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24226"/>
  <mc:AlternateContent xmlns:mc="http://schemas.openxmlformats.org/markup-compatibility/2006">
    <mc:Choice Requires="x15">
      <x15ac:absPath xmlns:x15ac="http://schemas.microsoft.com/office/spreadsheetml/2010/11/ac" url="/Users/tshegofatsongakatau/Library/Mobile Documents/com~apple~CloudDocs/Segen Investment/Segen1/PROJECTS/Smithfield:Mofulatshepe/C) Bill of Quantities,Cashflow and Programme/"/>
    </mc:Choice>
  </mc:AlternateContent>
  <xr:revisionPtr revIDLastSave="0" documentId="13_ncr:1_{03AD7418-E44B-474C-8FCA-CEAFD3D5567C}" xr6:coauthVersionLast="47" xr6:coauthVersionMax="47" xr10:uidLastSave="{00000000-0000-0000-0000-000000000000}"/>
  <bookViews>
    <workbookView xWindow="0" yWindow="500" windowWidth="28800" windowHeight="16380" tabRatio="917" activeTab="1" xr2:uid="{00000000-000D-0000-FFFF-FFFF00000000}"/>
  </bookViews>
  <sheets>
    <sheet name="Summary of Sections" sheetId="31" r:id="rId1"/>
    <sheet name="1.PRELIMINARY &amp; GENERAL" sheetId="32" r:id="rId2"/>
    <sheet name="3.SEWER MAINS - EARTHWORKS" sheetId="6" r:id="rId3"/>
    <sheet name="2.SITE CLEARANCE" sheetId="3" r:id="rId4"/>
    <sheet name="4.SEWER MAINS - SEWERS" sheetId="7" r:id="rId5"/>
    <sheet name="5.SEWER MAINS - BEDDING" sheetId="8" r:id="rId6"/>
  </sheets>
  <externalReferences>
    <externalReference r:id="rId7"/>
    <externalReference r:id="rId8"/>
    <externalReference r:id="rId9"/>
    <externalReference r:id="rId10"/>
    <externalReference r:id="rId11"/>
    <externalReference r:id="rId12"/>
    <externalReference r:id="rId13"/>
    <externalReference r:id="rId14"/>
  </externalReferences>
  <definedNames>
    <definedName name="_">'[1]Schedule 5'!#REF!</definedName>
    <definedName name="_1">#REF!</definedName>
    <definedName name="_xlnm._FilterDatabase" localSheetId="2" hidden="1">'3.SEWER MAINS - EARTHWORKS'!$A$3:$E$127</definedName>
    <definedName name="_xlnm._FilterDatabase" localSheetId="4" hidden="1">'4.SEWER MAINS - SEWERS'!$A$1:$E$200</definedName>
    <definedName name="_xlnm._FilterDatabase" localSheetId="5" hidden="1">'5.SEWER MAINS - BEDDING'!$A$1:$E$32</definedName>
    <definedName name="_Key1" localSheetId="0" hidden="1">#REF!</definedName>
    <definedName name="_Key1" hidden="1">#REF!</definedName>
    <definedName name="_Order1" hidden="1">255</definedName>
    <definedName name="_SEC1200">#REF!</definedName>
    <definedName name="_Sort" localSheetId="0" hidden="1">#REF!</definedName>
    <definedName name="_Sort" hidden="1">#REF!</definedName>
    <definedName name="_t1">[2]Tender!$A$1:$G$105</definedName>
    <definedName name="_VO6">#REF!</definedName>
    <definedName name="\A">[3]Sched2!#REF!</definedName>
    <definedName name="\B">[3]Sched2!#REF!</definedName>
    <definedName name="\C">[3]Sched2!#REF!</definedName>
    <definedName name="\D">[3]Sched2!#REF!</definedName>
    <definedName name="\E">[3]Sched2!#REF!</definedName>
    <definedName name="\F">[3]Sched2!#REF!</definedName>
    <definedName name="\G">[3]Sched2!#REF!</definedName>
    <definedName name="\H">[3]Sched2!#REF!</definedName>
    <definedName name="\J">[3]Sched2!#REF!</definedName>
    <definedName name="\K">[3]Sched2!#REF!</definedName>
    <definedName name="\Q">[3]Sched2!#REF!</definedName>
    <definedName name="ag">'[1]Schedule 4'!$A$1</definedName>
    <definedName name="ClientAddress">[4]Input!$B$12</definedName>
    <definedName name="ClientVATNo">[4]Input!$B$13</definedName>
    <definedName name="data64">[5]Invoice!$D$39</definedName>
    <definedName name="data8">[6]Invoice!$E$12</definedName>
    <definedName name="dflt1">'[5]Customize Your Invoice'!$E$22</definedName>
    <definedName name="dflt4">'[5]Customize Your Invoice'!$E$26</definedName>
    <definedName name="dflt5">'[5]Customize Your Invoice'!$E$27</definedName>
    <definedName name="dflt6">'[5]Customize Your Invoice'!$D$28</definedName>
    <definedName name="dflt7">'[5]Customize Your Invoice'!$G$27</definedName>
    <definedName name="Evaluation">#REF!</definedName>
    <definedName name="InvPeriod">[4]Input!$B$14</definedName>
    <definedName name="_xlnm.Print_Area" localSheetId="1">'1.PRELIMINARY &amp; GENERAL'!$A$3:$F$281</definedName>
    <definedName name="_xlnm.Print_Area" localSheetId="3">'2.SITE CLEARANCE'!$A$1:$F$23</definedName>
    <definedName name="_xlnm.Print_Area" localSheetId="2">'3.SEWER MAINS - EARTHWORKS'!$A$1:$F$128</definedName>
    <definedName name="_xlnm.Print_Area" localSheetId="4">'4.SEWER MAINS - SEWERS'!$A$1:$F$149</definedName>
    <definedName name="_xlnm.Print_Area" localSheetId="5">'5.SEWER MAINS - BEDDING'!$A$1:$F$32</definedName>
    <definedName name="_xlnm.Print_Area" localSheetId="0">'Summary of Sections'!$A$1:$E$23</definedName>
    <definedName name="_xlnm.Print_Area">#REF!</definedName>
    <definedName name="Print_Area1">[7]SPCSummary!#REF!</definedName>
    <definedName name="Print_Area2">[7]SPCSummary!#REF!</definedName>
    <definedName name="_xlnm.Print_Titles" localSheetId="1">'1.PRELIMINARY &amp; GENERAL'!$3:$3</definedName>
    <definedName name="_xlnm.Print_Titles" localSheetId="3">'2.SITE CLEARANCE'!$3:$3</definedName>
    <definedName name="_xlnm.Print_Titles" localSheetId="2">'3.SEWER MAINS - EARTHWORKS'!$3:$3</definedName>
    <definedName name="_xlnm.Print_Titles" localSheetId="4">'4.SEWER MAINS - SEWERS'!$1:$1</definedName>
    <definedName name="_xlnm.Print_Titles" localSheetId="5">'5.SEWER MAINS - BEDDING'!$1:$1</definedName>
    <definedName name="_xlnm.Print_Titles">#N/A</definedName>
    <definedName name="Tender">#REF!</definedName>
    <definedName name="tender1">#REF!</definedName>
    <definedName name="TEST">"AutoShape 7"</definedName>
    <definedName name="VATRate">[8]Input!$D$29</definedName>
    <definedName name="VATStatus">[8]Input!$B$29</definedName>
    <definedName name="vital5">'[5]Customize Your Invoice'!$E$15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5" i="31" l="1"/>
  <c r="F32" i="8"/>
  <c r="B8" i="31" s="1"/>
  <c r="E8" i="31"/>
  <c r="E7" i="31"/>
  <c r="E5" i="31" l="1"/>
  <c r="E4" i="31"/>
  <c r="E9" i="31" s="1"/>
  <c r="E6" i="31"/>
  <c r="E114" i="6" l="1"/>
  <c r="E208" i="32"/>
  <c r="B4" i="31" s="1"/>
  <c r="A6" i="31"/>
  <c r="E59" i="6"/>
  <c r="J22" i="6"/>
  <c r="J21" i="6"/>
  <c r="J20" i="6"/>
  <c r="E102" i="7"/>
  <c r="B7" i="31" s="1"/>
  <c r="E57" i="6"/>
  <c r="A8" i="31"/>
  <c r="A5" i="31"/>
  <c r="A4" i="31"/>
  <c r="B6" i="31" l="1"/>
  <c r="B9" i="31" s="1"/>
  <c r="C8" i="31"/>
  <c r="D8" i="31" s="1"/>
  <c r="C6" i="31"/>
  <c r="D6" i="31" s="1"/>
  <c r="C5" i="31"/>
  <c r="D5" i="31" s="1"/>
  <c r="C7" i="31" l="1"/>
  <c r="D7" i="31" s="1"/>
  <c r="C4" i="31" l="1"/>
  <c r="D4" i="31" l="1"/>
  <c r="D9" i="31" s="1"/>
  <c r="C9"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Z24" authorId="0" shapeId="0" xr:uid="{00000000-0006-0000-0400-000001000000}">
      <text>
        <r>
          <rPr>
            <b/>
            <sz val="10"/>
            <color rgb="FF000000"/>
            <rFont val="Tahoma"/>
            <family val="2"/>
          </rPr>
          <t>Microsoft Office User:</t>
        </r>
        <r>
          <rPr>
            <sz val="10"/>
            <color rgb="FF000000"/>
            <rFont val="Tahoma"/>
            <family val="2"/>
          </rPr>
          <t xml:space="preserve">
</t>
        </r>
      </text>
    </comment>
  </commentList>
</comments>
</file>

<file path=xl/sharedStrings.xml><?xml version="1.0" encoding="utf-8"?>
<sst xmlns="http://schemas.openxmlformats.org/spreadsheetml/2006/main" count="691" uniqueCount="417">
  <si>
    <t>c) Nameboard as per drawing</t>
  </si>
  <si>
    <t xml:space="preserve">SECTION 1: PRELIMINARY AND GENERAL </t>
  </si>
  <si>
    <t>100mm thick, 19mm stone bedding complete with bidum U24 filter fabric (or similar approved) for pipes up to 200mm dia.</t>
  </si>
  <si>
    <t>c) 250 mm dia.</t>
  </si>
  <si>
    <t>d) 315 mm dia.</t>
  </si>
  <si>
    <t xml:space="preserve">Supply, Lay, Joint, Bed and Test Pipeline: uPVC "Durodrain" or similar approved Solid Wall HD Class 34 </t>
  </si>
  <si>
    <t>Supply, Lay, Joint, Bed and Test Pipeline: uPVC "Ultracor" or similar approved (multi-layer, HD class 400)</t>
  </si>
  <si>
    <t>a) As per drawing</t>
  </si>
  <si>
    <t xml:space="preserve">1000 dia. Complete as per drawing for depth between: </t>
  </si>
  <si>
    <t xml:space="preserve">750 dia. Complete as per drawing for depth between: </t>
  </si>
  <si>
    <t>a) High inlet ramp type complete as per drawing</t>
  </si>
  <si>
    <t>b) High inlet vertical drop type complete as per drawing</t>
  </si>
  <si>
    <t>ITEM NO</t>
  </si>
  <si>
    <t>PAYMENT</t>
  </si>
  <si>
    <t>DESCRIPTION</t>
  </si>
  <si>
    <t>UNIT</t>
  </si>
  <si>
    <t>QTY</t>
  </si>
  <si>
    <t>SABS 1200A</t>
  </si>
  <si>
    <t>8.3 PSA 8.2.1</t>
  </si>
  <si>
    <t>SCHEDULED FIXED-CHARGE AND VALUE-RELATED ITEMS</t>
  </si>
  <si>
    <t>8.3.1</t>
  </si>
  <si>
    <t>Contractual Requirements</t>
  </si>
  <si>
    <t>Fixed Items</t>
  </si>
  <si>
    <t>PSA 8.3.1a</t>
  </si>
  <si>
    <t xml:space="preserve"> Sum</t>
  </si>
  <si>
    <t>Establishment of Facilities on the Site</t>
  </si>
  <si>
    <t>PSA 8.3.2.1</t>
  </si>
  <si>
    <t>Facilities for Engineer</t>
  </si>
  <si>
    <t>PSAB 3.2</t>
  </si>
  <si>
    <t>a) Furnished office for Resident Engineer suitable for site meetings</t>
  </si>
  <si>
    <t>PSAB 4.1</t>
  </si>
  <si>
    <t>b) One Cellular phone (remains the property of the contractor)</t>
  </si>
  <si>
    <t>PSAB 3.1 PSAB 5.1</t>
  </si>
  <si>
    <t>d) Two survey assistants and equipment</t>
  </si>
  <si>
    <t xml:space="preserve">PSAB 3.2 </t>
  </si>
  <si>
    <t>e) One Carport as specified</t>
  </si>
  <si>
    <t>PS 15.1</t>
  </si>
  <si>
    <t>f) Provision of monthly as-built" records to the Engineer"</t>
  </si>
  <si>
    <t>g) Ablution and latrine facilities</t>
  </si>
  <si>
    <t>Sum</t>
  </si>
  <si>
    <t>Facilities for Contractor</t>
  </si>
  <si>
    <t>PS 6.2 PSA 4.2</t>
  </si>
  <si>
    <t>a) Offices and storage sheds</t>
  </si>
  <si>
    <t>b) Workshops</t>
  </si>
  <si>
    <t>PS 6.3</t>
  </si>
  <si>
    <t>d) Living accommodation</t>
  </si>
  <si>
    <t>e) Ablution and latrine facilities</t>
  </si>
  <si>
    <t>f) Tools and equipment</t>
  </si>
  <si>
    <t>PS 6.1</t>
  </si>
  <si>
    <t>g) Water supplies, electric power and communications</t>
  </si>
  <si>
    <t>h) Dealing with water (Subclause 5.5)</t>
  </si>
  <si>
    <t>TOTAL CARRIED FORWARD</t>
  </si>
  <si>
    <t>BROUGHT FORWARD</t>
  </si>
  <si>
    <t>PS 8.6</t>
  </si>
  <si>
    <t>i) Access (Subclause 5.8)</t>
  </si>
  <si>
    <t>k) One facsimile facility</t>
  </si>
  <si>
    <t>PS 5</t>
  </si>
  <si>
    <t>l) Digital camera to take digital photographs of existing stuctures, roads and obstructions on the pipeline routes and submit to the Engineer (remains the property of the contractor)</t>
  </si>
  <si>
    <t>8.3.3 PSA 8.8.5</t>
  </si>
  <si>
    <t>8.3.4</t>
  </si>
  <si>
    <t>Removal of Site Establishment</t>
  </si>
  <si>
    <t>PSA 8.4 PSA 8.2.2</t>
  </si>
  <si>
    <t>SCHEDULED TIME-RELATED ITEMS</t>
  </si>
  <si>
    <t>8.4.1</t>
  </si>
  <si>
    <t xml:space="preserve">Month </t>
  </si>
  <si>
    <t>8.4.2</t>
  </si>
  <si>
    <t>Operation and Maintenance of Facilities on Site, for Duration of Construction, except where otherwise stated</t>
  </si>
  <si>
    <t>PSA 8.4.2.1</t>
  </si>
  <si>
    <t>Month</t>
  </si>
  <si>
    <t>b) One Cellular phone</t>
  </si>
  <si>
    <t xml:space="preserve"> </t>
  </si>
  <si>
    <t>h) Laptop &amp; Printer</t>
  </si>
  <si>
    <t>PSA 8.4.2.2</t>
  </si>
  <si>
    <t>l) Digital camera to take digital photographs of existing stuctures, roads and obstructions on the pipeline routes and submit to Engineer</t>
  </si>
  <si>
    <t>8.4.3</t>
  </si>
  <si>
    <t>Supervision for Duration of Construction</t>
  </si>
  <si>
    <t>8.4.4</t>
  </si>
  <si>
    <t>Company and Head Office Overhead Costs for the Duration of the Contract</t>
  </si>
  <si>
    <t>8.4.5 PSA 8.8.5</t>
  </si>
  <si>
    <t>PSA 8.6</t>
  </si>
  <si>
    <t>PRIME COST ITEMS</t>
  </si>
  <si>
    <t>P C Sum</t>
  </si>
  <si>
    <t xml:space="preserve"> %</t>
  </si>
  <si>
    <t>Prov Sum</t>
  </si>
  <si>
    <t>PSA 8.8</t>
  </si>
  <si>
    <t>TEMPORARY WORKS</t>
  </si>
  <si>
    <t>PSA 8.2.2</t>
  </si>
  <si>
    <t xml:space="preserve">Accommodation of traffic </t>
  </si>
  <si>
    <t>PSA 8.8.4</t>
  </si>
  <si>
    <t>Existing Services</t>
  </si>
  <si>
    <t>PSA 5.4</t>
  </si>
  <si>
    <t>d) Temporary protection, as required in terms of the project specification, of exposed services</t>
  </si>
  <si>
    <t>PSA 8.9</t>
  </si>
  <si>
    <t>ADDITIONAL SURVEY</t>
  </si>
  <si>
    <t xml:space="preserve"> a) As instructed by the Engineer</t>
  </si>
  <si>
    <t xml:space="preserve"> b) Overheads, charges and profit on item (a) above</t>
  </si>
  <si>
    <t>%</t>
  </si>
  <si>
    <t>PSPA</t>
  </si>
  <si>
    <t>Site finishing</t>
  </si>
  <si>
    <t>Compliance with OHS Act and regulations (incl. the construction regulations, 2003)</t>
  </si>
  <si>
    <t>TOTAL CARRIED FORWARD TO SUMMARY</t>
  </si>
  <si>
    <t>SABS 1200 C</t>
  </si>
  <si>
    <t>SECTION 2 : SITE CLEARANCE</t>
  </si>
  <si>
    <t>SCHEDULED ITEMS</t>
  </si>
  <si>
    <t>8.2.1 PSC 3.1</t>
  </si>
  <si>
    <t>Clear and grub</t>
  </si>
  <si>
    <t xml:space="preserve"> ha</t>
  </si>
  <si>
    <t>PSC 5.1</t>
  </si>
  <si>
    <t>PSC 8.2.5</t>
  </si>
  <si>
    <t>Take down existing fences and re-erect after completion of the works to original state</t>
  </si>
  <si>
    <t xml:space="preserve"> m</t>
  </si>
  <si>
    <t>PSC 8.2.8</t>
  </si>
  <si>
    <t>Demolish and remove structures/buildings and cart away unwanted material to spoil at dumpsite</t>
  </si>
  <si>
    <t>a) Informal toilet structures and buildings smaller than 2,5m² irrespective of type of material</t>
  </si>
  <si>
    <t xml:space="preserve"> No</t>
  </si>
  <si>
    <t>b) Buildings larger than 2,5 m² irrespective of type of material</t>
  </si>
  <si>
    <t xml:space="preserve"> m²</t>
  </si>
  <si>
    <t>PSC 5.8</t>
  </si>
  <si>
    <t>d) Provide temporary toilet structure with replaceable bucket per erf where an existing informal toilet structure is demolished to be able to make the new sewer and water system operational</t>
  </si>
  <si>
    <t>SABS 1200 DB</t>
  </si>
  <si>
    <t>8.2 PS 8.8</t>
  </si>
  <si>
    <t>PSDB8.3.2 PS 3</t>
  </si>
  <si>
    <t>Excavation (PS DB 8.3.3.4)</t>
  </si>
  <si>
    <t>PSDB8.2.4 PSLB3.4.1</t>
  </si>
  <si>
    <t>a) Excavate in all materials for trenches, backfill, compact, and dispose of surplus material, for pipes up to 700mm dia. for total trench depth</t>
  </si>
  <si>
    <t>1) Exceeding 0,0m but not exceeding 1,0m</t>
  </si>
  <si>
    <t xml:space="preserve"> m³</t>
  </si>
  <si>
    <t>2) Exceeding 1,0m but not exceeding 2,0m</t>
  </si>
  <si>
    <t>3) Exceeding 2,0m but not exceeding 3,0m</t>
  </si>
  <si>
    <t>b) Extra-over items a) above for</t>
  </si>
  <si>
    <t>2) Hard rock excavation</t>
  </si>
  <si>
    <t>PLIS</t>
  </si>
  <si>
    <t xml:space="preserve">PSDB 5.5 </t>
  </si>
  <si>
    <t>c) Excavate and dispose of unsuitable material from trench bottom (provisional)</t>
  </si>
  <si>
    <t xml:space="preserve">d) Hand excavation to expose existing services in a careful manner </t>
  </si>
  <si>
    <t>f) Extra-over item e) above for</t>
  </si>
  <si>
    <t>PSDB8.3.3</t>
  </si>
  <si>
    <t>Excavation Ancillaries</t>
  </si>
  <si>
    <t>Make up deficiency in backfill material (provisional)</t>
  </si>
  <si>
    <t>8.3.3.3</t>
  </si>
  <si>
    <t>Compaction in road reserves</t>
  </si>
  <si>
    <t>Existing Services that Intersect or Adjoin a Pipe Trench</t>
  </si>
  <si>
    <t>a) Services that intersect a trench</t>
  </si>
  <si>
    <t>i) Water pipe</t>
  </si>
  <si>
    <t>ii) Sewer pipe</t>
  </si>
  <si>
    <t>iii) Stormwater pipe</t>
  </si>
  <si>
    <t>iv) HT Underground cable</t>
  </si>
  <si>
    <t>v) HT Overhead cable</t>
  </si>
  <si>
    <t>vi) LT Underground cable</t>
  </si>
  <si>
    <t>vii) LT Overhead cable</t>
  </si>
  <si>
    <t>viii) Telkom underground cable</t>
  </si>
  <si>
    <t>ix) Telkom overhead cable</t>
  </si>
  <si>
    <t>b) Services that adjoin a trench</t>
  </si>
  <si>
    <t>8.3.6</t>
  </si>
  <si>
    <t>Finishing</t>
  </si>
  <si>
    <t>No</t>
  </si>
  <si>
    <t>m</t>
  </si>
  <si>
    <t>PSDB 8.3.2</t>
  </si>
  <si>
    <t>4) Exceeding 3,0m but not exceeding 4,0m</t>
  </si>
  <si>
    <t>PSDB 3.1</t>
  </si>
  <si>
    <t>3) Excavation in soft material by labour based methods for trenches shallower than 1,5m and where the total depth of the trench can be classified as excavation in soft material. Compaction by labour based methods is excluded.</t>
  </si>
  <si>
    <t>8.3.2</t>
  </si>
  <si>
    <t>e) Excavate in all materials for combined sewer and water pipe trenches, backfill, compact and dispose of surplus material (as alternative)</t>
  </si>
  <si>
    <t>8.3.3.1</t>
  </si>
  <si>
    <t>a) From other necessary excavations on site</t>
  </si>
  <si>
    <t>b) With suatable imported material</t>
  </si>
  <si>
    <t>8.3.5</t>
  </si>
  <si>
    <t>i) Waterconnections</t>
  </si>
  <si>
    <t>ii) Water pipe</t>
  </si>
  <si>
    <t>iii) Sewer pipe</t>
  </si>
  <si>
    <t>iv) Stormwater pipe</t>
  </si>
  <si>
    <t>v) HT Underground cable</t>
  </si>
  <si>
    <t>vi) HT Overhead cable</t>
  </si>
  <si>
    <t>vii) LT Underground cable</t>
  </si>
  <si>
    <t>viii) LT Overhead cable</t>
  </si>
  <si>
    <t>ix) Telkom underground cable</t>
  </si>
  <si>
    <t>x) Telkom overhead cable</t>
  </si>
  <si>
    <t>8.3.6.1</t>
  </si>
  <si>
    <t>m²</t>
  </si>
  <si>
    <t>Underdrains</t>
  </si>
  <si>
    <t>SABS 1200 LD</t>
  </si>
  <si>
    <t>1200 LD PS 10.6(4)</t>
  </si>
  <si>
    <t>SEWERS</t>
  </si>
  <si>
    <t>8.2.1</t>
  </si>
  <si>
    <t>a) 160 mm dia.</t>
  </si>
  <si>
    <t>b) 200 mm dia.</t>
  </si>
  <si>
    <t>8.2.2</t>
  </si>
  <si>
    <t>a) 45 ° reducing junction 160 to 110 mm ø with 45° x 110 mm PVC bend to receive erf sewer collector</t>
  </si>
  <si>
    <t>8.2.7</t>
  </si>
  <si>
    <t>Encasing of pipes in concrete</t>
  </si>
  <si>
    <t>8.2.8</t>
  </si>
  <si>
    <t>Anchor Blocks</t>
  </si>
  <si>
    <t>8.2.3 PSLD3.5.2</t>
  </si>
  <si>
    <t>MANHOLES</t>
  </si>
  <si>
    <t>PSLD3.5.8 PSLD5.6.3</t>
  </si>
  <si>
    <t>a) 0,00m and 1,00m</t>
  </si>
  <si>
    <t>b) 1,01m and 1,50m</t>
  </si>
  <si>
    <t>c) 1,51m and 2,00m</t>
  </si>
  <si>
    <t>d) 2,01m and 2,50m</t>
  </si>
  <si>
    <t>e) 2,51m and 3,00m</t>
  </si>
  <si>
    <t>f) 3,01m and 3,50m</t>
  </si>
  <si>
    <t>g) 0,00m and 1,00m</t>
  </si>
  <si>
    <t>h) 1,01m and 1,50m</t>
  </si>
  <si>
    <t>i) 1,51m and 2,00m</t>
  </si>
  <si>
    <t>8.2.4</t>
  </si>
  <si>
    <t xml:space="preserve">Extra over Item 8.2.3 for Backdrops, etc. </t>
  </si>
  <si>
    <t>PSLD8.2.11</t>
  </si>
  <si>
    <t>Connection to Existing Sewer at</t>
  </si>
  <si>
    <t>a) Connecting to Existing Manhole for depth</t>
  </si>
  <si>
    <t>i) 0,00m and 1,00m</t>
  </si>
  <si>
    <t>ii) 1,01m and 1,50m</t>
  </si>
  <si>
    <t>iii) 1,51m and 2,00m</t>
  </si>
  <si>
    <t>iv) 2,01m and 2,50m</t>
  </si>
  <si>
    <t>v) 2,51m and 3,00m</t>
  </si>
  <si>
    <t>b) Connecting to Existing Main Sewer with a Saddle and straps</t>
  </si>
  <si>
    <t xml:space="preserve"> i) 100 mm sewer</t>
  </si>
  <si>
    <t xml:space="preserve"> ii) 150 mm sewer</t>
  </si>
  <si>
    <t xml:space="preserve"> iii) 200 mm sewer</t>
  </si>
  <si>
    <t>SABS 1200 LB</t>
  </si>
  <si>
    <t>PS 10.6(3)</t>
  </si>
  <si>
    <t>8.2.1 PSLB3.4.1</t>
  </si>
  <si>
    <t>Provision of Bedding from Trench Excavation with unlimited free haul distance</t>
  </si>
  <si>
    <t>PSLB8.1.6</t>
  </si>
  <si>
    <t>a) Selected granular material</t>
  </si>
  <si>
    <t>PSLB 5.1.3.5</t>
  </si>
  <si>
    <t>b) Selected fill material</t>
  </si>
  <si>
    <t>Supply only of Bedding by Importation</t>
  </si>
  <si>
    <t>8.2.2.3</t>
  </si>
  <si>
    <t>From Commercial sources (Provisional)</t>
  </si>
  <si>
    <t>Encasing of Pipes in Concrete</t>
  </si>
  <si>
    <t>a) 0 to 200mm dia. pipes in concrete (Class 15/19 concrete)</t>
  </si>
  <si>
    <t>PSLB 8.2.6</t>
  </si>
  <si>
    <t>Encasing of Pipes in Soilcrete</t>
  </si>
  <si>
    <t>a) 0 to 200mm dia. pipes in soilcrete as per drawing (12% cement added per volume) vibrated as for concrete</t>
  </si>
  <si>
    <t>Description</t>
  </si>
  <si>
    <t xml:space="preserve">Contractors all risk insurance provided by Contractor </t>
  </si>
  <si>
    <t>PSA 8.3.2</t>
  </si>
  <si>
    <t>PSAB 5.5</t>
  </si>
  <si>
    <t>Other fixed-charge obligations (Specify)</t>
  </si>
  <si>
    <t>Other Time-related Obligations (Specify)</t>
  </si>
  <si>
    <t>PS A
8.4.6</t>
  </si>
  <si>
    <t>Standing time costs</t>
  </si>
  <si>
    <t>a) Plant</t>
  </si>
  <si>
    <t>Sum/day</t>
  </si>
  <si>
    <t>b) Labour</t>
  </si>
  <si>
    <t>c) Supervision</t>
  </si>
  <si>
    <t xml:space="preserve">d) Other resources (to be specified by contractor)  ........................................................................
</t>
  </si>
  <si>
    <t xml:space="preserve">Sum/day </t>
  </si>
  <si>
    <t>……………………………………………………………………………………………………………………………………………….</t>
  </si>
  <si>
    <t>Dayworks</t>
  </si>
  <si>
    <t xml:space="preserve">   (i)   Air compressor, 4m³/min, complete with drills, jack hammer etc.</t>
  </si>
  <si>
    <t>hr</t>
  </si>
  <si>
    <t xml:space="preserve">   (ii)  Pump including all necessary hoses</t>
  </si>
  <si>
    <t xml:space="preserve">   (iii) Truck 10m³ with operator</t>
  </si>
  <si>
    <t xml:space="preserve">   (iv) Concrete mixer 0.5m³</t>
  </si>
  <si>
    <t xml:space="preserve">   (v) Excavator 20T</t>
  </si>
  <si>
    <t xml:space="preserve">   (vi) Watercart 10 kl</t>
  </si>
  <si>
    <t xml:space="preserve">   (i)  Unskilled</t>
  </si>
  <si>
    <t xml:space="preserve">   (ii) Artisans</t>
  </si>
  <si>
    <t>c) Material</t>
  </si>
  <si>
    <t>c) Overheads, charges and profit on (c) above</t>
  </si>
  <si>
    <t>SUMS STATED PROVISIONIALLY BY ENGINEER</t>
  </si>
  <si>
    <t>(Paid only on discretion of the Employer)</t>
  </si>
  <si>
    <t>a) Relocation of existing services</t>
  </si>
  <si>
    <t>b) Overheads, charges and profit on item above</t>
  </si>
  <si>
    <t xml:space="preserve">  %</t>
  </si>
  <si>
    <t>a) Additional quality control test by approved laboratory instructed by the Engineer. (The cost of tests not conforming to standards shall not be included for payment)</t>
  </si>
  <si>
    <t>b) Contractor's superintendance and administration of item above</t>
  </si>
  <si>
    <t>HEALTH AND SAFETY</t>
  </si>
  <si>
    <t>PSA 8.12.1</t>
  </si>
  <si>
    <t>PSA 8.12.2</t>
  </si>
  <si>
    <t>PSA 8.12.3</t>
  </si>
  <si>
    <t>a) For connection between erf sewer collector and sewer mains at depths greater than 1,2 m according to detail on drawing</t>
  </si>
  <si>
    <t xml:space="preserve">   (iii) Survey assistants</t>
  </si>
  <si>
    <t>c) Accredited Training</t>
  </si>
  <si>
    <t>d) Overheads, charges and profit on item above</t>
  </si>
  <si>
    <t>c) Community Liason Services</t>
  </si>
  <si>
    <t>d) Project Steering Committee Allowance</t>
  </si>
  <si>
    <t>e) "PHAST'' Training</t>
  </si>
  <si>
    <t>f) Overheads, charges and profit on item above</t>
  </si>
  <si>
    <t>3) Excavation in soft material by labour based methods for trenches shallower than 1,2m and where the total depth of the trench can be classified as excavation in soft material. Compaction by labour based methods is excluded.</t>
  </si>
  <si>
    <t>m³</t>
  </si>
  <si>
    <t>Allow for the cost of the Notification of Construction Work by the Principal Contractor / Contractor</t>
  </si>
  <si>
    <t>Allow for the cost of a copy of OHS Act 85 of 1993 (Book or poster form. To be displayed in the site office)</t>
  </si>
  <si>
    <t>Allow for the costs of required Risk Assessments and method statements (Risk Assessments must include all Safe Work Procedures).</t>
  </si>
  <si>
    <t>Allow for the costs to compile all Health and Safety Inspection Registers for required tasks.</t>
  </si>
  <si>
    <t>HEALTH AND SAFETY TRAINING</t>
  </si>
  <si>
    <t>Allow for the costs of all revelant training on site.</t>
  </si>
  <si>
    <t>General Safety Induction Training of all employees on site</t>
  </si>
  <si>
    <t>First Aid Training</t>
  </si>
  <si>
    <t>No.</t>
  </si>
  <si>
    <t>Fire Fighting Training</t>
  </si>
  <si>
    <t>Weekly Toolbox Talks (to be conducted by Health and Safety Representative).</t>
  </si>
  <si>
    <t>Public Safety near construction site (to be conducted by Health and Safety Representative and CLO).</t>
  </si>
  <si>
    <t>CONTRACTED SERVICE PROVIDE</t>
  </si>
  <si>
    <t>Allow for the cost of a Safety Consultant to control OHS of Principal Contractor / Contractor on a monthly basis</t>
  </si>
  <si>
    <t>Weeks</t>
  </si>
  <si>
    <t>ACCREDITED TRAINING OFF SITE</t>
  </si>
  <si>
    <t>First Aid Level 1</t>
  </si>
  <si>
    <t>Fire Fighting Level 1</t>
  </si>
  <si>
    <t>Health and Safety Representative</t>
  </si>
  <si>
    <t>Medical Certificates of Fitness for mobile plant / Construction vehicle operators</t>
  </si>
  <si>
    <t>Medical Certificates of Fitness for all Construction workers</t>
  </si>
  <si>
    <t>Drivers Certificates of Competency for moblie plant / construction vehicle operators</t>
  </si>
  <si>
    <t>SAFETY EQUIPMENT REQUIRED ON SITE</t>
  </si>
  <si>
    <t>First Aid Box (fully stocked)</t>
  </si>
  <si>
    <t>9.2.9Kg Dc STP Fire Extingguishers</t>
  </si>
  <si>
    <t>Dust Masks</t>
  </si>
  <si>
    <t>Safety Goggles</t>
  </si>
  <si>
    <t>Gloves (leather/PVC)</t>
  </si>
  <si>
    <t>Hard hats</t>
  </si>
  <si>
    <t>Barrier tape (Netting)</t>
  </si>
  <si>
    <t>Reflective Vests</t>
  </si>
  <si>
    <t>Traffic Control Sign Boards</t>
  </si>
  <si>
    <t>Prohibitive Symbolic Signs (near Diesel / Flammable  Fluid Storage).</t>
  </si>
  <si>
    <t>1.78</t>
  </si>
  <si>
    <t>1.79</t>
  </si>
  <si>
    <t>1.80</t>
  </si>
  <si>
    <t>1.81</t>
  </si>
  <si>
    <t>1.82</t>
  </si>
  <si>
    <t>1.83</t>
  </si>
  <si>
    <t>1.84</t>
  </si>
  <si>
    <t>1.85</t>
  </si>
  <si>
    <t>1.86</t>
  </si>
  <si>
    <t>1.87</t>
  </si>
  <si>
    <t>1.88</t>
  </si>
  <si>
    <t>1.89</t>
  </si>
  <si>
    <t>1.90</t>
  </si>
  <si>
    <t>1.91</t>
  </si>
  <si>
    <t>1.92</t>
  </si>
  <si>
    <t>1.93</t>
  </si>
  <si>
    <t>1.94</t>
  </si>
  <si>
    <t>1.95</t>
  </si>
  <si>
    <t>1.96</t>
  </si>
  <si>
    <t>1.97</t>
  </si>
  <si>
    <t>1.98</t>
  </si>
  <si>
    <t>1.99</t>
  </si>
  <si>
    <t>1.100</t>
  </si>
  <si>
    <t>1.101</t>
  </si>
  <si>
    <t>1.102</t>
  </si>
  <si>
    <t>h) Laptop &amp; Printer - 2.6 GHZ Processor, 6 GB RAM,320 Gig HD,CD/DVD Drive with USB port min. Core i5 or similarly approved, complete with Windows 7 operating system &amp; MS Office Basic and 3G Modem (remains the property of the contractor)</t>
  </si>
  <si>
    <t>km</t>
  </si>
  <si>
    <t>Rodding eye manholes</t>
  </si>
  <si>
    <t xml:space="preserve">Supply and install rodding eye manholes </t>
  </si>
  <si>
    <t xml:space="preserve">complete including all excavations and </t>
  </si>
  <si>
    <t>backfill as per drawing</t>
  </si>
  <si>
    <t>Reinstate road surfaces and side drains</t>
  </si>
  <si>
    <t>b) Reinstate existing gravel layer to orginal state and compacted to 98% MAMDD</t>
  </si>
  <si>
    <t>c) Grading of streets after completion</t>
  </si>
  <si>
    <t>d) Shaping of side drains</t>
  </si>
  <si>
    <t>e) Reinstate asphalt layer 50mm thick</t>
  </si>
  <si>
    <t>a) Cut and remove existing gravel layer in windrow and stockpile</t>
  </si>
  <si>
    <t>Extra-Over Item 6,2 for Specials:</t>
  </si>
  <si>
    <t>Grid manholes</t>
  </si>
  <si>
    <t>1000mm dia manholes complete as per drawing for depths between</t>
  </si>
  <si>
    <t>b) 1,00m and 1,50m</t>
  </si>
  <si>
    <t>c) 1,50m and 2,00m</t>
  </si>
  <si>
    <t>d) 2,00m and 2,50m</t>
  </si>
  <si>
    <t>e) 2,50m and 3,00m</t>
  </si>
  <si>
    <t>f) 3,00m and 3,50m</t>
  </si>
  <si>
    <t>6.34</t>
  </si>
  <si>
    <t>6.35</t>
  </si>
  <si>
    <t>6.36</t>
  </si>
  <si>
    <t>6.37</t>
  </si>
  <si>
    <t>6.38</t>
  </si>
  <si>
    <t>6.39</t>
  </si>
  <si>
    <t>8.2.3</t>
  </si>
  <si>
    <t>6.25</t>
  </si>
  <si>
    <t>6.26</t>
  </si>
  <si>
    <t>6.27</t>
  </si>
  <si>
    <t>6.28</t>
  </si>
  <si>
    <t>6.29</t>
  </si>
  <si>
    <t>6.30</t>
  </si>
  <si>
    <t>6.31</t>
  </si>
  <si>
    <t>6.32</t>
  </si>
  <si>
    <t>6.33</t>
  </si>
  <si>
    <t>6.40</t>
  </si>
  <si>
    <t>c) Provisional for upgrading of manhole lids with locking machanisim</t>
  </si>
  <si>
    <t>ADD 10 % CONTINGENCIES</t>
  </si>
  <si>
    <t>SUB-TOTAL</t>
  </si>
  <si>
    <t>Amount to Date</t>
  </si>
  <si>
    <t>TOTAL AMOUNT</t>
  </si>
  <si>
    <t>5) Exceeding 4,0m but not exceeding 5,0m</t>
  </si>
  <si>
    <t>6) Exceeding 5,0m but not exceeding 6,0m</t>
  </si>
  <si>
    <t>7) Exceeding 6,0m but not exceeding 7,0m</t>
  </si>
  <si>
    <t>8) Exceeding 7,0m but not exceeding 8,0m</t>
  </si>
  <si>
    <t>9) Exceeding 8,0m but not exceeding 9,0m</t>
  </si>
  <si>
    <t>10) Exceeding 9,0m but not exceeding 10,0m</t>
  </si>
  <si>
    <t>e) 400 mm dia.</t>
  </si>
  <si>
    <t>e) 400mm dia</t>
  </si>
  <si>
    <t>g) 3,51m and 4.0m</t>
  </si>
  <si>
    <t>h) 4.01m and 4,50m</t>
  </si>
  <si>
    <t>i) 4,51m and 5,0m</t>
  </si>
  <si>
    <t>j) 5,01m and 5,50m</t>
  </si>
  <si>
    <t>k) 5,51m and 6,0m</t>
  </si>
  <si>
    <t>l) 6.01m and 6,5m</t>
  </si>
  <si>
    <t>m) 6,51m and 7,0m</t>
  </si>
  <si>
    <t>n) 7,01m and 7,5m</t>
  </si>
  <si>
    <t>o) 7,51m and 8,0m</t>
  </si>
  <si>
    <t>p) 8,01m and 8,5m</t>
  </si>
  <si>
    <t>q) 8,51m and 9,0m</t>
  </si>
  <si>
    <t xml:space="preserve">SECTION 3: SEWER MAINS -EARTHWORKS </t>
  </si>
  <si>
    <t>SECTION 4 : SEWER MAINS - SEWERS</t>
  </si>
  <si>
    <t>SECTION 5 : SEWER MAINS - BEDDING</t>
  </si>
  <si>
    <t>ADD 15% VAT</t>
  </si>
  <si>
    <t>Prov</t>
  </si>
  <si>
    <t>b) Existing Erf connection to sewer reticulation including excavation, bedding and backfill</t>
  </si>
  <si>
    <t>Allow provision for Environmental impact assessment</t>
  </si>
  <si>
    <t>Allow for the cost compiling a Safety Plan as required in the specifications for the Principal Contractor / Contractor (All appointed sub - contractors to provide safety plans) as well as Covid 19 compliance</t>
  </si>
  <si>
    <t>SUMMARY OF SECTIONS</t>
  </si>
  <si>
    <t>Current amount</t>
  </si>
  <si>
    <t>Previous amount</t>
  </si>
  <si>
    <t>Tender Amount</t>
  </si>
  <si>
    <t>Amount</t>
  </si>
  <si>
    <t>8.2.9</t>
  </si>
  <si>
    <t>Pipe jacking</t>
  </si>
  <si>
    <t>Allow provision for pipe jacking crossing over the N6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</si>
</sst>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3" formatCode="_(* #,##0.00_);_(* \(#,##0.00\);_(* &quot;-&quot;??_);_(@_)"/>
    <numFmt numFmtId="164" formatCode="_-&quot;R&quot;* #,##0.00_-;\-&quot;R&quot;* #,##0.00_-;_-&quot;R&quot;* &quot;-&quot;??_-;_-@_-"/>
    <numFmt numFmtId="165" formatCode="_-* #,##0.00_-;\-* #,##0.00_-;_-* &quot;-&quot;??_-;_-@_-"/>
    <numFmt numFmtId="166" formatCode="_(&quot;$&quot;* #,##0.00_);_(&quot;$&quot;* \(#,##0.00\);_(&quot;$&quot;* &quot;-&quot;??_);_(@_)"/>
    <numFmt numFmtId="167" formatCode="&quot;R&quot;\ #,##0;[Red]&quot;R&quot;\ \-#,##0"/>
    <numFmt numFmtId="168" formatCode="&quot;R&quot;\ #,##0.00;[Red]&quot;R&quot;\ \-#,##0.00"/>
    <numFmt numFmtId="169" formatCode="_ &quot;R&quot;\ * #,##0.00_ ;_ &quot;R&quot;\ * \-#,##0.00_ ;_ &quot;R&quot;\ * &quot;-&quot;??_ ;_ @_ "/>
    <numFmt numFmtId="170" formatCode="_ * #,##0.00_ ;_ * \-#,##0.00_ ;_ * &quot;-&quot;??_ ;_ @_ "/>
    <numFmt numFmtId="171" formatCode="0.0"/>
    <numFmt numFmtId="172" formatCode="#,##0.0"/>
    <numFmt numFmtId="173" formatCode="#,##0.000"/>
    <numFmt numFmtId="174" formatCode="&quot;R&quot;\ #,##0.00"/>
    <numFmt numFmtId="175" formatCode="_-&quot;R&quot;\ * #,##0.00_-;\-&quot;R&quot;\ * #,##0.00_-;_-&quot;R&quot;\ * &quot;-&quot;??_-;_-@_-"/>
    <numFmt numFmtId="176" formatCode="&quot;$&quot;#,##0\ ;\(&quot;$&quot;#,##0\)"/>
    <numFmt numFmtId="177" formatCode="m/d"/>
    <numFmt numFmtId="178" formatCode="0.0000%"/>
    <numFmt numFmtId="179" formatCode="#,##0&quot;£&quot;_);\(#,##0&quot;£&quot;\)"/>
    <numFmt numFmtId="180" formatCode="#,##0\ &quot;F&quot;;[Red]\-#,##0\ &quot;F&quot;"/>
    <numFmt numFmtId="181" formatCode="#,##0.00\ &quot;F&quot;;\-#,##0.00\ &quot;F&quot;"/>
    <numFmt numFmtId="182" formatCode="mmmm\-yy"/>
    <numFmt numFmtId="183" formatCode="#,##0.00;[Red]\(#,##0.00\)"/>
    <numFmt numFmtId="184" formatCode="#,##0.000;[Red]\(#,##0.000\)"/>
    <numFmt numFmtId="185" formatCode="#,##0.0000;[Red]\(#,##0.0000\)"/>
    <numFmt numFmtId="186" formatCode="#,##0.0000_);\(#,##0.0000\)"/>
    <numFmt numFmtId="187" formatCode="_(\$* #,##0.00_);_(\$* \(#,##0.00\);_(\$* \-??_);_(@_)"/>
    <numFmt numFmtId="188" formatCode="\$#,##0\ ;\(\$#,##0\)"/>
    <numFmt numFmtId="189" formatCode="&quot;R&quot;#,##0.00"/>
  </numFmts>
  <fonts count="80">
    <font>
      <sz val="10"/>
      <name val="Arial"/>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Times New Roman"/>
      <family val="1"/>
    </font>
    <font>
      <sz val="12"/>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12"/>
      <name val="Arial"/>
      <family val="2"/>
    </font>
    <font>
      <sz val="11"/>
      <color indexed="62"/>
      <name val="Calibri"/>
      <family val="2"/>
    </font>
    <font>
      <sz val="11"/>
      <color indexed="52"/>
      <name val="Calibri"/>
      <family val="2"/>
    </font>
    <font>
      <sz val="11"/>
      <color indexed="60"/>
      <name val="Calibri"/>
      <family val="2"/>
    </font>
    <font>
      <sz val="9"/>
      <name val="Arial"/>
      <family val="2"/>
    </font>
    <font>
      <sz val="10"/>
      <name val="Arial"/>
      <family val="2"/>
    </font>
    <font>
      <i/>
      <u/>
      <sz val="10"/>
      <name val="Times New Roman"/>
      <family val="1"/>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0"/>
      <name val="Arial"/>
      <family val="2"/>
    </font>
    <font>
      <b/>
      <u/>
      <sz val="10"/>
      <name val="Arial"/>
      <family val="2"/>
    </font>
    <font>
      <sz val="10"/>
      <color indexed="10"/>
      <name val="Arial"/>
      <family val="2"/>
    </font>
    <font>
      <u/>
      <sz val="10"/>
      <name val="Arial"/>
      <family val="2"/>
    </font>
    <font>
      <sz val="10"/>
      <color indexed="8"/>
      <name val="Arial"/>
      <family val="2"/>
    </font>
    <font>
      <b/>
      <sz val="10"/>
      <color indexed="8"/>
      <name val="Arial"/>
      <family val="2"/>
    </font>
    <font>
      <sz val="3"/>
      <color indexed="8"/>
      <name val="Arial"/>
      <family val="2"/>
    </font>
    <font>
      <sz val="1"/>
      <color indexed="8"/>
      <name val="Arial"/>
      <family val="2"/>
    </font>
    <font>
      <b/>
      <u/>
      <sz val="12"/>
      <name val="Arial"/>
      <family val="2"/>
    </font>
    <font>
      <b/>
      <u/>
      <sz val="10"/>
      <name val="Times New Roman"/>
      <family val="1"/>
    </font>
    <font>
      <u/>
      <sz val="10"/>
      <name val="Times New Roman"/>
      <family val="1"/>
    </font>
    <font>
      <sz val="10"/>
      <color indexed="24"/>
      <name val="Arial"/>
      <family val="2"/>
    </font>
    <font>
      <b/>
      <sz val="18"/>
      <color indexed="24"/>
      <name val="Arial"/>
      <family val="2"/>
    </font>
    <font>
      <b/>
      <sz val="12"/>
      <color indexed="24"/>
      <name val="Arial"/>
      <family val="2"/>
    </font>
    <font>
      <sz val="8"/>
      <color indexed="10"/>
      <name val="Arial Narrow"/>
      <family val="2"/>
    </font>
    <font>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b/>
      <sz val="11"/>
      <color indexed="8"/>
      <name val="Arial"/>
      <family val="2"/>
    </font>
    <font>
      <sz val="11"/>
      <color indexed="10"/>
      <name val="Arial"/>
      <family val="2"/>
    </font>
    <font>
      <b/>
      <u/>
      <sz val="10"/>
      <color indexed="8"/>
      <name val="Arial"/>
      <family val="2"/>
    </font>
    <font>
      <sz val="10"/>
      <name val="Arial"/>
      <family val="2"/>
    </font>
    <font>
      <sz val="6"/>
      <name val="Arial"/>
      <family val="2"/>
    </font>
    <font>
      <sz val="11"/>
      <color theme="1"/>
      <name val="Calibri"/>
      <family val="2"/>
      <scheme val="minor"/>
    </font>
    <font>
      <sz val="10"/>
      <color rgb="FFFF0000"/>
      <name val="Arial"/>
      <family val="2"/>
    </font>
    <font>
      <b/>
      <sz val="10"/>
      <color rgb="FFFF0000"/>
      <name val="Arial"/>
      <family val="2"/>
    </font>
    <font>
      <sz val="1"/>
      <color indexed="8"/>
      <name val="Courier"/>
      <family val="3"/>
    </font>
    <font>
      <sz val="10"/>
      <color theme="1"/>
      <name val="Arial"/>
      <family val="2"/>
    </font>
    <font>
      <u/>
      <sz val="1"/>
      <color indexed="8"/>
      <name val="Courier"/>
      <family val="3"/>
    </font>
    <font>
      <b/>
      <u/>
      <sz val="1"/>
      <color indexed="8"/>
      <name val="Courier"/>
      <family val="3"/>
    </font>
    <font>
      <sz val="1"/>
      <color indexed="18"/>
      <name val="Courier"/>
      <family val="3"/>
    </font>
    <font>
      <b/>
      <sz val="1"/>
      <color indexed="18"/>
      <name val="Courier"/>
      <family val="3"/>
    </font>
    <font>
      <b/>
      <sz val="1"/>
      <color indexed="17"/>
      <name val="Courier"/>
      <family val="3"/>
    </font>
    <font>
      <b/>
      <u/>
      <sz val="1"/>
      <color indexed="17"/>
      <name val="Courier"/>
      <family val="3"/>
    </font>
    <font>
      <b/>
      <sz val="1"/>
      <color indexed="8"/>
      <name val="Courier"/>
      <family val="3"/>
    </font>
    <font>
      <sz val="10"/>
      <name val="MS Sans Serif"/>
      <family val="2"/>
    </font>
    <font>
      <u/>
      <sz val="6.75"/>
      <color indexed="12"/>
      <name val="Arial MT"/>
    </font>
    <font>
      <i/>
      <u/>
      <sz val="6"/>
      <name val="Arial"/>
      <family val="2"/>
    </font>
    <font>
      <sz val="9"/>
      <name val="Arial MT"/>
    </font>
    <font>
      <sz val="10"/>
      <name val="Arial"/>
      <family val="2"/>
    </font>
    <font>
      <sz val="10"/>
      <color rgb="FF000000"/>
      <name val="Tahoma"/>
      <family val="2"/>
    </font>
    <font>
      <b/>
      <sz val="10"/>
      <color rgb="FF000000"/>
      <name val="Tahoma"/>
      <family val="2"/>
    </font>
  </fonts>
  <fills count="51">
    <fill>
      <patternFill patternType="none"/>
    </fill>
    <fill>
      <patternFill patternType="gray125"/>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solid">
        <fgColor theme="0"/>
        <bgColor indexed="64"/>
      </patternFill>
    </fill>
    <fill>
      <patternFill patternType="solid">
        <fgColor rgb="FFFFC000"/>
        <bgColor indexed="64"/>
      </patternFill>
    </fill>
    <fill>
      <patternFill patternType="solid">
        <fgColor theme="1" tint="0.14999847407452621"/>
        <bgColor indexed="64"/>
      </patternFill>
    </fill>
  </fills>
  <borders count="3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ck">
        <color indexed="64"/>
      </left>
      <right/>
      <top/>
      <bottom/>
      <diagonal/>
    </border>
    <border>
      <left style="thick">
        <color indexed="64"/>
      </left>
      <right style="thick">
        <color indexed="64"/>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54799">
    <xf numFmtId="0" fontId="0" fillId="0" borderId="0"/>
    <xf numFmtId="0" fontId="3" fillId="2" borderId="0" applyNumberFormat="0" applyBorder="0" applyAlignment="0" applyProtection="0"/>
    <xf numFmtId="0" fontId="42" fillId="3" borderId="0" applyNumberFormat="0" applyBorder="0" applyAlignment="0" applyProtection="0"/>
    <xf numFmtId="0" fontId="3" fillId="4" borderId="0" applyNumberFormat="0" applyBorder="0" applyAlignment="0" applyProtection="0"/>
    <xf numFmtId="0" fontId="42" fillId="5" borderId="0" applyNumberFormat="0" applyBorder="0" applyAlignment="0" applyProtection="0"/>
    <xf numFmtId="0" fontId="3" fillId="6" borderId="0" applyNumberFormat="0" applyBorder="0" applyAlignment="0" applyProtection="0"/>
    <xf numFmtId="0" fontId="42" fillId="7" borderId="0" applyNumberFormat="0" applyBorder="0" applyAlignment="0" applyProtection="0"/>
    <xf numFmtId="0" fontId="3" fillId="8" borderId="0" applyNumberFormat="0" applyBorder="0" applyAlignment="0" applyProtection="0"/>
    <xf numFmtId="0" fontId="42" fillId="9" borderId="0" applyNumberFormat="0" applyBorder="0" applyAlignment="0" applyProtection="0"/>
    <xf numFmtId="0" fontId="3" fillId="10" borderId="0" applyNumberFormat="0" applyBorder="0" applyAlignment="0" applyProtection="0"/>
    <xf numFmtId="0" fontId="42" fillId="11" borderId="0" applyNumberFormat="0" applyBorder="0" applyAlignment="0" applyProtection="0"/>
    <xf numFmtId="0" fontId="3" fillId="12" borderId="0" applyNumberFormat="0" applyBorder="0" applyAlignment="0" applyProtection="0"/>
    <xf numFmtId="0" fontId="42" fillId="13" borderId="0" applyNumberFormat="0" applyBorder="0" applyAlignment="0" applyProtection="0"/>
    <xf numFmtId="0" fontId="3" fillId="14" borderId="0" applyNumberFormat="0" applyBorder="0" applyAlignment="0" applyProtection="0"/>
    <xf numFmtId="0" fontId="42" fillId="15" borderId="0" applyNumberFormat="0" applyBorder="0" applyAlignment="0" applyProtection="0"/>
    <xf numFmtId="0" fontId="3" fillId="16" borderId="0" applyNumberFormat="0" applyBorder="0" applyAlignment="0" applyProtection="0"/>
    <xf numFmtId="0" fontId="42" fillId="17" borderId="0" applyNumberFormat="0" applyBorder="0" applyAlignment="0" applyProtection="0"/>
    <xf numFmtId="0" fontId="3" fillId="18" borderId="0" applyNumberFormat="0" applyBorder="0" applyAlignment="0" applyProtection="0"/>
    <xf numFmtId="0" fontId="42" fillId="19" borderId="0" applyNumberFormat="0" applyBorder="0" applyAlignment="0" applyProtection="0"/>
    <xf numFmtId="0" fontId="3" fillId="8" borderId="0" applyNumberFormat="0" applyBorder="0" applyAlignment="0" applyProtection="0"/>
    <xf numFmtId="0" fontId="42" fillId="9" borderId="0" applyNumberFormat="0" applyBorder="0" applyAlignment="0" applyProtection="0"/>
    <xf numFmtId="0" fontId="3" fillId="14" borderId="0" applyNumberFormat="0" applyBorder="0" applyAlignment="0" applyProtection="0"/>
    <xf numFmtId="0" fontId="42" fillId="15" borderId="0" applyNumberFormat="0" applyBorder="0" applyAlignment="0" applyProtection="0"/>
    <xf numFmtId="0" fontId="3" fillId="20" borderId="0" applyNumberFormat="0" applyBorder="0" applyAlignment="0" applyProtection="0"/>
    <xf numFmtId="0" fontId="42" fillId="21" borderId="0" applyNumberFormat="0" applyBorder="0" applyAlignment="0" applyProtection="0"/>
    <xf numFmtId="0" fontId="4" fillId="22" borderId="0" applyNumberFormat="0" applyBorder="0" applyAlignment="0" applyProtection="0"/>
    <xf numFmtId="0" fontId="43" fillId="23" borderId="0" applyNumberFormat="0" applyBorder="0" applyAlignment="0" applyProtection="0"/>
    <xf numFmtId="0" fontId="4" fillId="16" borderId="0" applyNumberFormat="0" applyBorder="0" applyAlignment="0" applyProtection="0"/>
    <xf numFmtId="0" fontId="43" fillId="17" borderId="0" applyNumberFormat="0" applyBorder="0" applyAlignment="0" applyProtection="0"/>
    <xf numFmtId="0" fontId="4" fillId="18" borderId="0" applyNumberFormat="0" applyBorder="0" applyAlignment="0" applyProtection="0"/>
    <xf numFmtId="0" fontId="43" fillId="19" borderId="0" applyNumberFormat="0" applyBorder="0" applyAlignment="0" applyProtection="0"/>
    <xf numFmtId="0" fontId="4" fillId="24" borderId="0" applyNumberFormat="0" applyBorder="0" applyAlignment="0" applyProtection="0"/>
    <xf numFmtId="0" fontId="43" fillId="25" borderId="0" applyNumberFormat="0" applyBorder="0" applyAlignment="0" applyProtection="0"/>
    <xf numFmtId="0" fontId="4" fillId="26" borderId="0" applyNumberFormat="0" applyBorder="0" applyAlignment="0" applyProtection="0"/>
    <xf numFmtId="0" fontId="43" fillId="27" borderId="0" applyNumberFormat="0" applyBorder="0" applyAlignment="0" applyProtection="0"/>
    <xf numFmtId="0" fontId="4" fillId="28" borderId="0" applyNumberFormat="0" applyBorder="0" applyAlignment="0" applyProtection="0"/>
    <xf numFmtId="0" fontId="43" fillId="29" borderId="0" applyNumberFormat="0" applyBorder="0" applyAlignment="0" applyProtection="0"/>
    <xf numFmtId="0" fontId="4" fillId="30" borderId="0" applyNumberFormat="0" applyBorder="0" applyAlignment="0" applyProtection="0"/>
    <xf numFmtId="0" fontId="43" fillId="31" borderId="0" applyNumberFormat="0" applyBorder="0" applyAlignment="0" applyProtection="0"/>
    <xf numFmtId="0" fontId="4" fillId="32" borderId="0" applyNumberFormat="0" applyBorder="0" applyAlignment="0" applyProtection="0"/>
    <xf numFmtId="0" fontId="43" fillId="33" borderId="0" applyNumberFormat="0" applyBorder="0" applyAlignment="0" applyProtection="0"/>
    <xf numFmtId="0" fontId="4" fillId="34" borderId="0" applyNumberFormat="0" applyBorder="0" applyAlignment="0" applyProtection="0"/>
    <xf numFmtId="0" fontId="43" fillId="35" borderId="0" applyNumberFormat="0" applyBorder="0" applyAlignment="0" applyProtection="0"/>
    <xf numFmtId="0" fontId="4" fillId="24" borderId="0" applyNumberFormat="0" applyBorder="0" applyAlignment="0" applyProtection="0"/>
    <xf numFmtId="0" fontId="43" fillId="25" borderId="0" applyNumberFormat="0" applyBorder="0" applyAlignment="0" applyProtection="0"/>
    <xf numFmtId="0" fontId="4" fillId="26" borderId="0" applyNumberFormat="0" applyBorder="0" applyAlignment="0" applyProtection="0"/>
    <xf numFmtId="0" fontId="43" fillId="27" borderId="0" applyNumberFormat="0" applyBorder="0" applyAlignment="0" applyProtection="0"/>
    <xf numFmtId="0" fontId="4" fillId="36" borderId="0" applyNumberFormat="0" applyBorder="0" applyAlignment="0" applyProtection="0"/>
    <xf numFmtId="0" fontId="43" fillId="37" borderId="0" applyNumberFormat="0" applyBorder="0" applyAlignment="0" applyProtection="0"/>
    <xf numFmtId="0" fontId="5" fillId="4" borderId="0" applyNumberFormat="0" applyBorder="0" applyAlignment="0" applyProtection="0"/>
    <xf numFmtId="0" fontId="44" fillId="5" borderId="0" applyNumberFormat="0" applyBorder="0" applyAlignment="0" applyProtection="0"/>
    <xf numFmtId="170" fontId="20" fillId="0" borderId="0" applyFill="0" applyBorder="0" applyAlignment="0"/>
    <xf numFmtId="183" fontId="20" fillId="0" borderId="0" applyFill="0" applyBorder="0" applyAlignment="0"/>
    <xf numFmtId="184" fontId="20" fillId="0" borderId="0" applyFill="0" applyBorder="0" applyAlignment="0"/>
    <xf numFmtId="185" fontId="20" fillId="0" borderId="0" applyFill="0" applyBorder="0" applyAlignment="0"/>
    <xf numFmtId="182" fontId="20" fillId="0" borderId="0" applyFill="0" applyBorder="0" applyAlignment="0"/>
    <xf numFmtId="170" fontId="20" fillId="0" borderId="0" applyFill="0" applyBorder="0" applyAlignment="0"/>
    <xf numFmtId="186" fontId="20" fillId="0" borderId="0" applyFill="0" applyBorder="0" applyAlignment="0"/>
    <xf numFmtId="183" fontId="20" fillId="0" borderId="0" applyFill="0" applyBorder="0" applyAlignment="0"/>
    <xf numFmtId="0" fontId="6" fillId="38" borderId="1" applyNumberFormat="0" applyAlignment="0" applyProtection="0"/>
    <xf numFmtId="0" fontId="45" fillId="39" borderId="1" applyNumberFormat="0" applyAlignment="0" applyProtection="0"/>
    <xf numFmtId="0" fontId="7" fillId="40" borderId="2" applyNumberFormat="0" applyAlignment="0" applyProtection="0"/>
    <xf numFmtId="0" fontId="46" fillId="41" borderId="2" applyNumberFormat="0" applyAlignment="0" applyProtection="0"/>
    <xf numFmtId="178" fontId="20" fillId="0" borderId="0"/>
    <xf numFmtId="178" fontId="20" fillId="0" borderId="0"/>
    <xf numFmtId="178" fontId="20" fillId="0" borderId="0"/>
    <xf numFmtId="178" fontId="20" fillId="0" borderId="0"/>
    <xf numFmtId="178" fontId="20" fillId="0" borderId="0"/>
    <xf numFmtId="178" fontId="20" fillId="0" borderId="0"/>
    <xf numFmtId="178" fontId="20" fillId="0" borderId="0"/>
    <xf numFmtId="178" fontId="20" fillId="0" borderId="0"/>
    <xf numFmtId="170"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20" fillId="0" borderId="0" applyFill="0" applyBorder="0" applyAlignment="0" applyProtection="0"/>
    <xf numFmtId="170" fontId="20" fillId="0" borderId="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61" fillId="0" borderId="0" applyFont="0" applyFill="0" applyBorder="0" applyAlignment="0" applyProtection="0"/>
    <xf numFmtId="170" fontId="59"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65"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65"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70" fontId="61" fillId="0" borderId="0" applyFont="0" applyFill="0" applyBorder="0" applyAlignment="0" applyProtection="0"/>
    <xf numFmtId="165" fontId="20" fillId="0" borderId="0" applyFont="0" applyFill="0" applyBorder="0" applyAlignment="0" applyProtection="0"/>
    <xf numFmtId="3" fontId="2" fillId="0" borderId="3" applyProtection="0"/>
    <xf numFmtId="3" fontId="59" fillId="0" borderId="3" applyProtection="0"/>
    <xf numFmtId="3" fontId="20" fillId="0" borderId="0" applyFont="0" applyFill="0" applyBorder="0" applyAlignment="0" applyProtection="0"/>
    <xf numFmtId="3" fontId="20" fillId="0" borderId="0" applyFont="0" applyFill="0" applyBorder="0" applyAlignment="0" applyProtection="0"/>
    <xf numFmtId="3" fontId="20" fillId="0" borderId="3" applyProtection="0"/>
    <xf numFmtId="3" fontId="20" fillId="0" borderId="3" applyProtection="0"/>
    <xf numFmtId="3" fontId="20" fillId="0" borderId="3" applyProtection="0"/>
    <xf numFmtId="3" fontId="20" fillId="0" borderId="3" applyProtection="0"/>
    <xf numFmtId="3" fontId="20" fillId="0" borderId="3" applyProtection="0"/>
    <xf numFmtId="3" fontId="20" fillId="0" borderId="3" applyProtection="0"/>
    <xf numFmtId="3" fontId="20" fillId="0" borderId="3" applyProtection="0"/>
    <xf numFmtId="3" fontId="20" fillId="0" borderId="3" applyProtection="0"/>
    <xf numFmtId="3" fontId="20" fillId="0" borderId="3" applyProtection="0"/>
    <xf numFmtId="3" fontId="20" fillId="0" borderId="3"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3" applyProtection="0"/>
    <xf numFmtId="172" fontId="2" fillId="0" borderId="4" applyProtection="0"/>
    <xf numFmtId="172" fontId="20" fillId="0" borderId="4" applyProtection="0"/>
    <xf numFmtId="172" fontId="20" fillId="0" borderId="4" applyProtection="0"/>
    <xf numFmtId="172" fontId="20" fillId="0" borderId="4" applyProtection="0"/>
    <xf numFmtId="172" fontId="20" fillId="0" borderId="4" applyProtection="0"/>
    <xf numFmtId="172" fontId="20" fillId="0" borderId="4" applyProtection="0"/>
    <xf numFmtId="172" fontId="20" fillId="0" borderId="4" applyProtection="0"/>
    <xf numFmtId="172" fontId="20" fillId="0" borderId="4" applyProtection="0"/>
    <xf numFmtId="172" fontId="20" fillId="0" borderId="4" applyProtection="0"/>
    <xf numFmtId="172" fontId="20" fillId="0" borderId="4" applyProtection="0"/>
    <xf numFmtId="172" fontId="20" fillId="0" borderId="4" applyProtection="0"/>
    <xf numFmtId="172" fontId="20" fillId="0" borderId="4" applyProtection="0"/>
    <xf numFmtId="172" fontId="59" fillId="0" borderId="4" applyProtection="0"/>
    <xf numFmtId="4" fontId="8" fillId="0" borderId="4" applyProtection="0"/>
    <xf numFmtId="173" fontId="2" fillId="0" borderId="4" applyProtection="0"/>
    <xf numFmtId="173" fontId="20" fillId="0" borderId="4" applyProtection="0"/>
    <xf numFmtId="173" fontId="20" fillId="0" borderId="4" applyProtection="0"/>
    <xf numFmtId="173" fontId="20" fillId="0" borderId="4" applyProtection="0"/>
    <xf numFmtId="173" fontId="20" fillId="0" borderId="4" applyProtection="0"/>
    <xf numFmtId="173" fontId="20" fillId="0" borderId="4" applyProtection="0"/>
    <xf numFmtId="173" fontId="20" fillId="0" borderId="4" applyProtection="0"/>
    <xf numFmtId="173" fontId="20" fillId="0" borderId="4" applyProtection="0"/>
    <xf numFmtId="173" fontId="20" fillId="0" borderId="4" applyProtection="0"/>
    <xf numFmtId="173" fontId="20" fillId="0" borderId="4" applyProtection="0"/>
    <xf numFmtId="173" fontId="20" fillId="0" borderId="4" applyProtection="0"/>
    <xf numFmtId="173" fontId="20" fillId="0" borderId="4" applyProtection="0"/>
    <xf numFmtId="173" fontId="59" fillId="0" borderId="4" applyProtection="0"/>
    <xf numFmtId="169" fontId="2" fillId="0" borderId="0" applyFont="0" applyFill="0" applyBorder="0" applyAlignment="0" applyProtection="0"/>
    <xf numFmtId="183"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87" fontId="20" fillId="0" borderId="0" applyFill="0" applyBorder="0" applyAlignment="0" applyProtection="0"/>
    <xf numFmtId="187" fontId="20" fillId="0" borderId="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75"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75" fontId="20" fillId="0" borderId="0" applyFont="0" applyFill="0" applyBorder="0" applyAlignment="0" applyProtection="0"/>
    <xf numFmtId="169" fontId="20" fillId="0" borderId="0" applyFont="0" applyFill="0" applyBorder="0" applyAlignment="0" applyProtection="0"/>
    <xf numFmtId="169" fontId="59"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6" fontId="38" fillId="0" borderId="0" applyFont="0" applyFill="0" applyBorder="0" applyAlignment="0" applyProtection="0"/>
    <xf numFmtId="0" fontId="9" fillId="0" borderId="0" applyProtection="0"/>
    <xf numFmtId="0" fontId="38" fillId="0" borderId="0" applyFont="0" applyFill="0" applyBorder="0" applyAlignment="0" applyProtection="0"/>
    <xf numFmtId="14" fontId="31" fillId="0" borderId="0" applyFill="0" applyBorder="0" applyAlignment="0"/>
    <xf numFmtId="170" fontId="20" fillId="0" borderId="0" applyFill="0" applyBorder="0" applyAlignment="0"/>
    <xf numFmtId="183" fontId="20" fillId="0" borderId="0" applyFill="0" applyBorder="0" applyAlignment="0"/>
    <xf numFmtId="170" fontId="20" fillId="0" borderId="0" applyFill="0" applyBorder="0" applyAlignment="0"/>
    <xf numFmtId="186" fontId="20" fillId="0" borderId="0" applyFill="0" applyBorder="0" applyAlignment="0"/>
    <xf numFmtId="183" fontId="20" fillId="0" borderId="0" applyFill="0" applyBorder="0" applyAlignment="0"/>
    <xf numFmtId="0" fontId="10" fillId="0" borderId="0" applyNumberFormat="0" applyFill="0" applyBorder="0" applyAlignment="0" applyProtection="0"/>
    <xf numFmtId="0" fontId="47" fillId="0" borderId="0" applyNumberFormat="0" applyFill="0" applyBorder="0" applyAlignment="0" applyProtection="0"/>
    <xf numFmtId="2" fontId="9" fillId="0" borderId="0" applyProtection="0"/>
    <xf numFmtId="2" fontId="38" fillId="0" borderId="0" applyFont="0" applyFill="0" applyBorder="0" applyAlignment="0" applyProtection="0"/>
    <xf numFmtId="0" fontId="11" fillId="6" borderId="0" applyNumberFormat="0" applyBorder="0" applyAlignment="0" applyProtection="0"/>
    <xf numFmtId="0" fontId="48" fillId="7" borderId="0" applyNumberFormat="0" applyBorder="0" applyAlignment="0" applyProtection="0"/>
    <xf numFmtId="38" fontId="26" fillId="42" borderId="0" applyNumberFormat="0" applyBorder="0" applyAlignment="0" applyProtection="0"/>
    <xf numFmtId="0" fontId="15" fillId="0" borderId="5" applyNumberFormat="0" applyAlignment="0" applyProtection="0">
      <alignment horizontal="left" vertical="center"/>
    </xf>
    <xf numFmtId="0" fontId="15" fillId="0" borderId="5" applyNumberFormat="0" applyAlignment="0" applyProtection="0">
      <alignment horizontal="left" vertical="center"/>
    </xf>
    <xf numFmtId="0" fontId="15" fillId="0" borderId="6">
      <alignment horizontal="left" vertical="center"/>
    </xf>
    <xf numFmtId="0" fontId="12" fillId="0" borderId="7" applyNumberFormat="0" applyFill="0" applyAlignment="0" applyProtection="0"/>
    <xf numFmtId="0" fontId="39" fillId="0" borderId="0" applyNumberFormat="0" applyFill="0" applyBorder="0" applyAlignment="0" applyProtection="0"/>
    <xf numFmtId="0" fontId="49" fillId="0" borderId="7" applyNumberFormat="0" applyFill="0" applyAlignment="0" applyProtection="0"/>
    <xf numFmtId="0" fontId="13" fillId="0" borderId="8" applyNumberFormat="0" applyFill="0" applyAlignment="0" applyProtection="0"/>
    <xf numFmtId="0" fontId="40" fillId="0" borderId="0" applyNumberFormat="0" applyFill="0" applyBorder="0" applyAlignment="0" applyProtection="0"/>
    <xf numFmtId="0" fontId="50" fillId="0" borderId="8" applyNumberFormat="0" applyFill="0" applyAlignment="0" applyProtection="0"/>
    <xf numFmtId="0" fontId="14" fillId="0" borderId="9" applyNumberFormat="0" applyFill="0" applyAlignment="0" applyProtection="0"/>
    <xf numFmtId="0" fontId="51" fillId="0" borderId="9" applyNumberFormat="0" applyFill="0" applyAlignment="0" applyProtection="0"/>
    <xf numFmtId="0" fontId="14" fillId="0" borderId="0" applyNumberFormat="0" applyFill="0" applyBorder="0" applyAlignment="0" applyProtection="0"/>
    <xf numFmtId="0" fontId="51" fillId="0" borderId="0" applyNumberFormat="0" applyFill="0" applyBorder="0" applyAlignment="0" applyProtection="0"/>
    <xf numFmtId="0" fontId="8" fillId="0" borderId="0" applyNumberFormat="0" applyFont="0" applyFill="0" applyBorder="0" applyAlignment="0" applyProtection="0">
      <protection locked="0"/>
    </xf>
    <xf numFmtId="0" fontId="15" fillId="0" borderId="0" applyProtection="0"/>
    <xf numFmtId="0" fontId="16" fillId="12" borderId="1" applyNumberFormat="0" applyAlignment="0" applyProtection="0"/>
    <xf numFmtId="10" fontId="26" fillId="43" borderId="10" applyNumberFormat="0" applyBorder="0" applyAlignment="0" applyProtection="0"/>
    <xf numFmtId="0" fontId="52" fillId="13" borderId="1" applyNumberFormat="0" applyAlignment="0" applyProtection="0"/>
    <xf numFmtId="0" fontId="52" fillId="13" borderId="1" applyNumberFormat="0" applyAlignment="0" applyProtection="0"/>
    <xf numFmtId="170" fontId="20" fillId="0" borderId="0" applyFill="0" applyBorder="0" applyAlignment="0"/>
    <xf numFmtId="183" fontId="20" fillId="0" borderId="0" applyFill="0" applyBorder="0" applyAlignment="0"/>
    <xf numFmtId="170" fontId="20" fillId="0" borderId="0" applyFill="0" applyBorder="0" applyAlignment="0"/>
    <xf numFmtId="186" fontId="20" fillId="0" borderId="0" applyFill="0" applyBorder="0" applyAlignment="0"/>
    <xf numFmtId="183" fontId="20" fillId="0" borderId="0" applyFill="0" applyBorder="0" applyAlignment="0"/>
    <xf numFmtId="0" fontId="17" fillId="0" borderId="11" applyNumberFormat="0" applyFill="0" applyAlignment="0" applyProtection="0"/>
    <xf numFmtId="0" fontId="53" fillId="0" borderId="11" applyNumberFormat="0" applyFill="0" applyAlignment="0" applyProtection="0"/>
    <xf numFmtId="0" fontId="18" fillId="44" borderId="0" applyNumberFormat="0" applyBorder="0" applyAlignment="0" applyProtection="0"/>
    <xf numFmtId="0" fontId="54" fillId="45" borderId="0" applyNumberFormat="0" applyBorder="0" applyAlignment="0" applyProtection="0"/>
    <xf numFmtId="180" fontId="20" fillId="0" borderId="0"/>
    <xf numFmtId="0" fontId="20" fillId="0" borderId="0">
      <alignment vertical="top"/>
    </xf>
    <xf numFmtId="0" fontId="20" fillId="0" borderId="0"/>
    <xf numFmtId="0" fontId="6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20" fillId="0" borderId="0"/>
    <xf numFmtId="0" fontId="20" fillId="0" borderId="0"/>
    <xf numFmtId="0" fontId="20" fillId="0" borderId="0"/>
    <xf numFmtId="0" fontId="61" fillId="0" borderId="0"/>
    <xf numFmtId="0" fontId="61" fillId="0" borderId="0"/>
    <xf numFmtId="0" fontId="20" fillId="0" borderId="0"/>
    <xf numFmtId="0" fontId="20" fillId="0" borderId="0"/>
    <xf numFmtId="0" fontId="20" fillId="0" borderId="0"/>
    <xf numFmtId="0" fontId="20" fillId="0" borderId="0"/>
    <xf numFmtId="0" fontId="20" fillId="0" borderId="0"/>
    <xf numFmtId="0" fontId="61" fillId="0" borderId="0"/>
    <xf numFmtId="0" fontId="61" fillId="0" borderId="0"/>
    <xf numFmtId="0" fontId="61" fillId="0" borderId="0"/>
    <xf numFmtId="0" fontId="6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1" fillId="0" borderId="0"/>
    <xf numFmtId="0" fontId="60" fillId="0" borderId="0"/>
    <xf numFmtId="0" fontId="3" fillId="0" borderId="0"/>
    <xf numFmtId="0" fontId="19" fillId="0" borderId="0"/>
    <xf numFmtId="0" fontId="2" fillId="0" borderId="0"/>
    <xf numFmtId="0" fontId="20" fillId="46" borderId="12" applyNumberFormat="0" applyFont="0" applyAlignment="0" applyProtection="0"/>
    <xf numFmtId="0" fontId="20" fillId="47" borderId="12" applyNumberFormat="0" applyAlignment="0" applyProtection="0"/>
    <xf numFmtId="0" fontId="20" fillId="46" borderId="12" applyNumberFormat="0" applyFont="0" applyAlignment="0" applyProtection="0"/>
    <xf numFmtId="0" fontId="36" fillId="0" borderId="0"/>
    <xf numFmtId="0" fontId="36" fillId="0" borderId="0"/>
    <xf numFmtId="0" fontId="37" fillId="0" borderId="0"/>
    <xf numFmtId="0" fontId="21" fillId="0" borderId="3"/>
    <xf numFmtId="0" fontId="22" fillId="38" borderId="13" applyNumberFormat="0" applyAlignment="0" applyProtection="0"/>
    <xf numFmtId="0" fontId="55" fillId="39" borderId="13" applyNumberFormat="0" applyAlignment="0" applyProtection="0"/>
    <xf numFmtId="182" fontId="20" fillId="0" borderId="0" applyFont="0" applyFill="0" applyBorder="0" applyAlignment="0" applyProtection="0"/>
    <xf numFmtId="181" fontId="20" fillId="0" borderId="0" applyFont="0" applyFill="0" applyBorder="0" applyAlignment="0" applyProtection="0"/>
    <xf numFmtId="10"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1" fillId="0" borderId="0" applyFont="0" applyFill="0" applyBorder="0" applyAlignment="0" applyProtection="0"/>
    <xf numFmtId="9" fontId="59" fillId="0" borderId="0" applyFont="0" applyFill="0" applyBorder="0" applyAlignment="0" applyProtection="0"/>
    <xf numFmtId="9" fontId="20" fillId="0" borderId="0" applyFont="0" applyFill="0" applyBorder="0" applyAlignment="0" applyProtection="0"/>
    <xf numFmtId="170" fontId="20" fillId="0" borderId="0" applyFill="0" applyBorder="0" applyAlignment="0"/>
    <xf numFmtId="183" fontId="20" fillId="0" borderId="0" applyFill="0" applyBorder="0" applyAlignment="0"/>
    <xf numFmtId="170" fontId="20" fillId="0" borderId="0" applyFill="0" applyBorder="0" applyAlignment="0"/>
    <xf numFmtId="186" fontId="20" fillId="0" borderId="0" applyFill="0" applyBorder="0" applyAlignment="0"/>
    <xf numFmtId="183" fontId="20" fillId="0" borderId="0" applyFill="0" applyBorder="0" applyAlignment="0"/>
    <xf numFmtId="0" fontId="26" fillId="0" borderId="0"/>
    <xf numFmtId="0" fontId="26" fillId="0" borderId="0"/>
    <xf numFmtId="0" fontId="26" fillId="0" borderId="0"/>
    <xf numFmtId="0" fontId="26" fillId="0" borderId="0"/>
    <xf numFmtId="0" fontId="26" fillId="0" borderId="0"/>
    <xf numFmtId="49" fontId="31" fillId="0" borderId="0" applyFill="0" applyBorder="0" applyAlignment="0"/>
    <xf numFmtId="177" fontId="20" fillId="0" borderId="0" applyFill="0" applyBorder="0" applyAlignment="0"/>
    <xf numFmtId="179" fontId="20" fillId="0" borderId="0" applyFill="0" applyBorder="0" applyAlignment="0"/>
    <xf numFmtId="0" fontId="23" fillId="0" borderId="0" applyNumberFormat="0" applyFill="0" applyBorder="0" applyAlignment="0" applyProtection="0"/>
    <xf numFmtId="0" fontId="23" fillId="0" borderId="0" applyNumberFormat="0" applyFill="0" applyBorder="0" applyAlignment="0" applyProtection="0"/>
    <xf numFmtId="0" fontId="24" fillId="0" borderId="14" applyNumberFormat="0" applyFill="0" applyAlignment="0" applyProtection="0"/>
    <xf numFmtId="0" fontId="38" fillId="0" borderId="15" applyNumberFormat="0" applyFont="0" applyFill="0" applyAlignment="0" applyProtection="0"/>
    <xf numFmtId="0" fontId="56" fillId="0" borderId="14" applyNumberFormat="0" applyFill="0" applyAlignment="0" applyProtection="0"/>
    <xf numFmtId="0" fontId="41" fillId="0" borderId="0">
      <alignment vertical="top"/>
    </xf>
    <xf numFmtId="0" fontId="25" fillId="0" borderId="0" applyNumberFormat="0" applyFill="0" applyBorder="0" applyAlignment="0" applyProtection="0"/>
    <xf numFmtId="0" fontId="57" fillId="0" borderId="0" applyNumberForma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64" fillId="0" borderId="10">
      <protection locked="0"/>
    </xf>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170" fontId="20" fillId="0" borderId="0" applyFill="0" applyBorder="0" applyAlignment="0"/>
    <xf numFmtId="183" fontId="20" fillId="0" borderId="0" applyFill="0" applyBorder="0" applyAlignment="0"/>
    <xf numFmtId="184" fontId="20" fillId="0" borderId="0" applyFill="0" applyBorder="0" applyAlignment="0"/>
    <xf numFmtId="185" fontId="20" fillId="0" borderId="0" applyFill="0" applyBorder="0" applyAlignment="0"/>
    <xf numFmtId="182" fontId="20" fillId="0" borderId="0" applyFill="0" applyBorder="0" applyAlignment="0"/>
    <xf numFmtId="170" fontId="20" fillId="0" borderId="0" applyFill="0" applyBorder="0" applyAlignment="0"/>
    <xf numFmtId="186" fontId="20" fillId="0" borderId="0" applyFill="0" applyBorder="0" applyAlignment="0"/>
    <xf numFmtId="183" fontId="20" fillId="0" borderId="0" applyFill="0" applyBorder="0" applyAlignment="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7" fillId="40" borderId="2" applyNumberFormat="0" applyAlignment="0" applyProtection="0"/>
    <xf numFmtId="0" fontId="7" fillId="40" borderId="2" applyNumberFormat="0" applyAlignment="0" applyProtection="0"/>
    <xf numFmtId="0" fontId="7" fillId="40" borderId="2" applyNumberFormat="0" applyAlignment="0" applyProtection="0"/>
    <xf numFmtId="0" fontId="7" fillId="40" borderId="2" applyNumberFormat="0" applyAlignment="0" applyProtection="0"/>
    <xf numFmtId="0" fontId="7" fillId="40" borderId="2" applyNumberFormat="0" applyAlignment="0" applyProtection="0"/>
    <xf numFmtId="0" fontId="7" fillId="40" borderId="2" applyNumberFormat="0" applyAlignment="0" applyProtection="0"/>
    <xf numFmtId="0" fontId="7" fillId="40" borderId="2" applyNumberFormat="0" applyAlignment="0" applyProtection="0"/>
    <xf numFmtId="0" fontId="7" fillId="40" borderId="2" applyNumberFormat="0" applyAlignment="0" applyProtection="0"/>
    <xf numFmtId="0" fontId="7" fillId="40" borderId="2" applyNumberFormat="0" applyAlignment="0" applyProtection="0"/>
    <xf numFmtId="0" fontId="7" fillId="40" borderId="2" applyNumberFormat="0" applyAlignment="0" applyProtection="0"/>
    <xf numFmtId="0" fontId="7" fillId="40" borderId="2" applyNumberFormat="0" applyAlignment="0" applyProtection="0"/>
    <xf numFmtId="0" fontId="7" fillId="40" borderId="2" applyNumberFormat="0" applyAlignment="0" applyProtection="0"/>
    <xf numFmtId="0" fontId="7" fillId="40" borderId="2" applyNumberFormat="0" applyAlignment="0" applyProtection="0"/>
    <xf numFmtId="0" fontId="7" fillId="40" borderId="2" applyNumberFormat="0" applyAlignment="0" applyProtection="0"/>
    <xf numFmtId="0" fontId="7" fillId="40" borderId="2" applyNumberFormat="0" applyAlignment="0" applyProtection="0"/>
    <xf numFmtId="0" fontId="7" fillId="40" borderId="2" applyNumberFormat="0" applyAlignment="0" applyProtection="0"/>
    <xf numFmtId="0" fontId="7" fillId="40" borderId="2" applyNumberFormat="0" applyAlignment="0" applyProtection="0"/>
    <xf numFmtId="0" fontId="7" fillId="40" borderId="2" applyNumberFormat="0" applyAlignment="0" applyProtection="0"/>
    <xf numFmtId="0" fontId="7" fillId="40" borderId="2" applyNumberFormat="0" applyAlignment="0" applyProtection="0"/>
    <xf numFmtId="0" fontId="7" fillId="40" borderId="2" applyNumberFormat="0" applyAlignment="0" applyProtection="0"/>
    <xf numFmtId="0" fontId="7" fillId="40" borderId="2" applyNumberFormat="0" applyAlignment="0" applyProtection="0"/>
    <xf numFmtId="178" fontId="20" fillId="0" borderId="0"/>
    <xf numFmtId="178" fontId="20" fillId="0" borderId="0"/>
    <xf numFmtId="178" fontId="20" fillId="0" borderId="0"/>
    <xf numFmtId="178" fontId="20" fillId="0" borderId="0"/>
    <xf numFmtId="178" fontId="20" fillId="0" borderId="0"/>
    <xf numFmtId="178" fontId="20" fillId="0" borderId="0"/>
    <xf numFmtId="178" fontId="20" fillId="0" borderId="0"/>
    <xf numFmtId="178" fontId="20" fillId="0" borderId="0"/>
    <xf numFmtId="170" fontId="20" fillId="0" borderId="0" applyFont="0" applyFill="0" applyBorder="0" applyAlignment="0" applyProtection="0"/>
    <xf numFmtId="165" fontId="20" fillId="0" borderId="0" applyFont="0" applyFill="0" applyBorder="0" applyAlignment="0" applyProtection="0"/>
    <xf numFmtId="0" fontId="20" fillId="0" borderId="0" applyFont="0" applyFill="0" applyBorder="0" applyAlignment="0" applyProtection="0"/>
    <xf numFmtId="165" fontId="20" fillId="0" borderId="0" applyFont="0" applyFill="0" applyBorder="0" applyAlignment="0" applyProtection="0"/>
    <xf numFmtId="0" fontId="20" fillId="0" borderId="0" applyFont="0" applyFill="0" applyBorder="0" applyAlignment="0" applyProtection="0"/>
    <xf numFmtId="165" fontId="20" fillId="0" borderId="0" applyFont="0" applyFill="0" applyBorder="0" applyAlignment="0" applyProtection="0"/>
    <xf numFmtId="0" fontId="20" fillId="0" borderId="0" applyFont="0" applyFill="0" applyBorder="0" applyAlignment="0" applyProtection="0"/>
    <xf numFmtId="165" fontId="20" fillId="0" borderId="0" applyFont="0" applyFill="0" applyBorder="0" applyAlignment="0" applyProtection="0"/>
    <xf numFmtId="0" fontId="20" fillId="0" borderId="0" applyFont="0" applyFill="0" applyBorder="0" applyAlignment="0" applyProtection="0"/>
    <xf numFmtId="165" fontId="20" fillId="0" borderId="0" applyFont="0" applyFill="0" applyBorder="0" applyAlignment="0" applyProtection="0"/>
    <xf numFmtId="0" fontId="20" fillId="0" borderId="0" applyFont="0" applyFill="0" applyBorder="0" applyAlignment="0" applyProtection="0"/>
    <xf numFmtId="170" fontId="20" fillId="0" borderId="0" applyFill="0" applyBorder="0" applyAlignment="0" applyProtection="0"/>
    <xf numFmtId="165" fontId="20" fillId="0" borderId="0" applyFont="0" applyFill="0" applyBorder="0" applyAlignment="0" applyProtection="0"/>
    <xf numFmtId="170" fontId="20" fillId="0" borderId="0" applyFill="0" applyBorder="0" applyAlignment="0" applyProtection="0"/>
    <xf numFmtId="165" fontId="20" fillId="0" borderId="0" applyFont="0" applyFill="0" applyBorder="0" applyAlignment="0" applyProtection="0"/>
    <xf numFmtId="170" fontId="20" fillId="0" borderId="0" applyFont="0" applyFill="0" applyBorder="0" applyAlignment="0" applyProtection="0"/>
    <xf numFmtId="165" fontId="20" fillId="0" borderId="0" applyFont="0" applyFill="0" applyBorder="0" applyAlignment="0" applyProtection="0"/>
    <xf numFmtId="170"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0" fontId="20" fillId="0" borderId="0" applyFont="0" applyFill="0" applyBorder="0" applyAlignment="0" applyProtection="0"/>
    <xf numFmtId="0" fontId="20" fillId="0" borderId="0" applyFont="0" applyFill="0" applyBorder="0" applyAlignment="0" applyProtection="0"/>
    <xf numFmtId="165" fontId="20" fillId="0" borderId="0" applyFont="0" applyFill="0" applyBorder="0" applyAlignment="0" applyProtection="0"/>
    <xf numFmtId="0" fontId="20" fillId="0" borderId="0" applyFont="0" applyFill="0" applyBorder="0" applyAlignment="0" applyProtection="0"/>
    <xf numFmtId="165" fontId="20" fillId="0" borderId="0" applyFont="0" applyFill="0" applyBorder="0" applyAlignment="0" applyProtection="0"/>
    <xf numFmtId="0"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65" fontId="20" fillId="0" borderId="0" applyFont="0" applyFill="0" applyBorder="0" applyAlignment="0" applyProtection="0"/>
    <xf numFmtId="167"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5" fontId="20" fillId="0" borderId="0" applyFont="0" applyFill="0" applyBorder="0" applyAlignment="0" applyProtection="0"/>
    <xf numFmtId="170"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 fontId="60" fillId="0" borderId="4"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 fontId="60" fillId="0" borderId="4" applyProtection="0"/>
    <xf numFmtId="4" fontId="60" fillId="0" borderId="4" applyProtection="0"/>
    <xf numFmtId="170" fontId="20" fillId="0" borderId="0" applyFont="0" applyFill="0" applyBorder="0" applyAlignment="0" applyProtection="0"/>
    <xf numFmtId="170" fontId="20" fillId="0" borderId="0" applyFont="0" applyFill="0" applyBorder="0" applyAlignment="0" applyProtection="0"/>
    <xf numFmtId="4" fontId="60" fillId="0" borderId="4" applyProtection="0"/>
    <xf numFmtId="4" fontId="60" fillId="0" borderId="4" applyProtection="0"/>
    <xf numFmtId="170" fontId="20" fillId="0" borderId="0" applyFont="0" applyFill="0" applyBorder="0" applyAlignment="0" applyProtection="0"/>
    <xf numFmtId="170" fontId="20" fillId="0" borderId="0" applyFont="0" applyFill="0" applyBorder="0" applyAlignment="0" applyProtection="0"/>
    <xf numFmtId="4" fontId="60" fillId="0" borderId="4" applyProtection="0"/>
    <xf numFmtId="165"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0" fontId="20" fillId="0" borderId="0" applyFont="0" applyFill="0" applyBorder="0" applyAlignment="0" applyProtection="0"/>
    <xf numFmtId="170" fontId="20" fillId="0" borderId="0" applyFont="0" applyFill="0" applyBorder="0" applyAlignment="0" applyProtection="0"/>
    <xf numFmtId="4" fontId="60" fillId="0" borderId="4" applyProtection="0"/>
    <xf numFmtId="170" fontId="20" fillId="0" borderId="0" applyFont="0" applyFill="0" applyBorder="0" applyAlignment="0" applyProtection="0"/>
    <xf numFmtId="170" fontId="20" fillId="0" borderId="0" applyFont="0" applyFill="0" applyBorder="0" applyAlignment="0" applyProtection="0"/>
    <xf numFmtId="4" fontId="60" fillId="0" borderId="4"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65"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3" fontId="20" fillId="0" borderId="0" applyFont="0" applyFill="0" applyBorder="0" applyAlignment="0" applyProtection="0"/>
    <xf numFmtId="170" fontId="20" fillId="0" borderId="0" applyFont="0" applyFill="0" applyBorder="0" applyAlignment="0" applyProtection="0"/>
    <xf numFmtId="0" fontId="20" fillId="0" borderId="0"/>
    <xf numFmtId="0" fontId="65" fillId="0" borderId="0"/>
    <xf numFmtId="169" fontId="20" fillId="0" borderId="0" applyFont="0" applyFill="0" applyBorder="0" applyAlignment="0" applyProtection="0"/>
    <xf numFmtId="9" fontId="20" fillId="0" borderId="0" applyFont="0" applyFill="0" applyBorder="0" applyAlignment="0" applyProtection="0"/>
    <xf numFmtId="169"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172" fontId="20" fillId="0" borderId="4" applyProtection="0"/>
    <xf numFmtId="4" fontId="8" fillId="0" borderId="4" applyProtection="0"/>
    <xf numFmtId="173" fontId="20" fillId="0" borderId="4" applyProtection="0"/>
    <xf numFmtId="183"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6" fontId="38" fillId="0" borderId="0" applyFont="0" applyFill="0" applyBorder="0" applyAlignment="0" applyProtection="0"/>
    <xf numFmtId="0" fontId="9" fillId="0" borderId="0" applyProtection="0"/>
    <xf numFmtId="0" fontId="38" fillId="0" borderId="0" applyFont="0" applyFill="0" applyBorder="0" applyAlignment="0" applyProtection="0"/>
    <xf numFmtId="14" fontId="31" fillId="0" borderId="0" applyFill="0" applyBorder="0" applyAlignment="0"/>
    <xf numFmtId="170" fontId="20" fillId="0" borderId="0" applyFill="0" applyBorder="0" applyAlignment="0"/>
    <xf numFmtId="183" fontId="20" fillId="0" borderId="0" applyFill="0" applyBorder="0" applyAlignment="0"/>
    <xf numFmtId="170" fontId="20" fillId="0" borderId="0" applyFill="0" applyBorder="0" applyAlignment="0"/>
    <xf numFmtId="186" fontId="20" fillId="0" borderId="0" applyFill="0" applyBorder="0" applyAlignment="0"/>
    <xf numFmtId="183" fontId="20" fillId="0" borderId="0" applyFill="0" applyBorder="0" applyAlignment="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4" fillId="0" borderId="0">
      <protection locked="0"/>
    </xf>
    <xf numFmtId="0" fontId="66" fillId="0" borderId="0">
      <protection locked="0"/>
    </xf>
    <xf numFmtId="0" fontId="67" fillId="0" borderId="0">
      <protection locked="0"/>
    </xf>
    <xf numFmtId="0" fontId="68" fillId="0" borderId="0">
      <protection locked="0"/>
    </xf>
    <xf numFmtId="0" fontId="69" fillId="0" borderId="0">
      <protection locked="0"/>
    </xf>
    <xf numFmtId="0" fontId="70" fillId="0" borderId="0">
      <protection locked="0"/>
    </xf>
    <xf numFmtId="0" fontId="71" fillId="0" borderId="0">
      <protection locked="0"/>
    </xf>
    <xf numFmtId="2" fontId="9" fillId="0" borderId="0" applyProtection="0"/>
    <xf numFmtId="2" fontId="38" fillId="0" borderId="0" applyFont="0" applyFill="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38" fontId="26" fillId="42" borderId="0" applyNumberFormat="0" applyBorder="0" applyAlignment="0" applyProtection="0"/>
    <xf numFmtId="0" fontId="15" fillId="0" borderId="5" applyNumberFormat="0" applyAlignment="0" applyProtection="0">
      <alignment horizontal="left" vertical="center"/>
    </xf>
    <xf numFmtId="0" fontId="15" fillId="0" borderId="6">
      <alignment horizontal="left" vertical="center"/>
    </xf>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39" fillId="0" borderId="0" applyNumberFormat="0" applyFill="0" applyBorder="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13" fillId="0" borderId="8" applyNumberFormat="0" applyFill="0" applyAlignment="0" applyProtection="0"/>
    <xf numFmtId="0" fontId="40" fillId="0" borderId="0" applyNumberFormat="0" applyFill="0" applyBorder="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9" applyNumberFormat="0"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 fillId="0" borderId="0" applyNumberFormat="0" applyFont="0" applyFill="0" applyBorder="0" applyAlignment="0" applyProtection="0">
      <protection locked="0"/>
    </xf>
    <xf numFmtId="0" fontId="72" fillId="0" borderId="0">
      <protection locked="0"/>
    </xf>
    <xf numFmtId="0" fontId="15" fillId="0" borderId="0" applyProtection="0"/>
    <xf numFmtId="0" fontId="72" fillId="0" borderId="0">
      <protection locked="0"/>
    </xf>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10" fontId="26" fillId="43" borderId="10" applyNumberFormat="0" applyBorder="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64" fillId="0" borderId="17">
      <protection locked="0"/>
    </xf>
    <xf numFmtId="170" fontId="20" fillId="0" borderId="0" applyFill="0" applyBorder="0" applyAlignment="0"/>
    <xf numFmtId="183" fontId="20" fillId="0" borderId="0" applyFill="0" applyBorder="0" applyAlignment="0"/>
    <xf numFmtId="170" fontId="20" fillId="0" borderId="0" applyFill="0" applyBorder="0" applyAlignment="0"/>
    <xf numFmtId="186" fontId="20" fillId="0" borderId="0" applyFill="0" applyBorder="0" applyAlignment="0"/>
    <xf numFmtId="183" fontId="20" fillId="0" borderId="0" applyFill="0" applyBorder="0" applyAlignment="0"/>
    <xf numFmtId="0" fontId="17" fillId="0" borderId="11" applyNumberFormat="0" applyFill="0" applyAlignment="0" applyProtection="0"/>
    <xf numFmtId="0" fontId="17" fillId="0" borderId="11" applyNumberFormat="0" applyFill="0" applyAlignment="0" applyProtection="0"/>
    <xf numFmtId="0" fontId="17" fillId="0" borderId="11" applyNumberFormat="0" applyFill="0" applyAlignment="0" applyProtection="0"/>
    <xf numFmtId="0" fontId="17" fillId="0" borderId="11" applyNumberFormat="0" applyFill="0" applyAlignment="0" applyProtection="0"/>
    <xf numFmtId="0" fontId="17" fillId="0" borderId="11" applyNumberFormat="0" applyFill="0" applyAlignment="0" applyProtection="0"/>
    <xf numFmtId="0" fontId="17" fillId="0" borderId="11" applyNumberFormat="0" applyFill="0" applyAlignment="0" applyProtection="0"/>
    <xf numFmtId="0" fontId="17" fillId="0" borderId="11" applyNumberFormat="0" applyFill="0" applyAlignment="0" applyProtection="0"/>
    <xf numFmtId="0" fontId="17" fillId="0" borderId="11" applyNumberFormat="0" applyFill="0" applyAlignment="0" applyProtection="0"/>
    <xf numFmtId="0" fontId="17" fillId="0" borderId="11" applyNumberFormat="0" applyFill="0" applyAlignment="0" applyProtection="0"/>
    <xf numFmtId="0" fontId="17" fillId="0" borderId="11" applyNumberFormat="0" applyFill="0" applyAlignment="0" applyProtection="0"/>
    <xf numFmtId="0" fontId="17" fillId="0" borderId="11" applyNumberFormat="0" applyFill="0" applyAlignment="0" applyProtection="0"/>
    <xf numFmtId="0" fontId="17" fillId="0" borderId="11" applyNumberFormat="0" applyFill="0" applyAlignment="0" applyProtection="0"/>
    <xf numFmtId="0" fontId="17" fillId="0" borderId="11" applyNumberFormat="0" applyFill="0" applyAlignment="0" applyProtection="0"/>
    <xf numFmtId="0" fontId="17" fillId="0" borderId="11" applyNumberFormat="0" applyFill="0" applyAlignment="0" applyProtection="0"/>
    <xf numFmtId="0" fontId="17" fillId="0" borderId="11" applyNumberFormat="0" applyFill="0" applyAlignment="0" applyProtection="0"/>
    <xf numFmtId="0" fontId="17" fillId="0" borderId="11" applyNumberFormat="0" applyFill="0" applyAlignment="0" applyProtection="0"/>
    <xf numFmtId="0" fontId="17" fillId="0" borderId="11" applyNumberFormat="0" applyFill="0" applyAlignment="0" applyProtection="0"/>
    <xf numFmtId="0" fontId="17" fillId="0" borderId="11" applyNumberFormat="0" applyFill="0" applyAlignment="0" applyProtection="0"/>
    <xf numFmtId="0" fontId="17" fillId="0" borderId="11" applyNumberFormat="0" applyFill="0" applyAlignment="0" applyProtection="0"/>
    <xf numFmtId="0" fontId="17" fillId="0" borderId="11" applyNumberFormat="0" applyFill="0" applyAlignment="0" applyProtection="0"/>
    <xf numFmtId="0" fontId="17" fillId="0" borderId="11" applyNumberFormat="0" applyFill="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18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0" fillId="0" borderId="0"/>
    <xf numFmtId="0" fontId="20" fillId="0" borderId="0"/>
    <xf numFmtId="0" fontId="20" fillId="0" borderId="0"/>
    <xf numFmtId="0" fontId="20" fillId="0" borderId="0"/>
    <xf numFmtId="0" fontId="20" fillId="0" borderId="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36" fillId="0" borderId="0"/>
    <xf numFmtId="0" fontId="36" fillId="0" borderId="0"/>
    <xf numFmtId="0" fontId="37" fillId="0" borderId="0"/>
    <xf numFmtId="0" fontId="21" fillId="0" borderId="3"/>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182" fontId="20" fillId="0" borderId="0" applyFont="0" applyFill="0" applyBorder="0" applyAlignment="0" applyProtection="0"/>
    <xf numFmtId="181" fontId="20" fillId="0" borderId="0" applyFont="0" applyFill="0" applyBorder="0" applyAlignment="0" applyProtection="0"/>
    <xf numFmtId="10"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170" fontId="20" fillId="0" borderId="0" applyFill="0" applyBorder="0" applyAlignment="0"/>
    <xf numFmtId="183" fontId="20" fillId="0" borderId="0" applyFill="0" applyBorder="0" applyAlignment="0"/>
    <xf numFmtId="170" fontId="20" fillId="0" borderId="0" applyFill="0" applyBorder="0" applyAlignment="0"/>
    <xf numFmtId="186" fontId="20" fillId="0" borderId="0" applyFill="0" applyBorder="0" applyAlignment="0"/>
    <xf numFmtId="183" fontId="20" fillId="0" borderId="0" applyFill="0" applyBorder="0" applyAlignment="0"/>
    <xf numFmtId="0" fontId="26" fillId="0" borderId="0"/>
    <xf numFmtId="0" fontId="26" fillId="0" borderId="0"/>
    <xf numFmtId="0" fontId="26" fillId="0" borderId="0"/>
    <xf numFmtId="0" fontId="26" fillId="0" borderId="0"/>
    <xf numFmtId="0" fontId="26" fillId="0" borderId="0"/>
    <xf numFmtId="49" fontId="31" fillId="0" borderId="0" applyFill="0" applyBorder="0" applyAlignment="0"/>
    <xf numFmtId="177" fontId="20" fillId="0" borderId="0" applyFill="0" applyBorder="0" applyAlignment="0"/>
    <xf numFmtId="179" fontId="20" fillId="0" borderId="0" applyFill="0" applyBorder="0" applyAlignment="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38" fillId="0" borderId="15" applyNumberFormat="0" applyFont="0" applyFill="0" applyAlignment="0" applyProtection="0"/>
    <xf numFmtId="0" fontId="41" fillId="0" borderId="0">
      <alignment vertical="top"/>
    </xf>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 fillId="0" borderId="0"/>
    <xf numFmtId="16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169" fontId="20" fillId="0" borderId="0" applyFont="0" applyFill="0" applyBorder="0" applyAlignment="0" applyProtection="0"/>
    <xf numFmtId="0" fontId="60" fillId="0" borderId="0"/>
    <xf numFmtId="0" fontId="60" fillId="0" borderId="0"/>
    <xf numFmtId="0" fontId="1" fillId="0" borderId="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3" fontId="20" fillId="0" borderId="3" applyProtection="0"/>
    <xf numFmtId="3" fontId="20" fillId="0" borderId="3" applyProtection="0"/>
    <xf numFmtId="3" fontId="20" fillId="0" borderId="0" applyFont="0" applyFill="0" applyBorder="0" applyAlignment="0" applyProtection="0"/>
    <xf numFmtId="3" fontId="20" fillId="0" borderId="3" applyProtection="0"/>
    <xf numFmtId="3" fontId="20" fillId="0" borderId="3" applyProtection="0"/>
    <xf numFmtId="3" fontId="20" fillId="0" borderId="3" applyProtection="0"/>
    <xf numFmtId="3" fontId="20" fillId="0" borderId="3" applyProtection="0"/>
    <xf numFmtId="3" fontId="20" fillId="0" borderId="3" applyProtection="0"/>
    <xf numFmtId="3" fontId="20" fillId="0" borderId="3" applyProtection="0"/>
    <xf numFmtId="3" fontId="20" fillId="0" borderId="0" applyFont="0" applyFill="0" applyBorder="0" applyAlignment="0" applyProtection="0"/>
    <xf numFmtId="172" fontId="20" fillId="0" borderId="4" applyProtection="0"/>
    <xf numFmtId="172" fontId="20" fillId="0" borderId="4" applyProtection="0"/>
    <xf numFmtId="172" fontId="20" fillId="0" borderId="4" applyProtection="0"/>
    <xf numFmtId="172" fontId="20" fillId="0" borderId="4" applyProtection="0"/>
    <xf numFmtId="172" fontId="20" fillId="0" borderId="4" applyProtection="0"/>
    <xf numFmtId="172" fontId="20" fillId="0" borderId="4" applyProtection="0"/>
    <xf numFmtId="172" fontId="20" fillId="0" borderId="4" applyProtection="0"/>
    <xf numFmtId="172" fontId="20" fillId="0" borderId="4" applyProtection="0"/>
    <xf numFmtId="172" fontId="20" fillId="0" borderId="4" applyProtection="0"/>
    <xf numFmtId="172" fontId="20" fillId="0" borderId="4" applyProtection="0"/>
    <xf numFmtId="172" fontId="20" fillId="0" borderId="4" applyProtection="0"/>
    <xf numFmtId="172" fontId="20" fillId="0" borderId="4" applyProtection="0"/>
    <xf numFmtId="172" fontId="20" fillId="0" borderId="4" applyProtection="0"/>
    <xf numFmtId="172" fontId="60" fillId="0" borderId="4" applyProtection="0"/>
    <xf numFmtId="172" fontId="20" fillId="0" borderId="4" applyProtection="0"/>
    <xf numFmtId="172" fontId="20" fillId="0" borderId="4" applyProtection="0"/>
    <xf numFmtId="4" fontId="60" fillId="0" borderId="4" applyProtection="0"/>
    <xf numFmtId="173" fontId="20" fillId="0" borderId="4" applyProtection="0"/>
    <xf numFmtId="173" fontId="20" fillId="0" borderId="4" applyProtection="0"/>
    <xf numFmtId="173" fontId="20" fillId="0" borderId="4" applyProtection="0"/>
    <xf numFmtId="173" fontId="20" fillId="0" borderId="4" applyProtection="0"/>
    <xf numFmtId="173" fontId="20" fillId="0" borderId="4" applyProtection="0"/>
    <xf numFmtId="173" fontId="20" fillId="0" borderId="4" applyProtection="0"/>
    <xf numFmtId="173" fontId="20" fillId="0" borderId="4" applyProtection="0"/>
    <xf numFmtId="173" fontId="20" fillId="0" borderId="4" applyProtection="0"/>
    <xf numFmtId="173" fontId="20" fillId="0" borderId="4" applyProtection="0"/>
    <xf numFmtId="173" fontId="20" fillId="0" borderId="4" applyProtection="0"/>
    <xf numFmtId="173" fontId="20" fillId="0" borderId="4" applyProtection="0"/>
    <xf numFmtId="173" fontId="20" fillId="0" borderId="4" applyProtection="0"/>
    <xf numFmtId="173" fontId="20" fillId="0" borderId="4" applyProtection="0"/>
    <xf numFmtId="173" fontId="60" fillId="0" borderId="4" applyProtection="0"/>
    <xf numFmtId="173" fontId="20" fillId="0" borderId="4" applyProtection="0"/>
    <xf numFmtId="173" fontId="20" fillId="0" borderId="4" applyProtection="0"/>
    <xf numFmtId="175" fontId="20" fillId="0" borderId="0" applyFont="0" applyFill="0" applyBorder="0" applyAlignment="0" applyProtection="0"/>
    <xf numFmtId="175" fontId="20" fillId="0" borderId="0" applyFont="0" applyFill="0" applyBorder="0" applyAlignment="0" applyProtection="0"/>
    <xf numFmtId="187" fontId="20" fillId="0" borderId="0" applyFill="0" applyBorder="0" applyAlignment="0" applyProtection="0"/>
    <xf numFmtId="187" fontId="20" fillId="0" borderId="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88" fontId="20" fillId="0" borderId="0" applyFont="0" applyFill="0" applyBorder="0" applyAlignment="0" applyProtection="0"/>
    <xf numFmtId="0" fontId="60" fillId="0" borderId="0" applyProtection="0"/>
    <xf numFmtId="2" fontId="26" fillId="0" borderId="0" applyProtection="0"/>
    <xf numFmtId="0" fontId="15" fillId="0" borderId="5" applyNumberFormat="0" applyAlignment="0" applyProtection="0">
      <alignment horizontal="left" vertical="center"/>
    </xf>
    <xf numFmtId="0" fontId="74" fillId="0" borderId="0" applyNumberFormat="0" applyFill="0" applyBorder="0" applyAlignment="0" applyProtection="0">
      <alignment vertical="top"/>
      <protection locked="0"/>
    </xf>
    <xf numFmtId="0" fontId="60" fillId="0" borderId="0"/>
    <xf numFmtId="0" fontId="60" fillId="0" borderId="0"/>
    <xf numFmtId="0" fontId="20" fillId="0" borderId="0"/>
    <xf numFmtId="0" fontId="60" fillId="0" borderId="0"/>
    <xf numFmtId="0" fontId="20" fillId="0" borderId="0"/>
    <xf numFmtId="0" fontId="60" fillId="0" borderId="0"/>
    <xf numFmtId="0" fontId="60" fillId="0" borderId="0"/>
    <xf numFmtId="0" fontId="20" fillId="0" borderId="0"/>
    <xf numFmtId="0" fontId="20" fillId="0" borderId="0"/>
    <xf numFmtId="0" fontId="20" fillId="0" borderId="0"/>
    <xf numFmtId="0" fontId="20" fillId="0" borderId="0">
      <alignment vertical="top"/>
    </xf>
    <xf numFmtId="0" fontId="20" fillId="0" borderId="0"/>
    <xf numFmtId="0" fontId="20" fillId="0" borderId="0"/>
    <xf numFmtId="0" fontId="20" fillId="0" borderId="0">
      <alignment vertical="top"/>
    </xf>
    <xf numFmtId="0" fontId="20" fillId="0" borderId="0"/>
    <xf numFmtId="0" fontId="20" fillId="0" borderId="0"/>
    <xf numFmtId="0" fontId="20" fillId="0" borderId="0"/>
    <xf numFmtId="0" fontId="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0" fillId="0" borderId="0"/>
    <xf numFmtId="0" fontId="1" fillId="0" borderId="0"/>
    <xf numFmtId="0" fontId="75" fillId="0" borderId="3"/>
    <xf numFmtId="9" fontId="26" fillId="0" borderId="0" applyFill="0" applyProtection="0"/>
    <xf numFmtId="9" fontId="26" fillId="0" borderId="0" applyFill="0" applyProtection="0"/>
    <xf numFmtId="9" fontId="20" fillId="0" borderId="0" applyFont="0" applyFill="0" applyBorder="0" applyAlignment="0" applyProtection="0"/>
    <xf numFmtId="9" fontId="26" fillId="0" borderId="0" applyFill="0" applyProtection="0"/>
    <xf numFmtId="9" fontId="26" fillId="0" borderId="0" applyFill="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26" fillId="0" borderId="0" applyFill="0" applyProtection="0"/>
    <xf numFmtId="9" fontId="1" fillId="0" borderId="0" applyFont="0" applyFill="0" applyBorder="0" applyAlignment="0" applyProtection="0"/>
    <xf numFmtId="9" fontId="26" fillId="0" borderId="0" applyFill="0" applyProtection="0"/>
    <xf numFmtId="9" fontId="26" fillId="0" borderId="0" applyFill="0" applyProtection="0"/>
    <xf numFmtId="9" fontId="20" fillId="0" borderId="0" applyFont="0" applyFill="0" applyBorder="0" applyAlignment="0" applyProtection="0"/>
    <xf numFmtId="2" fontId="76" fillId="0" borderId="0"/>
    <xf numFmtId="0" fontId="1"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64" fillId="0" borderId="17">
      <protection locked="0"/>
    </xf>
    <xf numFmtId="0" fontId="1" fillId="0" borderId="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1" fillId="0" borderId="0"/>
    <xf numFmtId="16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169" fontId="20" fillId="0" borderId="0" applyFont="0" applyFill="0" applyBorder="0" applyAlignment="0" applyProtection="0"/>
    <xf numFmtId="0" fontId="1" fillId="0" borderId="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20" fillId="0" borderId="0"/>
    <xf numFmtId="0" fontId="20" fillId="0" borderId="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169" fontId="20" fillId="0" borderId="0" applyFont="0" applyFill="0" applyBorder="0" applyAlignment="0" applyProtection="0"/>
    <xf numFmtId="0" fontId="22" fillId="38" borderId="13" applyNumberFormat="0" applyAlignment="0" applyProtection="0"/>
    <xf numFmtId="0" fontId="22" fillId="38" borderId="13" applyNumberFormat="0" applyAlignment="0" applyProtection="0"/>
    <xf numFmtId="0" fontId="20" fillId="0" borderId="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0" fillId="46" borderId="12" applyNumberFormat="0" applyFont="0" applyAlignment="0" applyProtection="0"/>
    <xf numFmtId="0" fontId="20" fillId="46" borderId="12" applyNumberFormat="0" applyFont="0" applyAlignment="0" applyProtection="0"/>
    <xf numFmtId="0" fontId="16" fillId="12" borderId="1" applyNumberFormat="0" applyAlignment="0" applyProtection="0"/>
    <xf numFmtId="0" fontId="15" fillId="0" borderId="6">
      <alignment horizontal="left" vertical="center"/>
    </xf>
    <xf numFmtId="169" fontId="20" fillId="0" borderId="0" applyFont="0" applyFill="0" applyBorder="0" applyAlignment="0" applyProtection="0"/>
    <xf numFmtId="0" fontId="64" fillId="0" borderId="17">
      <protection locked="0"/>
    </xf>
    <xf numFmtId="0" fontId="1" fillId="0" borderId="0"/>
    <xf numFmtId="0" fontId="22" fillId="38" borderId="13" applyNumberFormat="0" applyAlignment="0" applyProtection="0"/>
    <xf numFmtId="0" fontId="22" fillId="38" borderId="13" applyNumberFormat="0" applyAlignment="0" applyProtection="0"/>
    <xf numFmtId="0" fontId="20" fillId="0" borderId="0"/>
    <xf numFmtId="0" fontId="1" fillId="0" borderId="0"/>
    <xf numFmtId="16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169" fontId="20" fillId="0" borderId="0" applyFont="0" applyFill="0" applyBorder="0" applyAlignment="0" applyProtection="0"/>
    <xf numFmtId="0" fontId="1" fillId="0" borderId="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5" fillId="0" borderId="6">
      <alignment horizontal="left" vertical="center"/>
    </xf>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9"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64" fillId="0" borderId="17">
      <protection locked="0"/>
    </xf>
    <xf numFmtId="0" fontId="1" fillId="0" borderId="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1" fillId="0" borderId="0"/>
    <xf numFmtId="16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2" fillId="38" borderId="13" applyNumberFormat="0" applyAlignment="0" applyProtection="0"/>
    <xf numFmtId="0" fontId="22" fillId="38" borderId="13"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22" fillId="38" borderId="13" applyNumberFormat="0" applyAlignment="0" applyProtection="0"/>
    <xf numFmtId="170" fontId="20" fillId="0" borderId="0" applyFont="0" applyFill="0" applyBorder="0" applyAlignment="0" applyProtection="0"/>
    <xf numFmtId="169" fontId="20" fillId="0" borderId="0" applyFont="0" applyFill="0" applyBorder="0" applyAlignment="0" applyProtection="0"/>
    <xf numFmtId="170" fontId="20" fillId="0" borderId="0" applyFont="0" applyFill="0" applyBorder="0" applyAlignment="0" applyProtection="0"/>
    <xf numFmtId="0" fontId="1" fillId="0" borderId="0"/>
    <xf numFmtId="170" fontId="20"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169" fontId="20" fillId="0" borderId="0" applyFont="0" applyFill="0" applyBorder="0" applyAlignment="0" applyProtection="0"/>
    <xf numFmtId="0" fontId="1" fillId="0" borderId="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 fillId="0" borderId="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1" fillId="0" borderId="0"/>
    <xf numFmtId="16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0" fillId="46" borderId="12" applyNumberFormat="0" applyFont="0" applyAlignment="0" applyProtection="0"/>
    <xf numFmtId="0" fontId="20" fillId="46" borderId="12" applyNumberFormat="0" applyFont="0" applyAlignment="0" applyProtection="0"/>
    <xf numFmtId="0" fontId="16" fillId="12" borderId="1" applyNumberFormat="0" applyAlignment="0" applyProtection="0"/>
    <xf numFmtId="0" fontId="15" fillId="0" borderId="6">
      <alignment horizontal="left" vertical="center"/>
    </xf>
    <xf numFmtId="0" fontId="1" fillId="0" borderId="0"/>
    <xf numFmtId="0" fontId="22" fillId="38" borderId="13" applyNumberFormat="0" applyAlignment="0" applyProtection="0"/>
    <xf numFmtId="0" fontId="22" fillId="38" borderId="13" applyNumberFormat="0" applyAlignment="0" applyProtection="0"/>
    <xf numFmtId="0" fontId="1" fillId="0" borderId="0"/>
    <xf numFmtId="16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5" fillId="0" borderId="6">
      <alignment horizontal="left" vertical="center"/>
    </xf>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64" fillId="0" borderId="17">
      <protection locked="0"/>
    </xf>
    <xf numFmtId="0" fontId="1" fillId="0" borderId="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1" fillId="0" borderId="0"/>
    <xf numFmtId="16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2" fillId="38" borderId="13" applyNumberFormat="0" applyAlignment="0" applyProtection="0"/>
    <xf numFmtId="0" fontId="22" fillId="38" borderId="13"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22" fillId="38" borderId="13" applyNumberFormat="0" applyAlignment="0" applyProtection="0"/>
    <xf numFmtId="0" fontId="24" fillId="0" borderId="14" applyNumberFormat="0" applyFill="0" applyAlignment="0" applyProtection="0"/>
    <xf numFmtId="0" fontId="24" fillId="0" borderId="14" applyNumberFormat="0" applyFill="0" applyAlignment="0" applyProtection="0"/>
    <xf numFmtId="169" fontId="20" fillId="0" borderId="0" applyFont="0" applyFill="0" applyBorder="0" applyAlignment="0" applyProtection="0"/>
    <xf numFmtId="170" fontId="20" fillId="0" borderId="0" applyFont="0" applyFill="0" applyBorder="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1" fillId="0" borderId="0"/>
    <xf numFmtId="0" fontId="22" fillId="38" borderId="13" applyNumberFormat="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0" fillId="46" borderId="12" applyNumberFormat="0" applyFont="0" applyAlignment="0" applyProtection="0"/>
    <xf numFmtId="0" fontId="20" fillId="46" borderId="12" applyNumberFormat="0" applyFont="0" applyAlignment="0" applyProtection="0"/>
    <xf numFmtId="0" fontId="16" fillId="12" borderId="1" applyNumberFormat="0" applyAlignment="0" applyProtection="0"/>
    <xf numFmtId="0" fontId="15" fillId="0" borderId="6">
      <alignment horizontal="left" vertical="center"/>
    </xf>
    <xf numFmtId="0" fontId="22" fillId="38" borderId="13" applyNumberFormat="0" applyAlignment="0" applyProtection="0"/>
    <xf numFmtId="0" fontId="22" fillId="38" borderId="13" applyNumberFormat="0" applyAlignment="0" applyProtection="0"/>
    <xf numFmtId="0" fontId="15" fillId="0" borderId="6">
      <alignment horizontal="left" vertical="center"/>
    </xf>
    <xf numFmtId="170" fontId="20"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169" fontId="1" fillId="0" borderId="0" applyFont="0" applyFill="0" applyBorder="0" applyAlignment="0" applyProtection="0"/>
    <xf numFmtId="0" fontId="24" fillId="0" borderId="14" applyNumberFormat="0" applyFill="0" applyAlignment="0" applyProtection="0"/>
    <xf numFmtId="0" fontId="1" fillId="0" borderId="0"/>
    <xf numFmtId="169" fontId="20" fillId="0" borderId="0" applyFont="0" applyFill="0" applyBorder="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1" fillId="0" borderId="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9"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22" fillId="38" borderId="13" applyNumberFormat="0" applyAlignment="0" applyProtection="0"/>
    <xf numFmtId="0" fontId="1" fillId="0" borderId="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1" fillId="0" borderId="0"/>
    <xf numFmtId="16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0" fillId="46" borderId="12" applyNumberFormat="0" applyFont="0" applyAlignment="0" applyProtection="0"/>
    <xf numFmtId="0" fontId="20" fillId="46" borderId="12" applyNumberFormat="0" applyFont="0" applyAlignment="0" applyProtection="0"/>
    <xf numFmtId="0" fontId="16" fillId="12" borderId="1" applyNumberFormat="0" applyAlignment="0" applyProtection="0"/>
    <xf numFmtId="0" fontId="15" fillId="0" borderId="6">
      <alignment horizontal="left" vertical="center"/>
    </xf>
    <xf numFmtId="0" fontId="22" fillId="38" borderId="13" applyNumberFormat="0" applyAlignment="0" applyProtection="0"/>
    <xf numFmtId="0" fontId="1" fillId="0" borderId="0"/>
    <xf numFmtId="0" fontId="22" fillId="38" borderId="13" applyNumberFormat="0" applyAlignment="0" applyProtection="0"/>
    <xf numFmtId="0" fontId="22" fillId="38" borderId="13" applyNumberFormat="0" applyAlignment="0" applyProtection="0"/>
    <xf numFmtId="0" fontId="1" fillId="0" borderId="0"/>
    <xf numFmtId="16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5" fillId="0" borderId="6">
      <alignment horizontal="left" vertical="center"/>
    </xf>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64" fillId="0" borderId="17">
      <protection locked="0"/>
    </xf>
    <xf numFmtId="0" fontId="1" fillId="0" borderId="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1" fillId="0" borderId="0"/>
    <xf numFmtId="169" fontId="1" fillId="0" borderId="0" applyFont="0" applyFill="0" applyBorder="0" applyAlignment="0" applyProtection="0"/>
    <xf numFmtId="0" fontId="1" fillId="0" borderId="0"/>
    <xf numFmtId="169" fontId="1" fillId="0" borderId="0" applyFont="0" applyFill="0" applyBorder="0" applyAlignment="0" applyProtection="0"/>
    <xf numFmtId="0" fontId="1" fillId="0" borderId="0"/>
    <xf numFmtId="0" fontId="1" fillId="0" borderId="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2" fillId="38" borderId="13" applyNumberFormat="0" applyAlignment="0" applyProtection="0"/>
    <xf numFmtId="0" fontId="22" fillId="38" borderId="13"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22" fillId="38" borderId="13"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0" fillId="46" borderId="12" applyNumberFormat="0" applyFont="0" applyAlignment="0" applyProtection="0"/>
    <xf numFmtId="0" fontId="20" fillId="46" borderId="12" applyNumberFormat="0" applyFont="0" applyAlignment="0" applyProtection="0"/>
    <xf numFmtId="0" fontId="16" fillId="12" borderId="1" applyNumberFormat="0" applyAlignment="0" applyProtection="0"/>
    <xf numFmtId="0" fontId="15" fillId="0" borderId="6">
      <alignment horizontal="left" vertical="center"/>
    </xf>
    <xf numFmtId="0" fontId="22" fillId="38" borderId="13" applyNumberFormat="0" applyAlignment="0" applyProtection="0"/>
    <xf numFmtId="0" fontId="22" fillId="38" borderId="13" applyNumberFormat="0" applyAlignment="0" applyProtection="0"/>
    <xf numFmtId="0" fontId="15" fillId="0" borderId="6">
      <alignment horizontal="left" vertical="center"/>
    </xf>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2" fillId="38" borderId="13" applyNumberFormat="0" applyAlignment="0" applyProtection="0"/>
    <xf numFmtId="0" fontId="22" fillId="38" borderId="13"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22" fillId="38" borderId="13"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0" fillId="46" borderId="12" applyNumberFormat="0" applyFon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2" fillId="38" borderId="13" applyNumberFormat="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2" fillId="38" borderId="13" applyNumberFormat="0" applyAlignment="0" applyProtection="0"/>
    <xf numFmtId="0" fontId="22" fillId="38" borderId="13"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16" fillId="12" borderId="1" applyNumberFormat="0" applyAlignment="0" applyProtection="0"/>
    <xf numFmtId="0" fontId="22" fillId="38" borderId="13" applyNumberFormat="0" applyAlignment="0" applyProtection="0"/>
    <xf numFmtId="169" fontId="20" fillId="0" borderId="0" applyFont="0" applyFill="0" applyBorder="0" applyAlignment="0" applyProtection="0"/>
    <xf numFmtId="0" fontId="6" fillId="38" borderId="1" applyNumberFormat="0" applyAlignment="0" applyProtection="0"/>
    <xf numFmtId="0" fontId="45" fillId="39"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6" fillId="38" borderId="1"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77" fillId="0" borderId="0" applyFont="0" applyFill="0" applyBorder="0" applyAlignment="0" applyProtection="0"/>
  </cellStyleXfs>
  <cellXfs count="151">
    <xf numFmtId="0" fontId="0" fillId="0" borderId="0" xfId="0"/>
    <xf numFmtId="0" fontId="20" fillId="0" borderId="0" xfId="0" applyFont="1"/>
    <xf numFmtId="0" fontId="20" fillId="0" borderId="0" xfId="0" applyFont="1" applyAlignment="1">
      <alignment horizontal="left" vertical="center" wrapText="1"/>
    </xf>
    <xf numFmtId="4" fontId="27" fillId="0" borderId="10" xfId="0" applyNumberFormat="1" applyFont="1" applyBorder="1" applyAlignment="1">
      <alignment horizontal="center" vertical="center"/>
    </xf>
    <xf numFmtId="0" fontId="27" fillId="0" borderId="0" xfId="0" applyFont="1"/>
    <xf numFmtId="4" fontId="27" fillId="0" borderId="16" xfId="0" applyNumberFormat="1" applyFont="1" applyBorder="1" applyAlignment="1">
      <alignment horizontal="center" vertical="center"/>
    </xf>
    <xf numFmtId="0" fontId="27" fillId="0" borderId="10" xfId="0" applyFont="1" applyBorder="1" applyAlignment="1">
      <alignment horizontal="center" vertical="center" wrapText="1"/>
    </xf>
    <xf numFmtId="0" fontId="27" fillId="0" borderId="10" xfId="0" applyFont="1" applyBorder="1" applyAlignment="1">
      <alignment horizontal="center" vertical="center"/>
    </xf>
    <xf numFmtId="0" fontId="27" fillId="0" borderId="19" xfId="0" applyFont="1" applyBorder="1" applyAlignment="1">
      <alignment horizontal="left" vertical="center"/>
    </xf>
    <xf numFmtId="0" fontId="20" fillId="0" borderId="0" xfId="0" applyFont="1" applyAlignment="1">
      <alignment vertical="center"/>
    </xf>
    <xf numFmtId="0" fontId="27" fillId="0" borderId="18" xfId="0" applyFont="1" applyBorder="1" applyAlignment="1">
      <alignment horizontal="left" vertical="center"/>
    </xf>
    <xf numFmtId="0" fontId="2" fillId="0" borderId="0" xfId="0" applyFont="1" applyAlignment="1">
      <alignment horizontal="center" vertical="center"/>
    </xf>
    <xf numFmtId="0" fontId="20" fillId="0" borderId="0" xfId="0" applyFont="1" applyAlignment="1">
      <alignment horizontal="center" vertical="center" wrapText="1"/>
    </xf>
    <xf numFmtId="0" fontId="20" fillId="0" borderId="0" xfId="0" applyFont="1" applyAlignment="1">
      <alignment vertical="center" wrapText="1"/>
    </xf>
    <xf numFmtId="0" fontId="20" fillId="0" borderId="0" xfId="0" applyFont="1" applyAlignment="1">
      <alignment horizontal="center" vertical="center"/>
    </xf>
    <xf numFmtId="0" fontId="31" fillId="0" borderId="0" xfId="475" applyFont="1" applyAlignment="1">
      <alignment horizontal="center" vertical="center"/>
    </xf>
    <xf numFmtId="0" fontId="31" fillId="0" borderId="0" xfId="475" applyFont="1" applyAlignment="1">
      <alignment vertical="center"/>
    </xf>
    <xf numFmtId="0" fontId="2" fillId="0" borderId="0" xfId="0" applyFont="1" applyAlignment="1">
      <alignment vertical="center"/>
    </xf>
    <xf numFmtId="0" fontId="33" fillId="0" borderId="0" xfId="475" applyFont="1" applyAlignment="1">
      <alignment vertical="center"/>
    </xf>
    <xf numFmtId="0" fontId="33" fillId="0" borderId="0" xfId="475" applyFont="1" applyAlignment="1">
      <alignment vertical="center" wrapText="1"/>
    </xf>
    <xf numFmtId="0" fontId="31" fillId="0" borderId="0" xfId="475" applyFont="1" applyAlignment="1">
      <alignment vertical="center" wrapText="1"/>
    </xf>
    <xf numFmtId="0" fontId="31" fillId="0" borderId="0" xfId="475" applyFont="1" applyAlignment="1">
      <alignment horizontal="left" vertical="center" wrapText="1"/>
    </xf>
    <xf numFmtId="0" fontId="34" fillId="0" borderId="0" xfId="475" applyFont="1" applyAlignment="1">
      <alignment vertical="center"/>
    </xf>
    <xf numFmtId="0" fontId="29" fillId="0" borderId="0" xfId="0" applyFont="1" applyAlignment="1">
      <alignment vertical="center"/>
    </xf>
    <xf numFmtId="0" fontId="20" fillId="0" borderId="17" xfId="0" applyFont="1" applyBorder="1" applyAlignment="1">
      <alignment horizontal="center" vertical="center" wrapText="1"/>
    </xf>
    <xf numFmtId="0" fontId="20" fillId="0" borderId="17" xfId="0" applyFont="1" applyBorder="1" applyAlignment="1">
      <alignment horizontal="left" vertical="center" wrapText="1"/>
    </xf>
    <xf numFmtId="9" fontId="20" fillId="0" borderId="0" xfId="54798" applyFont="1" applyFill="1" applyAlignment="1">
      <alignment vertical="center"/>
    </xf>
    <xf numFmtId="189" fontId="20" fillId="0" borderId="0" xfId="0" applyNumberFormat="1" applyFont="1" applyAlignment="1">
      <alignment vertical="center"/>
    </xf>
    <xf numFmtId="189" fontId="20" fillId="0" borderId="0" xfId="0" applyNumberFormat="1" applyFont="1"/>
    <xf numFmtId="164" fontId="20" fillId="0" borderId="0" xfId="0" applyNumberFormat="1" applyFont="1"/>
    <xf numFmtId="0" fontId="27" fillId="0" borderId="18"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21" xfId="0" applyFont="1" applyBorder="1" applyAlignment="1">
      <alignment horizontal="center" vertical="center"/>
    </xf>
    <xf numFmtId="0" fontId="33" fillId="0" borderId="23" xfId="475" applyFont="1" applyBorder="1" applyAlignment="1">
      <alignment horizontal="center" vertical="center" wrapText="1"/>
    </xf>
    <xf numFmtId="0" fontId="33" fillId="0" borderId="10" xfId="475" applyFont="1" applyBorder="1" applyAlignment="1">
      <alignment horizontal="left" vertical="center" wrapText="1"/>
    </xf>
    <xf numFmtId="0" fontId="33" fillId="0" borderId="10" xfId="475" applyFont="1" applyBorder="1" applyAlignment="1">
      <alignment horizontal="center" vertical="center" wrapText="1"/>
    </xf>
    <xf numFmtId="0" fontId="31" fillId="0" borderId="10" xfId="475" applyFont="1" applyBorder="1" applyAlignment="1">
      <alignment horizontal="center" vertical="center" wrapText="1"/>
    </xf>
    <xf numFmtId="0" fontId="20" fillId="0" borderId="23" xfId="477" applyFont="1" applyBorder="1" applyAlignment="1">
      <alignment horizontal="center" vertical="center" wrapText="1"/>
    </xf>
    <xf numFmtId="0" fontId="27" fillId="0" borderId="10" xfId="477" applyFont="1" applyBorder="1" applyAlignment="1">
      <alignment vertical="center" wrapText="1"/>
    </xf>
    <xf numFmtId="0" fontId="20" fillId="0" borderId="10" xfId="477" applyFont="1" applyBorder="1" applyAlignment="1">
      <alignment horizontal="center" vertical="center"/>
    </xf>
    <xf numFmtId="0" fontId="2" fillId="0" borderId="10" xfId="477" applyBorder="1" applyAlignment="1">
      <alignment horizontal="center" vertical="center"/>
    </xf>
    <xf numFmtId="0" fontId="20" fillId="0" borderId="10" xfId="477" applyFont="1" applyBorder="1" applyAlignment="1">
      <alignment vertical="center" wrapText="1"/>
    </xf>
    <xf numFmtId="0" fontId="28" fillId="0" borderId="10" xfId="477" applyFont="1" applyBorder="1" applyAlignment="1">
      <alignment vertical="center" wrapText="1"/>
    </xf>
    <xf numFmtId="0" fontId="2" fillId="0" borderId="10" xfId="477" quotePrefix="1" applyBorder="1" applyAlignment="1">
      <alignment horizontal="center" vertical="center"/>
    </xf>
    <xf numFmtId="0" fontId="31" fillId="0" borderId="23" xfId="475" applyFont="1" applyBorder="1" applyAlignment="1">
      <alignment horizontal="center" vertical="center" wrapText="1"/>
    </xf>
    <xf numFmtId="0" fontId="31" fillId="0" borderId="10" xfId="475" applyFont="1" applyBorder="1" applyAlignment="1">
      <alignment horizontal="left" vertical="center" wrapText="1"/>
    </xf>
    <xf numFmtId="0" fontId="2" fillId="0" borderId="10" xfId="475" applyFont="1" applyBorder="1" applyAlignment="1">
      <alignment horizontal="center" vertical="center" wrapText="1"/>
    </xf>
    <xf numFmtId="0" fontId="20" fillId="0" borderId="23" xfId="0" applyFont="1" applyBorder="1" applyAlignment="1">
      <alignment horizontal="center" vertical="center"/>
    </xf>
    <xf numFmtId="0" fontId="20" fillId="0" borderId="10" xfId="0" applyFont="1" applyBorder="1" applyAlignment="1">
      <alignment horizontal="left" vertical="center"/>
    </xf>
    <xf numFmtId="0" fontId="20" fillId="0" borderId="10" xfId="0" applyFont="1" applyBorder="1" applyAlignment="1">
      <alignment horizontal="center" vertical="center"/>
    </xf>
    <xf numFmtId="0" fontId="2" fillId="0" borderId="10" xfId="0" applyFont="1" applyBorder="1" applyAlignment="1">
      <alignment horizontal="center" vertical="center"/>
    </xf>
    <xf numFmtId="0" fontId="20" fillId="0" borderId="23" xfId="0" applyFont="1" applyBorder="1" applyAlignment="1">
      <alignment horizontal="center" vertical="center" wrapText="1"/>
    </xf>
    <xf numFmtId="0" fontId="20" fillId="0" borderId="10" xfId="0" applyFont="1" applyBorder="1" applyAlignment="1">
      <alignment horizontal="left" vertical="center" wrapText="1"/>
    </xf>
    <xf numFmtId="0" fontId="30" fillId="0" borderId="10" xfId="477" applyFont="1" applyBorder="1" applyAlignment="1">
      <alignment vertical="center" wrapText="1"/>
    </xf>
    <xf numFmtId="0" fontId="32" fillId="0" borderId="10" xfId="475" applyFont="1" applyBorder="1" applyAlignment="1">
      <alignment horizontal="left" vertical="center" wrapText="1"/>
    </xf>
    <xf numFmtId="4" fontId="2" fillId="0" borderId="10" xfId="475" applyNumberFormat="1" applyFont="1" applyBorder="1" applyAlignment="1">
      <alignment horizontal="center" vertical="center" wrapText="1"/>
    </xf>
    <xf numFmtId="1" fontId="2" fillId="0" borderId="10" xfId="477" quotePrefix="1" applyNumberFormat="1" applyBorder="1" applyAlignment="1">
      <alignment horizontal="center" vertical="center"/>
    </xf>
    <xf numFmtId="1" fontId="2" fillId="0" borderId="10" xfId="477" applyNumberFormat="1" applyBorder="1" applyAlignment="1">
      <alignment horizontal="center" vertical="center"/>
    </xf>
    <xf numFmtId="0" fontId="58" fillId="0" borderId="10" xfId="475" applyFont="1" applyBorder="1" applyAlignment="1">
      <alignment horizontal="left" vertical="center" wrapText="1"/>
    </xf>
    <xf numFmtId="0" fontId="31" fillId="0" borderId="10" xfId="475" applyFont="1" applyBorder="1" applyAlignment="1">
      <alignment vertical="center" wrapText="1"/>
    </xf>
    <xf numFmtId="0" fontId="34" fillId="0" borderId="10" xfId="475" applyFont="1" applyBorder="1" applyAlignment="1">
      <alignment vertical="center"/>
    </xf>
    <xf numFmtId="0" fontId="20" fillId="0" borderId="10" xfId="0" applyFont="1" applyBorder="1" applyAlignment="1">
      <alignment horizontal="center" vertical="center" wrapText="1"/>
    </xf>
    <xf numFmtId="0" fontId="27" fillId="0" borderId="10" xfId="0" applyFont="1" applyBorder="1" applyAlignment="1">
      <alignment vertical="center" wrapText="1"/>
    </xf>
    <xf numFmtId="0" fontId="20" fillId="0" borderId="10" xfId="0" applyFont="1" applyBorder="1" applyAlignment="1">
      <alignment vertical="center" wrapText="1"/>
    </xf>
    <xf numFmtId="0" fontId="28" fillId="0" borderId="10" xfId="0" applyFont="1" applyBorder="1" applyAlignment="1">
      <alignment vertical="center" wrapText="1"/>
    </xf>
    <xf numFmtId="0" fontId="2" fillId="0" borderId="10" xfId="0" quotePrefix="1" applyFont="1" applyBorder="1" applyAlignment="1">
      <alignment horizontal="center" vertical="center"/>
    </xf>
    <xf numFmtId="0" fontId="30" fillId="0" borderId="10" xfId="0" applyFont="1" applyBorder="1" applyAlignment="1">
      <alignment vertical="center" wrapText="1"/>
    </xf>
    <xf numFmtId="1" fontId="2" fillId="0" borderId="10" xfId="0" quotePrefix="1" applyNumberFormat="1" applyFont="1" applyBorder="1" applyAlignment="1">
      <alignment horizontal="center" vertical="center"/>
    </xf>
    <xf numFmtId="0" fontId="2" fillId="48" borderId="10" xfId="0" quotePrefix="1" applyFont="1" applyFill="1" applyBorder="1" applyAlignment="1">
      <alignment horizontal="center" vertical="center"/>
    </xf>
    <xf numFmtId="1" fontId="2" fillId="0" borderId="10" xfId="0" applyNumberFormat="1" applyFont="1" applyBorder="1" applyAlignment="1">
      <alignment horizontal="center" vertical="center"/>
    </xf>
    <xf numFmtId="0" fontId="2" fillId="0" borderId="10" xfId="0" applyFont="1" applyBorder="1" applyAlignment="1">
      <alignment vertical="center" wrapText="1"/>
    </xf>
    <xf numFmtId="1" fontId="65" fillId="0" borderId="10" xfId="0" quotePrefix="1" applyNumberFormat="1" applyFont="1" applyBorder="1" applyAlignment="1">
      <alignment horizontal="center" vertical="center"/>
    </xf>
    <xf numFmtId="1" fontId="62" fillId="0" borderId="10" xfId="0" quotePrefix="1" applyNumberFormat="1" applyFont="1" applyBorder="1" applyAlignment="1">
      <alignment horizontal="center" vertical="center"/>
    </xf>
    <xf numFmtId="0" fontId="29" fillId="0" borderId="10" xfId="0" applyFont="1" applyBorder="1" applyAlignment="1">
      <alignment horizontal="center" vertical="center" wrapText="1"/>
    </xf>
    <xf numFmtId="0" fontId="29" fillId="0" borderId="10" xfId="0" applyFont="1" applyBorder="1" applyAlignment="1">
      <alignment vertical="center" wrapText="1"/>
    </xf>
    <xf numFmtId="0" fontId="29" fillId="0" borderId="10" xfId="0" applyFont="1" applyBorder="1" applyAlignment="1">
      <alignment horizontal="center" vertical="center"/>
    </xf>
    <xf numFmtId="2" fontId="2" fillId="0" borderId="10" xfId="0" applyNumberFormat="1" applyFont="1" applyBorder="1" applyAlignment="1">
      <alignment horizontal="center" vertical="center"/>
    </xf>
    <xf numFmtId="0" fontId="27" fillId="0" borderId="17" xfId="0" applyFont="1" applyBorder="1" applyAlignment="1">
      <alignment horizontal="center" vertical="center" wrapText="1"/>
    </xf>
    <xf numFmtId="2" fontId="20" fillId="0" borderId="17" xfId="0" applyNumberFormat="1" applyFont="1" applyBorder="1" applyAlignment="1">
      <alignment horizontal="center" vertical="center" wrapText="1"/>
    </xf>
    <xf numFmtId="0" fontId="27" fillId="0" borderId="23" xfId="0" applyFont="1" applyBorder="1" applyAlignment="1">
      <alignment horizontal="center" vertical="center" wrapText="1"/>
    </xf>
    <xf numFmtId="1" fontId="2" fillId="0" borderId="10" xfId="39699" quotePrefix="1" applyNumberFormat="1" applyBorder="1" applyAlignment="1">
      <alignment horizontal="center" vertical="center"/>
    </xf>
    <xf numFmtId="0" fontId="29" fillId="0" borderId="10" xfId="39699" applyFont="1" applyBorder="1" applyAlignment="1">
      <alignment horizontal="center" vertical="center"/>
    </xf>
    <xf numFmtId="1" fontId="2" fillId="0" borderId="10" xfId="39699" applyNumberFormat="1" applyBorder="1" applyAlignment="1">
      <alignment horizontal="center" vertical="center"/>
    </xf>
    <xf numFmtId="0" fontId="2" fillId="0" borderId="10" xfId="39699" applyBorder="1" applyAlignment="1">
      <alignment horizontal="center" vertical="center"/>
    </xf>
    <xf numFmtId="1" fontId="2" fillId="0" borderId="10" xfId="39690" applyNumberFormat="1" applyBorder="1" applyAlignment="1">
      <alignment horizontal="center" vertical="center"/>
    </xf>
    <xf numFmtId="0" fontId="2" fillId="0" borderId="10" xfId="39690" applyBorder="1" applyAlignment="1">
      <alignment horizontal="center" vertical="center"/>
    </xf>
    <xf numFmtId="1" fontId="2" fillId="0" borderId="10" xfId="39690" quotePrefix="1" applyNumberFormat="1" applyBorder="1" applyAlignment="1">
      <alignment horizontal="center" vertical="center"/>
    </xf>
    <xf numFmtId="0" fontId="2" fillId="0" borderId="10" xfId="39708" quotePrefix="1" applyBorder="1" applyAlignment="1">
      <alignment horizontal="center" vertical="center"/>
    </xf>
    <xf numFmtId="0" fontId="27" fillId="0" borderId="26" xfId="0" applyFont="1" applyBorder="1" applyAlignment="1">
      <alignment horizontal="left" vertical="center"/>
    </xf>
    <xf numFmtId="0" fontId="20" fillId="0" borderId="23" xfId="0" applyFont="1" applyBorder="1" applyAlignment="1">
      <alignment horizontal="left" vertical="center" wrapText="1"/>
    </xf>
    <xf numFmtId="0" fontId="2" fillId="0" borderId="23" xfId="0" applyFont="1" applyBorder="1" applyAlignment="1">
      <alignment horizontal="left" vertical="center" wrapText="1"/>
    </xf>
    <xf numFmtId="0" fontId="27" fillId="0" borderId="23" xfId="0" applyFont="1" applyBorder="1" applyAlignment="1">
      <alignment horizontal="left" vertical="center" wrapText="1"/>
    </xf>
    <xf numFmtId="0" fontId="28" fillId="0" borderId="23" xfId="476" applyFont="1" applyBorder="1" applyAlignment="1">
      <alignment horizontal="left"/>
    </xf>
    <xf numFmtId="0" fontId="2" fillId="0" borderId="23" xfId="476" applyFont="1" applyBorder="1" applyAlignment="1">
      <alignment horizontal="left"/>
    </xf>
    <xf numFmtId="0" fontId="27" fillId="0" borderId="25" xfId="0" applyFont="1" applyBorder="1" applyAlignment="1">
      <alignment wrapText="1"/>
    </xf>
    <xf numFmtId="0" fontId="20" fillId="0" borderId="10" xfId="477" applyFont="1" applyBorder="1" applyAlignment="1">
      <alignment horizontal="center" vertical="center" wrapText="1"/>
    </xf>
    <xf numFmtId="0" fontId="27" fillId="0" borderId="23" xfId="0" applyFont="1" applyBorder="1" applyAlignment="1">
      <alignment horizontal="left" vertical="center"/>
    </xf>
    <xf numFmtId="1" fontId="20" fillId="0" borderId="23" xfId="477" applyNumberFormat="1" applyFont="1" applyBorder="1" applyAlignment="1">
      <alignment horizontal="center" vertical="center" wrapText="1"/>
    </xf>
    <xf numFmtId="49" fontId="20" fillId="0" borderId="23" xfId="477" applyNumberFormat="1" applyFont="1" applyBorder="1" applyAlignment="1">
      <alignment horizontal="center" vertical="center" wrapText="1"/>
    </xf>
    <xf numFmtId="2" fontId="20" fillId="0" borderId="23" xfId="477" applyNumberFormat="1" applyFont="1" applyBorder="1" applyAlignment="1">
      <alignment horizontal="center" vertical="center" wrapText="1"/>
    </xf>
    <xf numFmtId="2" fontId="31" fillId="0" borderId="23" xfId="475" applyNumberFormat="1" applyFont="1" applyBorder="1" applyAlignment="1">
      <alignment horizontal="center" vertical="center" wrapText="1"/>
    </xf>
    <xf numFmtId="0" fontId="20" fillId="0" borderId="23" xfId="0" quotePrefix="1" applyFont="1" applyBorder="1" applyAlignment="1">
      <alignment horizontal="center" vertical="center" wrapText="1"/>
    </xf>
    <xf numFmtId="4" fontId="27" fillId="0" borderId="29" xfId="0" applyNumberFormat="1" applyFont="1" applyBorder="1" applyAlignment="1">
      <alignment horizontal="center" vertical="center"/>
    </xf>
    <xf numFmtId="2" fontId="20" fillId="0" borderId="23" xfId="0" applyNumberFormat="1" applyFont="1" applyBorder="1" applyAlignment="1">
      <alignment horizontal="center" vertical="center" wrapText="1"/>
    </xf>
    <xf numFmtId="0" fontId="29" fillId="0" borderId="23" xfId="0" applyFont="1" applyBorder="1" applyAlignment="1">
      <alignment horizontal="center" vertical="center" wrapText="1"/>
    </xf>
    <xf numFmtId="0" fontId="27" fillId="0" borderId="25" xfId="0" applyFont="1" applyBorder="1" applyAlignment="1">
      <alignment horizontal="left" vertical="center"/>
    </xf>
    <xf numFmtId="0" fontId="27" fillId="0" borderId="26" xfId="0" applyFont="1" applyBorder="1" applyAlignment="1">
      <alignment horizontal="center" vertical="center"/>
    </xf>
    <xf numFmtId="168" fontId="20" fillId="0" borderId="18" xfId="0" applyNumberFormat="1" applyFont="1" applyBorder="1" applyAlignment="1">
      <alignment vertical="center"/>
    </xf>
    <xf numFmtId="168" fontId="20" fillId="0" borderId="18" xfId="204" applyNumberFormat="1" applyFont="1" applyFill="1" applyBorder="1" applyAlignment="1">
      <alignment vertical="center"/>
    </xf>
    <xf numFmtId="168" fontId="27" fillId="0" borderId="18" xfId="204" applyNumberFormat="1" applyFont="1" applyFill="1" applyBorder="1" applyAlignment="1">
      <alignment vertical="center"/>
    </xf>
    <xf numFmtId="169" fontId="27" fillId="0" borderId="18" xfId="204" applyFont="1" applyFill="1" applyBorder="1" applyAlignment="1">
      <alignment vertical="center"/>
    </xf>
    <xf numFmtId="169" fontId="27" fillId="0" borderId="18" xfId="204" applyFont="1" applyFill="1" applyBorder="1"/>
    <xf numFmtId="169" fontId="27" fillId="0" borderId="31" xfId="204" applyFont="1" applyFill="1" applyBorder="1"/>
    <xf numFmtId="0" fontId="20" fillId="0" borderId="10" xfId="0" applyFont="1" applyBorder="1"/>
    <xf numFmtId="0" fontId="20" fillId="0" borderId="26" xfId="0" applyFont="1" applyBorder="1"/>
    <xf numFmtId="0" fontId="35" fillId="0" borderId="0" xfId="0" applyFont="1" applyAlignment="1">
      <alignment horizontal="left"/>
    </xf>
    <xf numFmtId="0" fontId="20" fillId="0" borderId="33" xfId="0" applyFont="1" applyBorder="1" applyAlignment="1">
      <alignment horizontal="left" vertical="center" wrapText="1"/>
    </xf>
    <xf numFmtId="168" fontId="20" fillId="0" borderId="19" xfId="0" applyNumberFormat="1" applyFont="1" applyBorder="1" applyAlignment="1">
      <alignment vertical="center"/>
    </xf>
    <xf numFmtId="0" fontId="27" fillId="49" borderId="32" xfId="0" applyFont="1" applyFill="1" applyBorder="1" applyAlignment="1">
      <alignment horizontal="center"/>
    </xf>
    <xf numFmtId="0" fontId="20" fillId="0" borderId="24" xfId="0" applyFont="1" applyBorder="1"/>
    <xf numFmtId="0" fontId="20" fillId="0" borderId="27" xfId="0" applyFont="1" applyBorder="1"/>
    <xf numFmtId="189" fontId="20" fillId="0" borderId="30" xfId="0" applyNumberFormat="1" applyFont="1" applyBorder="1" applyAlignment="1">
      <alignment vertical="center"/>
    </xf>
    <xf numFmtId="168" fontId="20" fillId="0" borderId="22" xfId="0" applyNumberFormat="1" applyFont="1" applyBorder="1" applyAlignment="1">
      <alignment vertical="center"/>
    </xf>
    <xf numFmtId="168" fontId="20" fillId="0" borderId="24" xfId="0" applyNumberFormat="1" applyFont="1" applyBorder="1" applyAlignment="1">
      <alignment vertical="center"/>
    </xf>
    <xf numFmtId="189" fontId="27" fillId="0" borderId="10" xfId="0" applyNumberFormat="1" applyFont="1" applyBorder="1" applyAlignment="1">
      <alignment vertical="center"/>
    </xf>
    <xf numFmtId="168" fontId="27" fillId="0" borderId="24" xfId="0" applyNumberFormat="1" applyFont="1" applyBorder="1" applyAlignment="1">
      <alignment vertical="center"/>
    </xf>
    <xf numFmtId="0" fontId="27" fillId="0" borderId="30" xfId="0" applyFont="1" applyBorder="1" applyAlignment="1">
      <alignment horizontal="center" vertical="center"/>
    </xf>
    <xf numFmtId="189" fontId="2" fillId="0" borderId="10" xfId="477" quotePrefix="1" applyNumberFormat="1" applyBorder="1" applyAlignment="1">
      <alignment horizontal="center" vertical="center"/>
    </xf>
    <xf numFmtId="189" fontId="27" fillId="0" borderId="26" xfId="0" applyNumberFormat="1" applyFont="1" applyBorder="1" applyAlignment="1">
      <alignment horizontal="center" vertical="center"/>
    </xf>
    <xf numFmtId="0" fontId="32" fillId="0" borderId="0" xfId="475" applyFont="1" applyAlignment="1">
      <alignment horizontal="left" vertical="center"/>
    </xf>
    <xf numFmtId="174" fontId="32" fillId="0" borderId="0" xfId="475" applyNumberFormat="1" applyFont="1" applyAlignment="1">
      <alignment horizontal="left" vertical="center"/>
    </xf>
    <xf numFmtId="169" fontId="2" fillId="0" borderId="10" xfId="204" quotePrefix="1" applyFont="1" applyFill="1" applyBorder="1" applyAlignment="1">
      <alignment horizontal="center" vertical="center"/>
    </xf>
    <xf numFmtId="169" fontId="27" fillId="0" borderId="26" xfId="0" applyNumberFormat="1" applyFont="1" applyBorder="1" applyAlignment="1">
      <alignment horizontal="center" vertical="center"/>
    </xf>
    <xf numFmtId="189" fontId="2" fillId="0" borderId="10" xfId="0" quotePrefix="1" applyNumberFormat="1" applyFont="1" applyBorder="1" applyAlignment="1">
      <alignment horizontal="center" vertical="center"/>
    </xf>
    <xf numFmtId="0" fontId="27" fillId="0" borderId="25" xfId="0" applyFont="1" applyBorder="1" applyAlignment="1">
      <alignment vertical="center"/>
    </xf>
    <xf numFmtId="0" fontId="27" fillId="0" borderId="26" xfId="0" applyFont="1" applyBorder="1" applyAlignment="1">
      <alignment vertical="center"/>
    </xf>
    <xf numFmtId="189" fontId="27" fillId="0" borderId="26" xfId="0" applyNumberFormat="1" applyFont="1" applyBorder="1" applyAlignment="1">
      <alignment vertical="center"/>
    </xf>
    <xf numFmtId="0" fontId="2" fillId="0" borderId="35" xfId="0" applyFont="1" applyBorder="1" applyAlignment="1">
      <alignment horizontal="center" vertical="center"/>
    </xf>
    <xf numFmtId="0" fontId="27" fillId="0" borderId="25" xfId="0" applyFont="1" applyBorder="1" applyAlignment="1">
      <alignment horizontal="center" vertical="center"/>
    </xf>
    <xf numFmtId="0" fontId="27" fillId="0" borderId="0" xfId="0" applyFont="1" applyAlignment="1">
      <alignment vertical="center"/>
    </xf>
    <xf numFmtId="189" fontId="2" fillId="0" borderId="10" xfId="0" applyNumberFormat="1" applyFont="1" applyBorder="1" applyAlignment="1">
      <alignment horizontal="center" vertical="center"/>
    </xf>
    <xf numFmtId="169" fontId="20" fillId="0" borderId="28" xfId="204" applyFont="1" applyFill="1" applyBorder="1" applyAlignment="1">
      <alignment horizontal="left" vertical="center" wrapText="1"/>
    </xf>
    <xf numFmtId="169" fontId="20" fillId="0" borderId="6" xfId="204" applyFont="1" applyFill="1" applyBorder="1" applyAlignment="1">
      <alignment horizontal="left" vertical="center" wrapText="1"/>
    </xf>
    <xf numFmtId="169" fontId="2" fillId="0" borderId="6" xfId="204" applyFont="1" applyFill="1" applyBorder="1" applyAlignment="1">
      <alignment horizontal="left" vertical="center" wrapText="1"/>
    </xf>
    <xf numFmtId="169" fontId="28" fillId="0" borderId="6" xfId="204" applyFont="1" applyFill="1" applyBorder="1" applyAlignment="1">
      <alignment horizontal="left"/>
    </xf>
    <xf numFmtId="169" fontId="2" fillId="0" borderId="6" xfId="204" applyFont="1" applyFill="1" applyBorder="1" applyAlignment="1">
      <alignment horizontal="left"/>
    </xf>
    <xf numFmtId="169" fontId="27" fillId="0" borderId="34" xfId="204" applyFont="1" applyFill="1" applyBorder="1" applyAlignment="1">
      <alignment wrapText="1"/>
    </xf>
    <xf numFmtId="169" fontId="63" fillId="50" borderId="6" xfId="204" applyFont="1" applyFill="1" applyBorder="1" applyAlignment="1">
      <alignment horizontal="left" vertical="center" wrapText="1"/>
    </xf>
    <xf numFmtId="0" fontId="35" fillId="0" borderId="0" xfId="0" applyFont="1" applyAlignment="1">
      <alignment horizontal="left" wrapText="1"/>
    </xf>
    <xf numFmtId="0" fontId="2" fillId="0" borderId="23" xfId="0" applyFont="1" applyBorder="1" applyAlignment="1">
      <alignment horizontal="center" vertical="center" wrapText="1"/>
    </xf>
  </cellXfs>
  <cellStyles count="54799">
    <cellStyle name="20% - Accent1" xfId="1" builtinId="30" customBuiltin="1"/>
    <cellStyle name="20% - Accent1 2" xfId="2" xr:uid="{00000000-0005-0000-0000-000001000000}"/>
    <cellStyle name="20% - Accent1 2 2" xfId="521" xr:uid="{00000000-0005-0000-0000-000002000000}"/>
    <cellStyle name="20% - Accent1 2 3" xfId="522" xr:uid="{00000000-0005-0000-0000-000003000000}"/>
    <cellStyle name="20% - Accent1 2 4" xfId="523" xr:uid="{00000000-0005-0000-0000-000004000000}"/>
    <cellStyle name="20% - Accent1 2 5" xfId="524" xr:uid="{00000000-0005-0000-0000-000005000000}"/>
    <cellStyle name="20% - Accent1 2 6" xfId="525" xr:uid="{00000000-0005-0000-0000-000006000000}"/>
    <cellStyle name="20% - Accent1 2 7" xfId="526" xr:uid="{00000000-0005-0000-0000-000007000000}"/>
    <cellStyle name="20% - Accent1 2 8" xfId="527" xr:uid="{00000000-0005-0000-0000-000008000000}"/>
    <cellStyle name="20% - Accent1 3" xfId="528" xr:uid="{00000000-0005-0000-0000-000009000000}"/>
    <cellStyle name="20% - Accent1 3 2" xfId="529" xr:uid="{00000000-0005-0000-0000-00000A000000}"/>
    <cellStyle name="20% - Accent1 3 3" xfId="530" xr:uid="{00000000-0005-0000-0000-00000B000000}"/>
    <cellStyle name="20% - Accent1 3 4" xfId="531" xr:uid="{00000000-0005-0000-0000-00000C000000}"/>
    <cellStyle name="20% - Accent1 3 5" xfId="532" xr:uid="{00000000-0005-0000-0000-00000D000000}"/>
    <cellStyle name="20% - Accent1 3 6" xfId="533" xr:uid="{00000000-0005-0000-0000-00000E000000}"/>
    <cellStyle name="20% - Accent1 3 7" xfId="534" xr:uid="{00000000-0005-0000-0000-00000F000000}"/>
    <cellStyle name="20% - Accent1 4" xfId="535" xr:uid="{00000000-0005-0000-0000-000010000000}"/>
    <cellStyle name="20% - Accent1 4 2" xfId="536" xr:uid="{00000000-0005-0000-0000-000011000000}"/>
    <cellStyle name="20% - Accent1 4 3" xfId="537" xr:uid="{00000000-0005-0000-0000-000012000000}"/>
    <cellStyle name="20% - Accent1 4 4" xfId="538" xr:uid="{00000000-0005-0000-0000-000013000000}"/>
    <cellStyle name="20% - Accent1 4 5" xfId="539" xr:uid="{00000000-0005-0000-0000-000014000000}"/>
    <cellStyle name="20% - Accent1 4 6" xfId="540" xr:uid="{00000000-0005-0000-0000-000015000000}"/>
    <cellStyle name="20% - Accent1 4 7" xfId="541" xr:uid="{00000000-0005-0000-0000-000016000000}"/>
    <cellStyle name="20% - Accent2" xfId="3" builtinId="34" customBuiltin="1"/>
    <cellStyle name="20% - Accent2 2" xfId="4" xr:uid="{00000000-0005-0000-0000-000018000000}"/>
    <cellStyle name="20% - Accent2 2 2" xfId="542" xr:uid="{00000000-0005-0000-0000-000019000000}"/>
    <cellStyle name="20% - Accent2 2 3" xfId="543" xr:uid="{00000000-0005-0000-0000-00001A000000}"/>
    <cellStyle name="20% - Accent2 2 4" xfId="544" xr:uid="{00000000-0005-0000-0000-00001B000000}"/>
    <cellStyle name="20% - Accent2 2 5" xfId="545" xr:uid="{00000000-0005-0000-0000-00001C000000}"/>
    <cellStyle name="20% - Accent2 2 6" xfId="546" xr:uid="{00000000-0005-0000-0000-00001D000000}"/>
    <cellStyle name="20% - Accent2 2 7" xfId="547" xr:uid="{00000000-0005-0000-0000-00001E000000}"/>
    <cellStyle name="20% - Accent2 2 8" xfId="548" xr:uid="{00000000-0005-0000-0000-00001F000000}"/>
    <cellStyle name="20% - Accent2 3" xfId="549" xr:uid="{00000000-0005-0000-0000-000020000000}"/>
    <cellStyle name="20% - Accent2 3 2" xfId="550" xr:uid="{00000000-0005-0000-0000-000021000000}"/>
    <cellStyle name="20% - Accent2 3 3" xfId="551" xr:uid="{00000000-0005-0000-0000-000022000000}"/>
    <cellStyle name="20% - Accent2 3 4" xfId="552" xr:uid="{00000000-0005-0000-0000-000023000000}"/>
    <cellStyle name="20% - Accent2 3 5" xfId="553" xr:uid="{00000000-0005-0000-0000-000024000000}"/>
    <cellStyle name="20% - Accent2 3 6" xfId="554" xr:uid="{00000000-0005-0000-0000-000025000000}"/>
    <cellStyle name="20% - Accent2 3 7" xfId="555" xr:uid="{00000000-0005-0000-0000-000026000000}"/>
    <cellStyle name="20% - Accent2 4" xfId="556" xr:uid="{00000000-0005-0000-0000-000027000000}"/>
    <cellStyle name="20% - Accent2 4 2" xfId="557" xr:uid="{00000000-0005-0000-0000-000028000000}"/>
    <cellStyle name="20% - Accent2 4 3" xfId="558" xr:uid="{00000000-0005-0000-0000-000029000000}"/>
    <cellStyle name="20% - Accent2 4 4" xfId="559" xr:uid="{00000000-0005-0000-0000-00002A000000}"/>
    <cellStyle name="20% - Accent2 4 5" xfId="560" xr:uid="{00000000-0005-0000-0000-00002B000000}"/>
    <cellStyle name="20% - Accent2 4 6" xfId="561" xr:uid="{00000000-0005-0000-0000-00002C000000}"/>
    <cellStyle name="20% - Accent2 4 7" xfId="562" xr:uid="{00000000-0005-0000-0000-00002D000000}"/>
    <cellStyle name="20% - Accent3" xfId="5" builtinId="38" customBuiltin="1"/>
    <cellStyle name="20% - Accent3 2" xfId="6" xr:uid="{00000000-0005-0000-0000-00002F000000}"/>
    <cellStyle name="20% - Accent3 2 2" xfId="563" xr:uid="{00000000-0005-0000-0000-000030000000}"/>
    <cellStyle name="20% - Accent3 2 3" xfId="564" xr:uid="{00000000-0005-0000-0000-000031000000}"/>
    <cellStyle name="20% - Accent3 2 4" xfId="565" xr:uid="{00000000-0005-0000-0000-000032000000}"/>
    <cellStyle name="20% - Accent3 2 5" xfId="566" xr:uid="{00000000-0005-0000-0000-000033000000}"/>
    <cellStyle name="20% - Accent3 2 6" xfId="567" xr:uid="{00000000-0005-0000-0000-000034000000}"/>
    <cellStyle name="20% - Accent3 2 7" xfId="568" xr:uid="{00000000-0005-0000-0000-000035000000}"/>
    <cellStyle name="20% - Accent3 2 8" xfId="569" xr:uid="{00000000-0005-0000-0000-000036000000}"/>
    <cellStyle name="20% - Accent3 3" xfId="570" xr:uid="{00000000-0005-0000-0000-000037000000}"/>
    <cellStyle name="20% - Accent3 3 2" xfId="571" xr:uid="{00000000-0005-0000-0000-000038000000}"/>
    <cellStyle name="20% - Accent3 3 3" xfId="572" xr:uid="{00000000-0005-0000-0000-000039000000}"/>
    <cellStyle name="20% - Accent3 3 4" xfId="573" xr:uid="{00000000-0005-0000-0000-00003A000000}"/>
    <cellStyle name="20% - Accent3 3 5" xfId="574" xr:uid="{00000000-0005-0000-0000-00003B000000}"/>
    <cellStyle name="20% - Accent3 3 6" xfId="575" xr:uid="{00000000-0005-0000-0000-00003C000000}"/>
    <cellStyle name="20% - Accent3 3 7" xfId="576" xr:uid="{00000000-0005-0000-0000-00003D000000}"/>
    <cellStyle name="20% - Accent3 4" xfId="577" xr:uid="{00000000-0005-0000-0000-00003E000000}"/>
    <cellStyle name="20% - Accent3 4 2" xfId="578" xr:uid="{00000000-0005-0000-0000-00003F000000}"/>
    <cellStyle name="20% - Accent3 4 3" xfId="579" xr:uid="{00000000-0005-0000-0000-000040000000}"/>
    <cellStyle name="20% - Accent3 4 4" xfId="580" xr:uid="{00000000-0005-0000-0000-000041000000}"/>
    <cellStyle name="20% - Accent3 4 5" xfId="581" xr:uid="{00000000-0005-0000-0000-000042000000}"/>
    <cellStyle name="20% - Accent3 4 6" xfId="582" xr:uid="{00000000-0005-0000-0000-000043000000}"/>
    <cellStyle name="20% - Accent3 4 7" xfId="583" xr:uid="{00000000-0005-0000-0000-000044000000}"/>
    <cellStyle name="20% - Accent4" xfId="7" builtinId="42" customBuiltin="1"/>
    <cellStyle name="20% - Accent4 2" xfId="8" xr:uid="{00000000-0005-0000-0000-000046000000}"/>
    <cellStyle name="20% - Accent4 2 2" xfId="584" xr:uid="{00000000-0005-0000-0000-000047000000}"/>
    <cellStyle name="20% - Accent4 2 3" xfId="585" xr:uid="{00000000-0005-0000-0000-000048000000}"/>
    <cellStyle name="20% - Accent4 2 4" xfId="586" xr:uid="{00000000-0005-0000-0000-000049000000}"/>
    <cellStyle name="20% - Accent4 2 5" xfId="587" xr:uid="{00000000-0005-0000-0000-00004A000000}"/>
    <cellStyle name="20% - Accent4 2 6" xfId="588" xr:uid="{00000000-0005-0000-0000-00004B000000}"/>
    <cellStyle name="20% - Accent4 2 7" xfId="589" xr:uid="{00000000-0005-0000-0000-00004C000000}"/>
    <cellStyle name="20% - Accent4 2 8" xfId="590" xr:uid="{00000000-0005-0000-0000-00004D000000}"/>
    <cellStyle name="20% - Accent4 3" xfId="591" xr:uid="{00000000-0005-0000-0000-00004E000000}"/>
    <cellStyle name="20% - Accent4 3 2" xfId="592" xr:uid="{00000000-0005-0000-0000-00004F000000}"/>
    <cellStyle name="20% - Accent4 3 3" xfId="593" xr:uid="{00000000-0005-0000-0000-000050000000}"/>
    <cellStyle name="20% - Accent4 3 4" xfId="594" xr:uid="{00000000-0005-0000-0000-000051000000}"/>
    <cellStyle name="20% - Accent4 3 5" xfId="595" xr:uid="{00000000-0005-0000-0000-000052000000}"/>
    <cellStyle name="20% - Accent4 3 6" xfId="596" xr:uid="{00000000-0005-0000-0000-000053000000}"/>
    <cellStyle name="20% - Accent4 3 7" xfId="597" xr:uid="{00000000-0005-0000-0000-000054000000}"/>
    <cellStyle name="20% - Accent4 4" xfId="598" xr:uid="{00000000-0005-0000-0000-000055000000}"/>
    <cellStyle name="20% - Accent4 4 2" xfId="599" xr:uid="{00000000-0005-0000-0000-000056000000}"/>
    <cellStyle name="20% - Accent4 4 3" xfId="600" xr:uid="{00000000-0005-0000-0000-000057000000}"/>
    <cellStyle name="20% - Accent4 4 4" xfId="601" xr:uid="{00000000-0005-0000-0000-000058000000}"/>
    <cellStyle name="20% - Accent4 4 5" xfId="602" xr:uid="{00000000-0005-0000-0000-000059000000}"/>
    <cellStyle name="20% - Accent4 4 6" xfId="603" xr:uid="{00000000-0005-0000-0000-00005A000000}"/>
    <cellStyle name="20% - Accent4 4 7" xfId="604" xr:uid="{00000000-0005-0000-0000-00005B000000}"/>
    <cellStyle name="20% - Accent5" xfId="9" builtinId="46" customBuiltin="1"/>
    <cellStyle name="20% - Accent5 2" xfId="10" xr:uid="{00000000-0005-0000-0000-00005D000000}"/>
    <cellStyle name="20% - Accent5 2 2" xfId="605" xr:uid="{00000000-0005-0000-0000-00005E000000}"/>
    <cellStyle name="20% - Accent5 2 3" xfId="606" xr:uid="{00000000-0005-0000-0000-00005F000000}"/>
    <cellStyle name="20% - Accent5 2 4" xfId="607" xr:uid="{00000000-0005-0000-0000-000060000000}"/>
    <cellStyle name="20% - Accent5 2 5" xfId="608" xr:uid="{00000000-0005-0000-0000-000061000000}"/>
    <cellStyle name="20% - Accent5 2 6" xfId="609" xr:uid="{00000000-0005-0000-0000-000062000000}"/>
    <cellStyle name="20% - Accent5 2 7" xfId="610" xr:uid="{00000000-0005-0000-0000-000063000000}"/>
    <cellStyle name="20% - Accent5 2 8" xfId="611" xr:uid="{00000000-0005-0000-0000-000064000000}"/>
    <cellStyle name="20% - Accent5 3" xfId="612" xr:uid="{00000000-0005-0000-0000-000065000000}"/>
    <cellStyle name="20% - Accent5 3 2" xfId="613" xr:uid="{00000000-0005-0000-0000-000066000000}"/>
    <cellStyle name="20% - Accent5 3 3" xfId="614" xr:uid="{00000000-0005-0000-0000-000067000000}"/>
    <cellStyle name="20% - Accent5 3 4" xfId="615" xr:uid="{00000000-0005-0000-0000-000068000000}"/>
    <cellStyle name="20% - Accent5 3 5" xfId="616" xr:uid="{00000000-0005-0000-0000-000069000000}"/>
    <cellStyle name="20% - Accent5 3 6" xfId="617" xr:uid="{00000000-0005-0000-0000-00006A000000}"/>
    <cellStyle name="20% - Accent5 3 7" xfId="618" xr:uid="{00000000-0005-0000-0000-00006B000000}"/>
    <cellStyle name="20% - Accent5 4" xfId="619" xr:uid="{00000000-0005-0000-0000-00006C000000}"/>
    <cellStyle name="20% - Accent5 4 2" xfId="620" xr:uid="{00000000-0005-0000-0000-00006D000000}"/>
    <cellStyle name="20% - Accent5 4 3" xfId="621" xr:uid="{00000000-0005-0000-0000-00006E000000}"/>
    <cellStyle name="20% - Accent5 4 4" xfId="622" xr:uid="{00000000-0005-0000-0000-00006F000000}"/>
    <cellStyle name="20% - Accent5 4 5" xfId="623" xr:uid="{00000000-0005-0000-0000-000070000000}"/>
    <cellStyle name="20% - Accent5 4 6" xfId="624" xr:uid="{00000000-0005-0000-0000-000071000000}"/>
    <cellStyle name="20% - Accent5 4 7" xfId="625" xr:uid="{00000000-0005-0000-0000-000072000000}"/>
    <cellStyle name="20% - Accent6" xfId="11" builtinId="50" customBuiltin="1"/>
    <cellStyle name="20% - Accent6 2" xfId="12" xr:uid="{00000000-0005-0000-0000-000074000000}"/>
    <cellStyle name="20% - Accent6 2 2" xfId="626" xr:uid="{00000000-0005-0000-0000-000075000000}"/>
    <cellStyle name="20% - Accent6 2 3" xfId="627" xr:uid="{00000000-0005-0000-0000-000076000000}"/>
    <cellStyle name="20% - Accent6 2 4" xfId="628" xr:uid="{00000000-0005-0000-0000-000077000000}"/>
    <cellStyle name="20% - Accent6 2 5" xfId="629" xr:uid="{00000000-0005-0000-0000-000078000000}"/>
    <cellStyle name="20% - Accent6 2 6" xfId="630" xr:uid="{00000000-0005-0000-0000-000079000000}"/>
    <cellStyle name="20% - Accent6 2 7" xfId="631" xr:uid="{00000000-0005-0000-0000-00007A000000}"/>
    <cellStyle name="20% - Accent6 2 8" xfId="632" xr:uid="{00000000-0005-0000-0000-00007B000000}"/>
    <cellStyle name="20% - Accent6 3" xfId="633" xr:uid="{00000000-0005-0000-0000-00007C000000}"/>
    <cellStyle name="20% - Accent6 3 2" xfId="634" xr:uid="{00000000-0005-0000-0000-00007D000000}"/>
    <cellStyle name="20% - Accent6 3 3" xfId="635" xr:uid="{00000000-0005-0000-0000-00007E000000}"/>
    <cellStyle name="20% - Accent6 3 4" xfId="636" xr:uid="{00000000-0005-0000-0000-00007F000000}"/>
    <cellStyle name="20% - Accent6 3 5" xfId="637" xr:uid="{00000000-0005-0000-0000-000080000000}"/>
    <cellStyle name="20% - Accent6 3 6" xfId="638" xr:uid="{00000000-0005-0000-0000-000081000000}"/>
    <cellStyle name="20% - Accent6 3 7" xfId="639" xr:uid="{00000000-0005-0000-0000-000082000000}"/>
    <cellStyle name="20% - Accent6 4" xfId="640" xr:uid="{00000000-0005-0000-0000-000083000000}"/>
    <cellStyle name="20% - Accent6 4 2" xfId="641" xr:uid="{00000000-0005-0000-0000-000084000000}"/>
    <cellStyle name="20% - Accent6 4 3" xfId="642" xr:uid="{00000000-0005-0000-0000-000085000000}"/>
    <cellStyle name="20% - Accent6 4 4" xfId="643" xr:uid="{00000000-0005-0000-0000-000086000000}"/>
    <cellStyle name="20% - Accent6 4 5" xfId="644" xr:uid="{00000000-0005-0000-0000-000087000000}"/>
    <cellStyle name="20% - Accent6 4 6" xfId="645" xr:uid="{00000000-0005-0000-0000-000088000000}"/>
    <cellStyle name="20% - Accent6 4 7" xfId="646" xr:uid="{00000000-0005-0000-0000-000089000000}"/>
    <cellStyle name="40% - Accent1" xfId="13" builtinId="31" customBuiltin="1"/>
    <cellStyle name="40% - Accent1 2" xfId="14" xr:uid="{00000000-0005-0000-0000-00008B000000}"/>
    <cellStyle name="40% - Accent1 2 2" xfId="647" xr:uid="{00000000-0005-0000-0000-00008C000000}"/>
    <cellStyle name="40% - Accent1 2 3" xfId="648" xr:uid="{00000000-0005-0000-0000-00008D000000}"/>
    <cellStyle name="40% - Accent1 2 4" xfId="649" xr:uid="{00000000-0005-0000-0000-00008E000000}"/>
    <cellStyle name="40% - Accent1 2 5" xfId="650" xr:uid="{00000000-0005-0000-0000-00008F000000}"/>
    <cellStyle name="40% - Accent1 2 6" xfId="651" xr:uid="{00000000-0005-0000-0000-000090000000}"/>
    <cellStyle name="40% - Accent1 2 7" xfId="652" xr:uid="{00000000-0005-0000-0000-000091000000}"/>
    <cellStyle name="40% - Accent1 2 8" xfId="653" xr:uid="{00000000-0005-0000-0000-000092000000}"/>
    <cellStyle name="40% - Accent1 3" xfId="654" xr:uid="{00000000-0005-0000-0000-000093000000}"/>
    <cellStyle name="40% - Accent1 3 2" xfId="655" xr:uid="{00000000-0005-0000-0000-000094000000}"/>
    <cellStyle name="40% - Accent1 3 3" xfId="656" xr:uid="{00000000-0005-0000-0000-000095000000}"/>
    <cellStyle name="40% - Accent1 3 4" xfId="657" xr:uid="{00000000-0005-0000-0000-000096000000}"/>
    <cellStyle name="40% - Accent1 3 5" xfId="658" xr:uid="{00000000-0005-0000-0000-000097000000}"/>
    <cellStyle name="40% - Accent1 3 6" xfId="659" xr:uid="{00000000-0005-0000-0000-000098000000}"/>
    <cellStyle name="40% - Accent1 3 7" xfId="660" xr:uid="{00000000-0005-0000-0000-000099000000}"/>
    <cellStyle name="40% - Accent1 4" xfId="661" xr:uid="{00000000-0005-0000-0000-00009A000000}"/>
    <cellStyle name="40% - Accent1 4 2" xfId="662" xr:uid="{00000000-0005-0000-0000-00009B000000}"/>
    <cellStyle name="40% - Accent1 4 3" xfId="663" xr:uid="{00000000-0005-0000-0000-00009C000000}"/>
    <cellStyle name="40% - Accent1 4 4" xfId="664" xr:uid="{00000000-0005-0000-0000-00009D000000}"/>
    <cellStyle name="40% - Accent1 4 5" xfId="665" xr:uid="{00000000-0005-0000-0000-00009E000000}"/>
    <cellStyle name="40% - Accent1 4 6" xfId="666" xr:uid="{00000000-0005-0000-0000-00009F000000}"/>
    <cellStyle name="40% - Accent1 4 7" xfId="667" xr:uid="{00000000-0005-0000-0000-0000A0000000}"/>
    <cellStyle name="40% - Accent2" xfId="15" builtinId="35" customBuiltin="1"/>
    <cellStyle name="40% - Accent2 2" xfId="16" xr:uid="{00000000-0005-0000-0000-0000A2000000}"/>
    <cellStyle name="40% - Accent2 2 2" xfId="668" xr:uid="{00000000-0005-0000-0000-0000A3000000}"/>
    <cellStyle name="40% - Accent2 2 3" xfId="669" xr:uid="{00000000-0005-0000-0000-0000A4000000}"/>
    <cellStyle name="40% - Accent2 2 4" xfId="670" xr:uid="{00000000-0005-0000-0000-0000A5000000}"/>
    <cellStyle name="40% - Accent2 2 5" xfId="671" xr:uid="{00000000-0005-0000-0000-0000A6000000}"/>
    <cellStyle name="40% - Accent2 2 6" xfId="672" xr:uid="{00000000-0005-0000-0000-0000A7000000}"/>
    <cellStyle name="40% - Accent2 2 7" xfId="673" xr:uid="{00000000-0005-0000-0000-0000A8000000}"/>
    <cellStyle name="40% - Accent2 2 8" xfId="674" xr:uid="{00000000-0005-0000-0000-0000A9000000}"/>
    <cellStyle name="40% - Accent2 3" xfId="675" xr:uid="{00000000-0005-0000-0000-0000AA000000}"/>
    <cellStyle name="40% - Accent2 3 2" xfId="676" xr:uid="{00000000-0005-0000-0000-0000AB000000}"/>
    <cellStyle name="40% - Accent2 3 3" xfId="677" xr:uid="{00000000-0005-0000-0000-0000AC000000}"/>
    <cellStyle name="40% - Accent2 3 4" xfId="678" xr:uid="{00000000-0005-0000-0000-0000AD000000}"/>
    <cellStyle name="40% - Accent2 3 5" xfId="679" xr:uid="{00000000-0005-0000-0000-0000AE000000}"/>
    <cellStyle name="40% - Accent2 3 6" xfId="680" xr:uid="{00000000-0005-0000-0000-0000AF000000}"/>
    <cellStyle name="40% - Accent2 3 7" xfId="681" xr:uid="{00000000-0005-0000-0000-0000B0000000}"/>
    <cellStyle name="40% - Accent2 4" xfId="682" xr:uid="{00000000-0005-0000-0000-0000B1000000}"/>
    <cellStyle name="40% - Accent2 4 2" xfId="683" xr:uid="{00000000-0005-0000-0000-0000B2000000}"/>
    <cellStyle name="40% - Accent2 4 3" xfId="684" xr:uid="{00000000-0005-0000-0000-0000B3000000}"/>
    <cellStyle name="40% - Accent2 4 4" xfId="685" xr:uid="{00000000-0005-0000-0000-0000B4000000}"/>
    <cellStyle name="40% - Accent2 4 5" xfId="686" xr:uid="{00000000-0005-0000-0000-0000B5000000}"/>
    <cellStyle name="40% - Accent2 4 6" xfId="687" xr:uid="{00000000-0005-0000-0000-0000B6000000}"/>
    <cellStyle name="40% - Accent2 4 7" xfId="688" xr:uid="{00000000-0005-0000-0000-0000B7000000}"/>
    <cellStyle name="40% - Accent3" xfId="17" builtinId="39" customBuiltin="1"/>
    <cellStyle name="40% - Accent3 2" xfId="18" xr:uid="{00000000-0005-0000-0000-0000B9000000}"/>
    <cellStyle name="40% - Accent3 2 2" xfId="689" xr:uid="{00000000-0005-0000-0000-0000BA000000}"/>
    <cellStyle name="40% - Accent3 2 3" xfId="690" xr:uid="{00000000-0005-0000-0000-0000BB000000}"/>
    <cellStyle name="40% - Accent3 2 4" xfId="691" xr:uid="{00000000-0005-0000-0000-0000BC000000}"/>
    <cellStyle name="40% - Accent3 2 5" xfId="692" xr:uid="{00000000-0005-0000-0000-0000BD000000}"/>
    <cellStyle name="40% - Accent3 2 6" xfId="693" xr:uid="{00000000-0005-0000-0000-0000BE000000}"/>
    <cellStyle name="40% - Accent3 2 7" xfId="694" xr:uid="{00000000-0005-0000-0000-0000BF000000}"/>
    <cellStyle name="40% - Accent3 2 8" xfId="695" xr:uid="{00000000-0005-0000-0000-0000C0000000}"/>
    <cellStyle name="40% - Accent3 3" xfId="696" xr:uid="{00000000-0005-0000-0000-0000C1000000}"/>
    <cellStyle name="40% - Accent3 3 2" xfId="697" xr:uid="{00000000-0005-0000-0000-0000C2000000}"/>
    <cellStyle name="40% - Accent3 3 3" xfId="698" xr:uid="{00000000-0005-0000-0000-0000C3000000}"/>
    <cellStyle name="40% - Accent3 3 4" xfId="699" xr:uid="{00000000-0005-0000-0000-0000C4000000}"/>
    <cellStyle name="40% - Accent3 3 5" xfId="700" xr:uid="{00000000-0005-0000-0000-0000C5000000}"/>
    <cellStyle name="40% - Accent3 3 6" xfId="701" xr:uid="{00000000-0005-0000-0000-0000C6000000}"/>
    <cellStyle name="40% - Accent3 3 7" xfId="702" xr:uid="{00000000-0005-0000-0000-0000C7000000}"/>
    <cellStyle name="40% - Accent3 4" xfId="703" xr:uid="{00000000-0005-0000-0000-0000C8000000}"/>
    <cellStyle name="40% - Accent3 4 2" xfId="704" xr:uid="{00000000-0005-0000-0000-0000C9000000}"/>
    <cellStyle name="40% - Accent3 4 3" xfId="705" xr:uid="{00000000-0005-0000-0000-0000CA000000}"/>
    <cellStyle name="40% - Accent3 4 4" xfId="706" xr:uid="{00000000-0005-0000-0000-0000CB000000}"/>
    <cellStyle name="40% - Accent3 4 5" xfId="707" xr:uid="{00000000-0005-0000-0000-0000CC000000}"/>
    <cellStyle name="40% - Accent3 4 6" xfId="708" xr:uid="{00000000-0005-0000-0000-0000CD000000}"/>
    <cellStyle name="40% - Accent3 4 7" xfId="709" xr:uid="{00000000-0005-0000-0000-0000CE000000}"/>
    <cellStyle name="40% - Accent4" xfId="19" builtinId="43" customBuiltin="1"/>
    <cellStyle name="40% - Accent4 2" xfId="20" xr:uid="{00000000-0005-0000-0000-0000D0000000}"/>
    <cellStyle name="40% - Accent4 2 2" xfId="710" xr:uid="{00000000-0005-0000-0000-0000D1000000}"/>
    <cellStyle name="40% - Accent4 2 3" xfId="711" xr:uid="{00000000-0005-0000-0000-0000D2000000}"/>
    <cellStyle name="40% - Accent4 2 4" xfId="712" xr:uid="{00000000-0005-0000-0000-0000D3000000}"/>
    <cellStyle name="40% - Accent4 2 5" xfId="713" xr:uid="{00000000-0005-0000-0000-0000D4000000}"/>
    <cellStyle name="40% - Accent4 2 6" xfId="714" xr:uid="{00000000-0005-0000-0000-0000D5000000}"/>
    <cellStyle name="40% - Accent4 2 7" xfId="715" xr:uid="{00000000-0005-0000-0000-0000D6000000}"/>
    <cellStyle name="40% - Accent4 2 8" xfId="716" xr:uid="{00000000-0005-0000-0000-0000D7000000}"/>
    <cellStyle name="40% - Accent4 3" xfId="717" xr:uid="{00000000-0005-0000-0000-0000D8000000}"/>
    <cellStyle name="40% - Accent4 3 2" xfId="718" xr:uid="{00000000-0005-0000-0000-0000D9000000}"/>
    <cellStyle name="40% - Accent4 3 3" xfId="719" xr:uid="{00000000-0005-0000-0000-0000DA000000}"/>
    <cellStyle name="40% - Accent4 3 4" xfId="720" xr:uid="{00000000-0005-0000-0000-0000DB000000}"/>
    <cellStyle name="40% - Accent4 3 5" xfId="721" xr:uid="{00000000-0005-0000-0000-0000DC000000}"/>
    <cellStyle name="40% - Accent4 3 6" xfId="722" xr:uid="{00000000-0005-0000-0000-0000DD000000}"/>
    <cellStyle name="40% - Accent4 3 7" xfId="723" xr:uid="{00000000-0005-0000-0000-0000DE000000}"/>
    <cellStyle name="40% - Accent4 4" xfId="724" xr:uid="{00000000-0005-0000-0000-0000DF000000}"/>
    <cellStyle name="40% - Accent4 4 2" xfId="725" xr:uid="{00000000-0005-0000-0000-0000E0000000}"/>
    <cellStyle name="40% - Accent4 4 3" xfId="726" xr:uid="{00000000-0005-0000-0000-0000E1000000}"/>
    <cellStyle name="40% - Accent4 4 4" xfId="727" xr:uid="{00000000-0005-0000-0000-0000E2000000}"/>
    <cellStyle name="40% - Accent4 4 5" xfId="728" xr:uid="{00000000-0005-0000-0000-0000E3000000}"/>
    <cellStyle name="40% - Accent4 4 6" xfId="729" xr:uid="{00000000-0005-0000-0000-0000E4000000}"/>
    <cellStyle name="40% - Accent4 4 7" xfId="730" xr:uid="{00000000-0005-0000-0000-0000E5000000}"/>
    <cellStyle name="40% - Accent5" xfId="21" builtinId="47" customBuiltin="1"/>
    <cellStyle name="40% - Accent5 2" xfId="22" xr:uid="{00000000-0005-0000-0000-0000E7000000}"/>
    <cellStyle name="40% - Accent5 2 2" xfId="731" xr:uid="{00000000-0005-0000-0000-0000E8000000}"/>
    <cellStyle name="40% - Accent5 2 3" xfId="732" xr:uid="{00000000-0005-0000-0000-0000E9000000}"/>
    <cellStyle name="40% - Accent5 2 4" xfId="733" xr:uid="{00000000-0005-0000-0000-0000EA000000}"/>
    <cellStyle name="40% - Accent5 2 5" xfId="734" xr:uid="{00000000-0005-0000-0000-0000EB000000}"/>
    <cellStyle name="40% - Accent5 2 6" xfId="735" xr:uid="{00000000-0005-0000-0000-0000EC000000}"/>
    <cellStyle name="40% - Accent5 2 7" xfId="736" xr:uid="{00000000-0005-0000-0000-0000ED000000}"/>
    <cellStyle name="40% - Accent5 2 8" xfId="737" xr:uid="{00000000-0005-0000-0000-0000EE000000}"/>
    <cellStyle name="40% - Accent5 3" xfId="738" xr:uid="{00000000-0005-0000-0000-0000EF000000}"/>
    <cellStyle name="40% - Accent5 3 2" xfId="739" xr:uid="{00000000-0005-0000-0000-0000F0000000}"/>
    <cellStyle name="40% - Accent5 3 3" xfId="740" xr:uid="{00000000-0005-0000-0000-0000F1000000}"/>
    <cellStyle name="40% - Accent5 3 4" xfId="741" xr:uid="{00000000-0005-0000-0000-0000F2000000}"/>
    <cellStyle name="40% - Accent5 3 5" xfId="742" xr:uid="{00000000-0005-0000-0000-0000F3000000}"/>
    <cellStyle name="40% - Accent5 3 6" xfId="743" xr:uid="{00000000-0005-0000-0000-0000F4000000}"/>
    <cellStyle name="40% - Accent5 3 7" xfId="744" xr:uid="{00000000-0005-0000-0000-0000F5000000}"/>
    <cellStyle name="40% - Accent5 4" xfId="745" xr:uid="{00000000-0005-0000-0000-0000F6000000}"/>
    <cellStyle name="40% - Accent5 4 2" xfId="746" xr:uid="{00000000-0005-0000-0000-0000F7000000}"/>
    <cellStyle name="40% - Accent5 4 3" xfId="747" xr:uid="{00000000-0005-0000-0000-0000F8000000}"/>
    <cellStyle name="40% - Accent5 4 4" xfId="748" xr:uid="{00000000-0005-0000-0000-0000F9000000}"/>
    <cellStyle name="40% - Accent5 4 5" xfId="749" xr:uid="{00000000-0005-0000-0000-0000FA000000}"/>
    <cellStyle name="40% - Accent5 4 6" xfId="750" xr:uid="{00000000-0005-0000-0000-0000FB000000}"/>
    <cellStyle name="40% - Accent5 4 7" xfId="751" xr:uid="{00000000-0005-0000-0000-0000FC000000}"/>
    <cellStyle name="40% - Accent6" xfId="23" builtinId="51" customBuiltin="1"/>
    <cellStyle name="40% - Accent6 2" xfId="24" xr:uid="{00000000-0005-0000-0000-0000FE000000}"/>
    <cellStyle name="40% - Accent6 2 2" xfId="752" xr:uid="{00000000-0005-0000-0000-0000FF000000}"/>
    <cellStyle name="40% - Accent6 2 3" xfId="753" xr:uid="{00000000-0005-0000-0000-000000010000}"/>
    <cellStyle name="40% - Accent6 2 4" xfId="754" xr:uid="{00000000-0005-0000-0000-000001010000}"/>
    <cellStyle name="40% - Accent6 2 5" xfId="755" xr:uid="{00000000-0005-0000-0000-000002010000}"/>
    <cellStyle name="40% - Accent6 2 6" xfId="756" xr:uid="{00000000-0005-0000-0000-000003010000}"/>
    <cellStyle name="40% - Accent6 2 7" xfId="757" xr:uid="{00000000-0005-0000-0000-000004010000}"/>
    <cellStyle name="40% - Accent6 2 8" xfId="758" xr:uid="{00000000-0005-0000-0000-000005010000}"/>
    <cellStyle name="40% - Accent6 3" xfId="759" xr:uid="{00000000-0005-0000-0000-000006010000}"/>
    <cellStyle name="40% - Accent6 3 2" xfId="760" xr:uid="{00000000-0005-0000-0000-000007010000}"/>
    <cellStyle name="40% - Accent6 3 3" xfId="761" xr:uid="{00000000-0005-0000-0000-000008010000}"/>
    <cellStyle name="40% - Accent6 3 4" xfId="762" xr:uid="{00000000-0005-0000-0000-000009010000}"/>
    <cellStyle name="40% - Accent6 3 5" xfId="763" xr:uid="{00000000-0005-0000-0000-00000A010000}"/>
    <cellStyle name="40% - Accent6 3 6" xfId="764" xr:uid="{00000000-0005-0000-0000-00000B010000}"/>
    <cellStyle name="40% - Accent6 3 7" xfId="765" xr:uid="{00000000-0005-0000-0000-00000C010000}"/>
    <cellStyle name="40% - Accent6 4" xfId="766" xr:uid="{00000000-0005-0000-0000-00000D010000}"/>
    <cellStyle name="40% - Accent6 4 2" xfId="767" xr:uid="{00000000-0005-0000-0000-00000E010000}"/>
    <cellStyle name="40% - Accent6 4 3" xfId="768" xr:uid="{00000000-0005-0000-0000-00000F010000}"/>
    <cellStyle name="40% - Accent6 4 4" xfId="769" xr:uid="{00000000-0005-0000-0000-000010010000}"/>
    <cellStyle name="40% - Accent6 4 5" xfId="770" xr:uid="{00000000-0005-0000-0000-000011010000}"/>
    <cellStyle name="40% - Accent6 4 6" xfId="771" xr:uid="{00000000-0005-0000-0000-000012010000}"/>
    <cellStyle name="40% - Accent6 4 7" xfId="772" xr:uid="{00000000-0005-0000-0000-000013010000}"/>
    <cellStyle name="60% - Accent1" xfId="25" builtinId="32" customBuiltin="1"/>
    <cellStyle name="60% - Accent1 2" xfId="26" xr:uid="{00000000-0005-0000-0000-000015010000}"/>
    <cellStyle name="60% - Accent1 2 2" xfId="773" xr:uid="{00000000-0005-0000-0000-000016010000}"/>
    <cellStyle name="60% - Accent1 2 3" xfId="774" xr:uid="{00000000-0005-0000-0000-000017010000}"/>
    <cellStyle name="60% - Accent1 2 4" xfId="775" xr:uid="{00000000-0005-0000-0000-000018010000}"/>
    <cellStyle name="60% - Accent1 2 5" xfId="776" xr:uid="{00000000-0005-0000-0000-000019010000}"/>
    <cellStyle name="60% - Accent1 2 6" xfId="777" xr:uid="{00000000-0005-0000-0000-00001A010000}"/>
    <cellStyle name="60% - Accent1 2 7" xfId="778" xr:uid="{00000000-0005-0000-0000-00001B010000}"/>
    <cellStyle name="60% - Accent1 2 8" xfId="779" xr:uid="{00000000-0005-0000-0000-00001C010000}"/>
    <cellStyle name="60% - Accent1 3" xfId="780" xr:uid="{00000000-0005-0000-0000-00001D010000}"/>
    <cellStyle name="60% - Accent1 3 2" xfId="781" xr:uid="{00000000-0005-0000-0000-00001E010000}"/>
    <cellStyle name="60% - Accent1 3 3" xfId="782" xr:uid="{00000000-0005-0000-0000-00001F010000}"/>
    <cellStyle name="60% - Accent1 3 4" xfId="783" xr:uid="{00000000-0005-0000-0000-000020010000}"/>
    <cellStyle name="60% - Accent1 3 5" xfId="784" xr:uid="{00000000-0005-0000-0000-000021010000}"/>
    <cellStyle name="60% - Accent1 3 6" xfId="785" xr:uid="{00000000-0005-0000-0000-000022010000}"/>
    <cellStyle name="60% - Accent1 3 7" xfId="786" xr:uid="{00000000-0005-0000-0000-000023010000}"/>
    <cellStyle name="60% - Accent1 4" xfId="787" xr:uid="{00000000-0005-0000-0000-000024010000}"/>
    <cellStyle name="60% - Accent1 4 2" xfId="788" xr:uid="{00000000-0005-0000-0000-000025010000}"/>
    <cellStyle name="60% - Accent1 4 3" xfId="789" xr:uid="{00000000-0005-0000-0000-000026010000}"/>
    <cellStyle name="60% - Accent1 4 4" xfId="790" xr:uid="{00000000-0005-0000-0000-000027010000}"/>
    <cellStyle name="60% - Accent1 4 5" xfId="791" xr:uid="{00000000-0005-0000-0000-000028010000}"/>
    <cellStyle name="60% - Accent1 4 6" xfId="792" xr:uid="{00000000-0005-0000-0000-000029010000}"/>
    <cellStyle name="60% - Accent1 4 7" xfId="793" xr:uid="{00000000-0005-0000-0000-00002A010000}"/>
    <cellStyle name="60% - Accent2" xfId="27" builtinId="36" customBuiltin="1"/>
    <cellStyle name="60% - Accent2 2" xfId="28" xr:uid="{00000000-0005-0000-0000-00002C010000}"/>
    <cellStyle name="60% - Accent2 2 2" xfId="794" xr:uid="{00000000-0005-0000-0000-00002D010000}"/>
    <cellStyle name="60% - Accent2 2 3" xfId="795" xr:uid="{00000000-0005-0000-0000-00002E010000}"/>
    <cellStyle name="60% - Accent2 2 4" xfId="796" xr:uid="{00000000-0005-0000-0000-00002F010000}"/>
    <cellStyle name="60% - Accent2 2 5" xfId="797" xr:uid="{00000000-0005-0000-0000-000030010000}"/>
    <cellStyle name="60% - Accent2 2 6" xfId="798" xr:uid="{00000000-0005-0000-0000-000031010000}"/>
    <cellStyle name="60% - Accent2 2 7" xfId="799" xr:uid="{00000000-0005-0000-0000-000032010000}"/>
    <cellStyle name="60% - Accent2 2 8" xfId="800" xr:uid="{00000000-0005-0000-0000-000033010000}"/>
    <cellStyle name="60% - Accent2 3" xfId="801" xr:uid="{00000000-0005-0000-0000-000034010000}"/>
    <cellStyle name="60% - Accent2 3 2" xfId="802" xr:uid="{00000000-0005-0000-0000-000035010000}"/>
    <cellStyle name="60% - Accent2 3 3" xfId="803" xr:uid="{00000000-0005-0000-0000-000036010000}"/>
    <cellStyle name="60% - Accent2 3 4" xfId="804" xr:uid="{00000000-0005-0000-0000-000037010000}"/>
    <cellStyle name="60% - Accent2 3 5" xfId="805" xr:uid="{00000000-0005-0000-0000-000038010000}"/>
    <cellStyle name="60% - Accent2 3 6" xfId="806" xr:uid="{00000000-0005-0000-0000-000039010000}"/>
    <cellStyle name="60% - Accent2 3 7" xfId="807" xr:uid="{00000000-0005-0000-0000-00003A010000}"/>
    <cellStyle name="60% - Accent2 4" xfId="808" xr:uid="{00000000-0005-0000-0000-00003B010000}"/>
    <cellStyle name="60% - Accent2 4 2" xfId="809" xr:uid="{00000000-0005-0000-0000-00003C010000}"/>
    <cellStyle name="60% - Accent2 4 3" xfId="810" xr:uid="{00000000-0005-0000-0000-00003D010000}"/>
    <cellStyle name="60% - Accent2 4 4" xfId="811" xr:uid="{00000000-0005-0000-0000-00003E010000}"/>
    <cellStyle name="60% - Accent2 4 5" xfId="812" xr:uid="{00000000-0005-0000-0000-00003F010000}"/>
    <cellStyle name="60% - Accent2 4 6" xfId="813" xr:uid="{00000000-0005-0000-0000-000040010000}"/>
    <cellStyle name="60% - Accent2 4 7" xfId="814" xr:uid="{00000000-0005-0000-0000-000041010000}"/>
    <cellStyle name="60% - Accent3" xfId="29" builtinId="40" customBuiltin="1"/>
    <cellStyle name="60% - Accent3 2" xfId="30" xr:uid="{00000000-0005-0000-0000-000043010000}"/>
    <cellStyle name="60% - Accent3 2 2" xfId="815" xr:uid="{00000000-0005-0000-0000-000044010000}"/>
    <cellStyle name="60% - Accent3 2 3" xfId="816" xr:uid="{00000000-0005-0000-0000-000045010000}"/>
    <cellStyle name="60% - Accent3 2 4" xfId="817" xr:uid="{00000000-0005-0000-0000-000046010000}"/>
    <cellStyle name="60% - Accent3 2 5" xfId="818" xr:uid="{00000000-0005-0000-0000-000047010000}"/>
    <cellStyle name="60% - Accent3 2 6" xfId="819" xr:uid="{00000000-0005-0000-0000-000048010000}"/>
    <cellStyle name="60% - Accent3 2 7" xfId="820" xr:uid="{00000000-0005-0000-0000-000049010000}"/>
    <cellStyle name="60% - Accent3 2 8" xfId="821" xr:uid="{00000000-0005-0000-0000-00004A010000}"/>
    <cellStyle name="60% - Accent3 3" xfId="822" xr:uid="{00000000-0005-0000-0000-00004B010000}"/>
    <cellStyle name="60% - Accent3 3 2" xfId="823" xr:uid="{00000000-0005-0000-0000-00004C010000}"/>
    <cellStyle name="60% - Accent3 3 3" xfId="824" xr:uid="{00000000-0005-0000-0000-00004D010000}"/>
    <cellStyle name="60% - Accent3 3 4" xfId="825" xr:uid="{00000000-0005-0000-0000-00004E010000}"/>
    <cellStyle name="60% - Accent3 3 5" xfId="826" xr:uid="{00000000-0005-0000-0000-00004F010000}"/>
    <cellStyle name="60% - Accent3 3 6" xfId="827" xr:uid="{00000000-0005-0000-0000-000050010000}"/>
    <cellStyle name="60% - Accent3 3 7" xfId="828" xr:uid="{00000000-0005-0000-0000-000051010000}"/>
    <cellStyle name="60% - Accent3 4" xfId="829" xr:uid="{00000000-0005-0000-0000-000052010000}"/>
    <cellStyle name="60% - Accent3 4 2" xfId="830" xr:uid="{00000000-0005-0000-0000-000053010000}"/>
    <cellStyle name="60% - Accent3 4 3" xfId="831" xr:uid="{00000000-0005-0000-0000-000054010000}"/>
    <cellStyle name="60% - Accent3 4 4" xfId="832" xr:uid="{00000000-0005-0000-0000-000055010000}"/>
    <cellStyle name="60% - Accent3 4 5" xfId="833" xr:uid="{00000000-0005-0000-0000-000056010000}"/>
    <cellStyle name="60% - Accent3 4 6" xfId="834" xr:uid="{00000000-0005-0000-0000-000057010000}"/>
    <cellStyle name="60% - Accent3 4 7" xfId="835" xr:uid="{00000000-0005-0000-0000-000058010000}"/>
    <cellStyle name="60% - Accent4" xfId="31" builtinId="44" customBuiltin="1"/>
    <cellStyle name="60% - Accent4 2" xfId="32" xr:uid="{00000000-0005-0000-0000-00005A010000}"/>
    <cellStyle name="60% - Accent4 2 2" xfId="836" xr:uid="{00000000-0005-0000-0000-00005B010000}"/>
    <cellStyle name="60% - Accent4 2 3" xfId="837" xr:uid="{00000000-0005-0000-0000-00005C010000}"/>
    <cellStyle name="60% - Accent4 2 4" xfId="838" xr:uid="{00000000-0005-0000-0000-00005D010000}"/>
    <cellStyle name="60% - Accent4 2 5" xfId="839" xr:uid="{00000000-0005-0000-0000-00005E010000}"/>
    <cellStyle name="60% - Accent4 2 6" xfId="840" xr:uid="{00000000-0005-0000-0000-00005F010000}"/>
    <cellStyle name="60% - Accent4 2 7" xfId="841" xr:uid="{00000000-0005-0000-0000-000060010000}"/>
    <cellStyle name="60% - Accent4 2 8" xfId="842" xr:uid="{00000000-0005-0000-0000-000061010000}"/>
    <cellStyle name="60% - Accent4 3" xfId="843" xr:uid="{00000000-0005-0000-0000-000062010000}"/>
    <cellStyle name="60% - Accent4 3 2" xfId="844" xr:uid="{00000000-0005-0000-0000-000063010000}"/>
    <cellStyle name="60% - Accent4 3 3" xfId="845" xr:uid="{00000000-0005-0000-0000-000064010000}"/>
    <cellStyle name="60% - Accent4 3 4" xfId="846" xr:uid="{00000000-0005-0000-0000-000065010000}"/>
    <cellStyle name="60% - Accent4 3 5" xfId="847" xr:uid="{00000000-0005-0000-0000-000066010000}"/>
    <cellStyle name="60% - Accent4 3 6" xfId="848" xr:uid="{00000000-0005-0000-0000-000067010000}"/>
    <cellStyle name="60% - Accent4 3 7" xfId="849" xr:uid="{00000000-0005-0000-0000-000068010000}"/>
    <cellStyle name="60% - Accent4 4" xfId="850" xr:uid="{00000000-0005-0000-0000-000069010000}"/>
    <cellStyle name="60% - Accent4 4 2" xfId="851" xr:uid="{00000000-0005-0000-0000-00006A010000}"/>
    <cellStyle name="60% - Accent4 4 3" xfId="852" xr:uid="{00000000-0005-0000-0000-00006B010000}"/>
    <cellStyle name="60% - Accent4 4 4" xfId="853" xr:uid="{00000000-0005-0000-0000-00006C010000}"/>
    <cellStyle name="60% - Accent4 4 5" xfId="854" xr:uid="{00000000-0005-0000-0000-00006D010000}"/>
    <cellStyle name="60% - Accent4 4 6" xfId="855" xr:uid="{00000000-0005-0000-0000-00006E010000}"/>
    <cellStyle name="60% - Accent4 4 7" xfId="856" xr:uid="{00000000-0005-0000-0000-00006F010000}"/>
    <cellStyle name="60% - Accent5" xfId="33" builtinId="48" customBuiltin="1"/>
    <cellStyle name="60% - Accent5 2" xfId="34" xr:uid="{00000000-0005-0000-0000-000071010000}"/>
    <cellStyle name="60% - Accent5 2 2" xfId="857" xr:uid="{00000000-0005-0000-0000-000072010000}"/>
    <cellStyle name="60% - Accent5 2 3" xfId="858" xr:uid="{00000000-0005-0000-0000-000073010000}"/>
    <cellStyle name="60% - Accent5 2 4" xfId="859" xr:uid="{00000000-0005-0000-0000-000074010000}"/>
    <cellStyle name="60% - Accent5 2 5" xfId="860" xr:uid="{00000000-0005-0000-0000-000075010000}"/>
    <cellStyle name="60% - Accent5 2 6" xfId="861" xr:uid="{00000000-0005-0000-0000-000076010000}"/>
    <cellStyle name="60% - Accent5 2 7" xfId="862" xr:uid="{00000000-0005-0000-0000-000077010000}"/>
    <cellStyle name="60% - Accent5 2 8" xfId="863" xr:uid="{00000000-0005-0000-0000-000078010000}"/>
    <cellStyle name="60% - Accent5 3" xfId="864" xr:uid="{00000000-0005-0000-0000-000079010000}"/>
    <cellStyle name="60% - Accent5 3 2" xfId="865" xr:uid="{00000000-0005-0000-0000-00007A010000}"/>
    <cellStyle name="60% - Accent5 3 3" xfId="866" xr:uid="{00000000-0005-0000-0000-00007B010000}"/>
    <cellStyle name="60% - Accent5 3 4" xfId="867" xr:uid="{00000000-0005-0000-0000-00007C010000}"/>
    <cellStyle name="60% - Accent5 3 5" xfId="868" xr:uid="{00000000-0005-0000-0000-00007D010000}"/>
    <cellStyle name="60% - Accent5 3 6" xfId="869" xr:uid="{00000000-0005-0000-0000-00007E010000}"/>
    <cellStyle name="60% - Accent5 3 7" xfId="870" xr:uid="{00000000-0005-0000-0000-00007F010000}"/>
    <cellStyle name="60% - Accent5 4" xfId="871" xr:uid="{00000000-0005-0000-0000-000080010000}"/>
    <cellStyle name="60% - Accent5 4 2" xfId="872" xr:uid="{00000000-0005-0000-0000-000081010000}"/>
    <cellStyle name="60% - Accent5 4 3" xfId="873" xr:uid="{00000000-0005-0000-0000-000082010000}"/>
    <cellStyle name="60% - Accent5 4 4" xfId="874" xr:uid="{00000000-0005-0000-0000-000083010000}"/>
    <cellStyle name="60% - Accent5 4 5" xfId="875" xr:uid="{00000000-0005-0000-0000-000084010000}"/>
    <cellStyle name="60% - Accent5 4 6" xfId="876" xr:uid="{00000000-0005-0000-0000-000085010000}"/>
    <cellStyle name="60% - Accent5 4 7" xfId="877" xr:uid="{00000000-0005-0000-0000-000086010000}"/>
    <cellStyle name="60% - Accent6" xfId="35" builtinId="52" customBuiltin="1"/>
    <cellStyle name="60% - Accent6 2" xfId="36" xr:uid="{00000000-0005-0000-0000-000088010000}"/>
    <cellStyle name="60% - Accent6 2 2" xfId="878" xr:uid="{00000000-0005-0000-0000-000089010000}"/>
    <cellStyle name="60% - Accent6 2 3" xfId="879" xr:uid="{00000000-0005-0000-0000-00008A010000}"/>
    <cellStyle name="60% - Accent6 2 4" xfId="880" xr:uid="{00000000-0005-0000-0000-00008B010000}"/>
    <cellStyle name="60% - Accent6 2 5" xfId="881" xr:uid="{00000000-0005-0000-0000-00008C010000}"/>
    <cellStyle name="60% - Accent6 2 6" xfId="882" xr:uid="{00000000-0005-0000-0000-00008D010000}"/>
    <cellStyle name="60% - Accent6 2 7" xfId="883" xr:uid="{00000000-0005-0000-0000-00008E010000}"/>
    <cellStyle name="60% - Accent6 2 8" xfId="884" xr:uid="{00000000-0005-0000-0000-00008F010000}"/>
    <cellStyle name="60% - Accent6 3" xfId="885" xr:uid="{00000000-0005-0000-0000-000090010000}"/>
    <cellStyle name="60% - Accent6 3 2" xfId="886" xr:uid="{00000000-0005-0000-0000-000091010000}"/>
    <cellStyle name="60% - Accent6 3 3" xfId="887" xr:uid="{00000000-0005-0000-0000-000092010000}"/>
    <cellStyle name="60% - Accent6 3 4" xfId="888" xr:uid="{00000000-0005-0000-0000-000093010000}"/>
    <cellStyle name="60% - Accent6 3 5" xfId="889" xr:uid="{00000000-0005-0000-0000-000094010000}"/>
    <cellStyle name="60% - Accent6 3 6" xfId="890" xr:uid="{00000000-0005-0000-0000-000095010000}"/>
    <cellStyle name="60% - Accent6 3 7" xfId="891" xr:uid="{00000000-0005-0000-0000-000096010000}"/>
    <cellStyle name="60% - Accent6 4" xfId="892" xr:uid="{00000000-0005-0000-0000-000097010000}"/>
    <cellStyle name="60% - Accent6 4 2" xfId="893" xr:uid="{00000000-0005-0000-0000-000098010000}"/>
    <cellStyle name="60% - Accent6 4 3" xfId="894" xr:uid="{00000000-0005-0000-0000-000099010000}"/>
    <cellStyle name="60% - Accent6 4 4" xfId="895" xr:uid="{00000000-0005-0000-0000-00009A010000}"/>
    <cellStyle name="60% - Accent6 4 5" xfId="896" xr:uid="{00000000-0005-0000-0000-00009B010000}"/>
    <cellStyle name="60% - Accent6 4 6" xfId="897" xr:uid="{00000000-0005-0000-0000-00009C010000}"/>
    <cellStyle name="60% - Accent6 4 7" xfId="898" xr:uid="{00000000-0005-0000-0000-00009D010000}"/>
    <cellStyle name="Accent1" xfId="37" builtinId="29" customBuiltin="1"/>
    <cellStyle name="Accent1 2" xfId="38" xr:uid="{00000000-0005-0000-0000-00009F010000}"/>
    <cellStyle name="Accent1 2 2" xfId="899" xr:uid="{00000000-0005-0000-0000-0000A0010000}"/>
    <cellStyle name="Accent1 2 3" xfId="900" xr:uid="{00000000-0005-0000-0000-0000A1010000}"/>
    <cellStyle name="Accent1 2 4" xfId="901" xr:uid="{00000000-0005-0000-0000-0000A2010000}"/>
    <cellStyle name="Accent1 2 5" xfId="902" xr:uid="{00000000-0005-0000-0000-0000A3010000}"/>
    <cellStyle name="Accent1 2 6" xfId="903" xr:uid="{00000000-0005-0000-0000-0000A4010000}"/>
    <cellStyle name="Accent1 2 7" xfId="904" xr:uid="{00000000-0005-0000-0000-0000A5010000}"/>
    <cellStyle name="Accent1 2 8" xfId="905" xr:uid="{00000000-0005-0000-0000-0000A6010000}"/>
    <cellStyle name="Accent1 3" xfId="906" xr:uid="{00000000-0005-0000-0000-0000A7010000}"/>
    <cellStyle name="Accent1 3 2" xfId="907" xr:uid="{00000000-0005-0000-0000-0000A8010000}"/>
    <cellStyle name="Accent1 3 3" xfId="908" xr:uid="{00000000-0005-0000-0000-0000A9010000}"/>
    <cellStyle name="Accent1 3 4" xfId="909" xr:uid="{00000000-0005-0000-0000-0000AA010000}"/>
    <cellStyle name="Accent1 3 5" xfId="910" xr:uid="{00000000-0005-0000-0000-0000AB010000}"/>
    <cellStyle name="Accent1 3 6" xfId="911" xr:uid="{00000000-0005-0000-0000-0000AC010000}"/>
    <cellStyle name="Accent1 3 7" xfId="912" xr:uid="{00000000-0005-0000-0000-0000AD010000}"/>
    <cellStyle name="Accent1 4" xfId="913" xr:uid="{00000000-0005-0000-0000-0000AE010000}"/>
    <cellStyle name="Accent1 4 2" xfId="914" xr:uid="{00000000-0005-0000-0000-0000AF010000}"/>
    <cellStyle name="Accent1 4 3" xfId="915" xr:uid="{00000000-0005-0000-0000-0000B0010000}"/>
    <cellStyle name="Accent1 4 4" xfId="916" xr:uid="{00000000-0005-0000-0000-0000B1010000}"/>
    <cellStyle name="Accent1 4 5" xfId="917" xr:uid="{00000000-0005-0000-0000-0000B2010000}"/>
    <cellStyle name="Accent1 4 6" xfId="918" xr:uid="{00000000-0005-0000-0000-0000B3010000}"/>
    <cellStyle name="Accent1 4 7" xfId="919" xr:uid="{00000000-0005-0000-0000-0000B4010000}"/>
    <cellStyle name="Accent2" xfId="39" builtinId="33" customBuiltin="1"/>
    <cellStyle name="Accent2 2" xfId="40" xr:uid="{00000000-0005-0000-0000-0000B6010000}"/>
    <cellStyle name="Accent2 2 2" xfId="920" xr:uid="{00000000-0005-0000-0000-0000B7010000}"/>
    <cellStyle name="Accent2 2 3" xfId="921" xr:uid="{00000000-0005-0000-0000-0000B8010000}"/>
    <cellStyle name="Accent2 2 4" xfId="922" xr:uid="{00000000-0005-0000-0000-0000B9010000}"/>
    <cellStyle name="Accent2 2 5" xfId="923" xr:uid="{00000000-0005-0000-0000-0000BA010000}"/>
    <cellStyle name="Accent2 2 6" xfId="924" xr:uid="{00000000-0005-0000-0000-0000BB010000}"/>
    <cellStyle name="Accent2 2 7" xfId="925" xr:uid="{00000000-0005-0000-0000-0000BC010000}"/>
    <cellStyle name="Accent2 2 8" xfId="926" xr:uid="{00000000-0005-0000-0000-0000BD010000}"/>
    <cellStyle name="Accent2 3" xfId="927" xr:uid="{00000000-0005-0000-0000-0000BE010000}"/>
    <cellStyle name="Accent2 3 2" xfId="928" xr:uid="{00000000-0005-0000-0000-0000BF010000}"/>
    <cellStyle name="Accent2 3 3" xfId="929" xr:uid="{00000000-0005-0000-0000-0000C0010000}"/>
    <cellStyle name="Accent2 3 4" xfId="930" xr:uid="{00000000-0005-0000-0000-0000C1010000}"/>
    <cellStyle name="Accent2 3 5" xfId="931" xr:uid="{00000000-0005-0000-0000-0000C2010000}"/>
    <cellStyle name="Accent2 3 6" xfId="932" xr:uid="{00000000-0005-0000-0000-0000C3010000}"/>
    <cellStyle name="Accent2 3 7" xfId="933" xr:uid="{00000000-0005-0000-0000-0000C4010000}"/>
    <cellStyle name="Accent2 4" xfId="934" xr:uid="{00000000-0005-0000-0000-0000C5010000}"/>
    <cellStyle name="Accent2 4 2" xfId="935" xr:uid="{00000000-0005-0000-0000-0000C6010000}"/>
    <cellStyle name="Accent2 4 3" xfId="936" xr:uid="{00000000-0005-0000-0000-0000C7010000}"/>
    <cellStyle name="Accent2 4 4" xfId="937" xr:uid="{00000000-0005-0000-0000-0000C8010000}"/>
    <cellStyle name="Accent2 4 5" xfId="938" xr:uid="{00000000-0005-0000-0000-0000C9010000}"/>
    <cellStyle name="Accent2 4 6" xfId="939" xr:uid="{00000000-0005-0000-0000-0000CA010000}"/>
    <cellStyle name="Accent2 4 7" xfId="940" xr:uid="{00000000-0005-0000-0000-0000CB010000}"/>
    <cellStyle name="Accent3" xfId="41" builtinId="37" customBuiltin="1"/>
    <cellStyle name="Accent3 2" xfId="42" xr:uid="{00000000-0005-0000-0000-0000CD010000}"/>
    <cellStyle name="Accent3 2 2" xfId="941" xr:uid="{00000000-0005-0000-0000-0000CE010000}"/>
    <cellStyle name="Accent3 2 3" xfId="942" xr:uid="{00000000-0005-0000-0000-0000CF010000}"/>
    <cellStyle name="Accent3 2 4" xfId="943" xr:uid="{00000000-0005-0000-0000-0000D0010000}"/>
    <cellStyle name="Accent3 2 5" xfId="944" xr:uid="{00000000-0005-0000-0000-0000D1010000}"/>
    <cellStyle name="Accent3 2 6" xfId="945" xr:uid="{00000000-0005-0000-0000-0000D2010000}"/>
    <cellStyle name="Accent3 2 7" xfId="946" xr:uid="{00000000-0005-0000-0000-0000D3010000}"/>
    <cellStyle name="Accent3 2 8" xfId="947" xr:uid="{00000000-0005-0000-0000-0000D4010000}"/>
    <cellStyle name="Accent3 3" xfId="948" xr:uid="{00000000-0005-0000-0000-0000D5010000}"/>
    <cellStyle name="Accent3 3 2" xfId="949" xr:uid="{00000000-0005-0000-0000-0000D6010000}"/>
    <cellStyle name="Accent3 3 3" xfId="950" xr:uid="{00000000-0005-0000-0000-0000D7010000}"/>
    <cellStyle name="Accent3 3 4" xfId="951" xr:uid="{00000000-0005-0000-0000-0000D8010000}"/>
    <cellStyle name="Accent3 3 5" xfId="952" xr:uid="{00000000-0005-0000-0000-0000D9010000}"/>
    <cellStyle name="Accent3 3 6" xfId="953" xr:uid="{00000000-0005-0000-0000-0000DA010000}"/>
    <cellStyle name="Accent3 3 7" xfId="954" xr:uid="{00000000-0005-0000-0000-0000DB010000}"/>
    <cellStyle name="Accent3 4" xfId="955" xr:uid="{00000000-0005-0000-0000-0000DC010000}"/>
    <cellStyle name="Accent3 4 2" xfId="956" xr:uid="{00000000-0005-0000-0000-0000DD010000}"/>
    <cellStyle name="Accent3 4 3" xfId="957" xr:uid="{00000000-0005-0000-0000-0000DE010000}"/>
    <cellStyle name="Accent3 4 4" xfId="958" xr:uid="{00000000-0005-0000-0000-0000DF010000}"/>
    <cellStyle name="Accent3 4 5" xfId="959" xr:uid="{00000000-0005-0000-0000-0000E0010000}"/>
    <cellStyle name="Accent3 4 6" xfId="960" xr:uid="{00000000-0005-0000-0000-0000E1010000}"/>
    <cellStyle name="Accent3 4 7" xfId="961" xr:uid="{00000000-0005-0000-0000-0000E2010000}"/>
    <cellStyle name="Accent4" xfId="43" builtinId="41" customBuiltin="1"/>
    <cellStyle name="Accent4 2" xfId="44" xr:uid="{00000000-0005-0000-0000-0000E4010000}"/>
    <cellStyle name="Accent4 2 2" xfId="962" xr:uid="{00000000-0005-0000-0000-0000E5010000}"/>
    <cellStyle name="Accent4 2 3" xfId="963" xr:uid="{00000000-0005-0000-0000-0000E6010000}"/>
    <cellStyle name="Accent4 2 4" xfId="964" xr:uid="{00000000-0005-0000-0000-0000E7010000}"/>
    <cellStyle name="Accent4 2 5" xfId="965" xr:uid="{00000000-0005-0000-0000-0000E8010000}"/>
    <cellStyle name="Accent4 2 6" xfId="966" xr:uid="{00000000-0005-0000-0000-0000E9010000}"/>
    <cellStyle name="Accent4 2 7" xfId="967" xr:uid="{00000000-0005-0000-0000-0000EA010000}"/>
    <cellStyle name="Accent4 2 8" xfId="968" xr:uid="{00000000-0005-0000-0000-0000EB010000}"/>
    <cellStyle name="Accent4 3" xfId="969" xr:uid="{00000000-0005-0000-0000-0000EC010000}"/>
    <cellStyle name="Accent4 3 2" xfId="970" xr:uid="{00000000-0005-0000-0000-0000ED010000}"/>
    <cellStyle name="Accent4 3 3" xfId="971" xr:uid="{00000000-0005-0000-0000-0000EE010000}"/>
    <cellStyle name="Accent4 3 4" xfId="972" xr:uid="{00000000-0005-0000-0000-0000EF010000}"/>
    <cellStyle name="Accent4 3 5" xfId="973" xr:uid="{00000000-0005-0000-0000-0000F0010000}"/>
    <cellStyle name="Accent4 3 6" xfId="974" xr:uid="{00000000-0005-0000-0000-0000F1010000}"/>
    <cellStyle name="Accent4 3 7" xfId="975" xr:uid="{00000000-0005-0000-0000-0000F2010000}"/>
    <cellStyle name="Accent4 4" xfId="976" xr:uid="{00000000-0005-0000-0000-0000F3010000}"/>
    <cellStyle name="Accent4 4 2" xfId="977" xr:uid="{00000000-0005-0000-0000-0000F4010000}"/>
    <cellStyle name="Accent4 4 3" xfId="978" xr:uid="{00000000-0005-0000-0000-0000F5010000}"/>
    <cellStyle name="Accent4 4 4" xfId="979" xr:uid="{00000000-0005-0000-0000-0000F6010000}"/>
    <cellStyle name="Accent4 4 5" xfId="980" xr:uid="{00000000-0005-0000-0000-0000F7010000}"/>
    <cellStyle name="Accent4 4 6" xfId="981" xr:uid="{00000000-0005-0000-0000-0000F8010000}"/>
    <cellStyle name="Accent4 4 7" xfId="982" xr:uid="{00000000-0005-0000-0000-0000F9010000}"/>
    <cellStyle name="Accent5" xfId="45" builtinId="45" customBuiltin="1"/>
    <cellStyle name="Accent5 2" xfId="46" xr:uid="{00000000-0005-0000-0000-0000FB010000}"/>
    <cellStyle name="Accent5 2 2" xfId="983" xr:uid="{00000000-0005-0000-0000-0000FC010000}"/>
    <cellStyle name="Accent5 2 3" xfId="984" xr:uid="{00000000-0005-0000-0000-0000FD010000}"/>
    <cellStyle name="Accent5 2 4" xfId="985" xr:uid="{00000000-0005-0000-0000-0000FE010000}"/>
    <cellStyle name="Accent5 2 5" xfId="986" xr:uid="{00000000-0005-0000-0000-0000FF010000}"/>
    <cellStyle name="Accent5 2 6" xfId="987" xr:uid="{00000000-0005-0000-0000-000000020000}"/>
    <cellStyle name="Accent5 2 7" xfId="988" xr:uid="{00000000-0005-0000-0000-000001020000}"/>
    <cellStyle name="Accent5 2 8" xfId="989" xr:uid="{00000000-0005-0000-0000-000002020000}"/>
    <cellStyle name="Accent5 3" xfId="990" xr:uid="{00000000-0005-0000-0000-000003020000}"/>
    <cellStyle name="Accent5 3 2" xfId="991" xr:uid="{00000000-0005-0000-0000-000004020000}"/>
    <cellStyle name="Accent5 3 3" xfId="992" xr:uid="{00000000-0005-0000-0000-000005020000}"/>
    <cellStyle name="Accent5 3 4" xfId="993" xr:uid="{00000000-0005-0000-0000-000006020000}"/>
    <cellStyle name="Accent5 3 5" xfId="994" xr:uid="{00000000-0005-0000-0000-000007020000}"/>
    <cellStyle name="Accent5 3 6" xfId="995" xr:uid="{00000000-0005-0000-0000-000008020000}"/>
    <cellStyle name="Accent5 3 7" xfId="996" xr:uid="{00000000-0005-0000-0000-000009020000}"/>
    <cellStyle name="Accent5 4" xfId="997" xr:uid="{00000000-0005-0000-0000-00000A020000}"/>
    <cellStyle name="Accent5 4 2" xfId="998" xr:uid="{00000000-0005-0000-0000-00000B020000}"/>
    <cellStyle name="Accent5 4 3" xfId="999" xr:uid="{00000000-0005-0000-0000-00000C020000}"/>
    <cellStyle name="Accent5 4 4" xfId="1000" xr:uid="{00000000-0005-0000-0000-00000D020000}"/>
    <cellStyle name="Accent5 4 5" xfId="1001" xr:uid="{00000000-0005-0000-0000-00000E020000}"/>
    <cellStyle name="Accent5 4 6" xfId="1002" xr:uid="{00000000-0005-0000-0000-00000F020000}"/>
    <cellStyle name="Accent5 4 7" xfId="1003" xr:uid="{00000000-0005-0000-0000-000010020000}"/>
    <cellStyle name="Accent6" xfId="47" builtinId="49" customBuiltin="1"/>
    <cellStyle name="Accent6 2" xfId="48" xr:uid="{00000000-0005-0000-0000-000012020000}"/>
    <cellStyle name="Accent6 2 2" xfId="1004" xr:uid="{00000000-0005-0000-0000-000013020000}"/>
    <cellStyle name="Accent6 2 3" xfId="1005" xr:uid="{00000000-0005-0000-0000-000014020000}"/>
    <cellStyle name="Accent6 2 4" xfId="1006" xr:uid="{00000000-0005-0000-0000-000015020000}"/>
    <cellStyle name="Accent6 2 5" xfId="1007" xr:uid="{00000000-0005-0000-0000-000016020000}"/>
    <cellStyle name="Accent6 2 6" xfId="1008" xr:uid="{00000000-0005-0000-0000-000017020000}"/>
    <cellStyle name="Accent6 2 7" xfId="1009" xr:uid="{00000000-0005-0000-0000-000018020000}"/>
    <cellStyle name="Accent6 2 8" xfId="1010" xr:uid="{00000000-0005-0000-0000-000019020000}"/>
    <cellStyle name="Accent6 3" xfId="1011" xr:uid="{00000000-0005-0000-0000-00001A020000}"/>
    <cellStyle name="Accent6 3 2" xfId="1012" xr:uid="{00000000-0005-0000-0000-00001B020000}"/>
    <cellStyle name="Accent6 3 3" xfId="1013" xr:uid="{00000000-0005-0000-0000-00001C020000}"/>
    <cellStyle name="Accent6 3 4" xfId="1014" xr:uid="{00000000-0005-0000-0000-00001D020000}"/>
    <cellStyle name="Accent6 3 5" xfId="1015" xr:uid="{00000000-0005-0000-0000-00001E020000}"/>
    <cellStyle name="Accent6 3 6" xfId="1016" xr:uid="{00000000-0005-0000-0000-00001F020000}"/>
    <cellStyle name="Accent6 3 7" xfId="1017" xr:uid="{00000000-0005-0000-0000-000020020000}"/>
    <cellStyle name="Accent6 4" xfId="1018" xr:uid="{00000000-0005-0000-0000-000021020000}"/>
    <cellStyle name="Accent6 4 2" xfId="1019" xr:uid="{00000000-0005-0000-0000-000022020000}"/>
    <cellStyle name="Accent6 4 3" xfId="1020" xr:uid="{00000000-0005-0000-0000-000023020000}"/>
    <cellStyle name="Accent6 4 4" xfId="1021" xr:uid="{00000000-0005-0000-0000-000024020000}"/>
    <cellStyle name="Accent6 4 5" xfId="1022" xr:uid="{00000000-0005-0000-0000-000025020000}"/>
    <cellStyle name="Accent6 4 6" xfId="1023" xr:uid="{00000000-0005-0000-0000-000026020000}"/>
    <cellStyle name="Accent6 4 7" xfId="1024" xr:uid="{00000000-0005-0000-0000-000027020000}"/>
    <cellStyle name="All line" xfId="1025" xr:uid="{00000000-0005-0000-0000-000028020000}"/>
    <cellStyle name="Bad" xfId="49" builtinId="27" customBuiltin="1"/>
    <cellStyle name="Bad 2" xfId="50" xr:uid="{00000000-0005-0000-0000-00002A020000}"/>
    <cellStyle name="Bad 2 2" xfId="1026" xr:uid="{00000000-0005-0000-0000-00002B020000}"/>
    <cellStyle name="Bad 2 3" xfId="1027" xr:uid="{00000000-0005-0000-0000-00002C020000}"/>
    <cellStyle name="Bad 2 4" xfId="1028" xr:uid="{00000000-0005-0000-0000-00002D020000}"/>
    <cellStyle name="Bad 2 5" xfId="1029" xr:uid="{00000000-0005-0000-0000-00002E020000}"/>
    <cellStyle name="Bad 2 6" xfId="1030" xr:uid="{00000000-0005-0000-0000-00002F020000}"/>
    <cellStyle name="Bad 2 7" xfId="1031" xr:uid="{00000000-0005-0000-0000-000030020000}"/>
    <cellStyle name="Bad 2 8" xfId="1032" xr:uid="{00000000-0005-0000-0000-000031020000}"/>
    <cellStyle name="Bad 3" xfId="1033" xr:uid="{00000000-0005-0000-0000-000032020000}"/>
    <cellStyle name="Bad 3 2" xfId="1034" xr:uid="{00000000-0005-0000-0000-000033020000}"/>
    <cellStyle name="Bad 3 3" xfId="1035" xr:uid="{00000000-0005-0000-0000-000034020000}"/>
    <cellStyle name="Bad 3 4" xfId="1036" xr:uid="{00000000-0005-0000-0000-000035020000}"/>
    <cellStyle name="Bad 3 5" xfId="1037" xr:uid="{00000000-0005-0000-0000-000036020000}"/>
    <cellStyle name="Bad 3 6" xfId="1038" xr:uid="{00000000-0005-0000-0000-000037020000}"/>
    <cellStyle name="Bad 3 7" xfId="1039" xr:uid="{00000000-0005-0000-0000-000038020000}"/>
    <cellStyle name="Bad 4" xfId="1040" xr:uid="{00000000-0005-0000-0000-000039020000}"/>
    <cellStyle name="Bad 4 2" xfId="1041" xr:uid="{00000000-0005-0000-0000-00003A020000}"/>
    <cellStyle name="Bad 4 3" xfId="1042" xr:uid="{00000000-0005-0000-0000-00003B020000}"/>
    <cellStyle name="Bad 4 4" xfId="1043" xr:uid="{00000000-0005-0000-0000-00003C020000}"/>
    <cellStyle name="Bad 4 5" xfId="1044" xr:uid="{00000000-0005-0000-0000-00003D020000}"/>
    <cellStyle name="Bad 4 6" xfId="1045" xr:uid="{00000000-0005-0000-0000-00003E020000}"/>
    <cellStyle name="Bad 4 7" xfId="1046" xr:uid="{00000000-0005-0000-0000-00003F020000}"/>
    <cellStyle name="Calc Currency (0)" xfId="51" xr:uid="{00000000-0005-0000-0000-000040020000}"/>
    <cellStyle name="Calc Currency (0) 2" xfId="1047" xr:uid="{00000000-0005-0000-0000-000041020000}"/>
    <cellStyle name="Calc Currency (2)" xfId="52" xr:uid="{00000000-0005-0000-0000-000042020000}"/>
    <cellStyle name="Calc Currency (2) 2" xfId="1048" xr:uid="{00000000-0005-0000-0000-000043020000}"/>
    <cellStyle name="Calc Percent (0)" xfId="53" xr:uid="{00000000-0005-0000-0000-000044020000}"/>
    <cellStyle name="Calc Percent (0) 2" xfId="1049" xr:uid="{00000000-0005-0000-0000-000045020000}"/>
    <cellStyle name="Calc Percent (1)" xfId="54" xr:uid="{00000000-0005-0000-0000-000046020000}"/>
    <cellStyle name="Calc Percent (1) 2" xfId="1050" xr:uid="{00000000-0005-0000-0000-000047020000}"/>
    <cellStyle name="Calc Percent (2)" xfId="55" xr:uid="{00000000-0005-0000-0000-000048020000}"/>
    <cellStyle name="Calc Percent (2) 2" xfId="1051" xr:uid="{00000000-0005-0000-0000-000049020000}"/>
    <cellStyle name="Calc Units (0)" xfId="56" xr:uid="{00000000-0005-0000-0000-00004A020000}"/>
    <cellStyle name="Calc Units (0) 2" xfId="1052" xr:uid="{00000000-0005-0000-0000-00004B020000}"/>
    <cellStyle name="Calc Units (1)" xfId="57" xr:uid="{00000000-0005-0000-0000-00004C020000}"/>
    <cellStyle name="Calc Units (1) 2" xfId="1053" xr:uid="{00000000-0005-0000-0000-00004D020000}"/>
    <cellStyle name="Calc Units (2)" xfId="58" xr:uid="{00000000-0005-0000-0000-00004E020000}"/>
    <cellStyle name="Calc Units (2) 2" xfId="1054" xr:uid="{00000000-0005-0000-0000-00004F020000}"/>
    <cellStyle name="Calculation" xfId="59" builtinId="22" customBuiltin="1"/>
    <cellStyle name="Calculation 2" xfId="60" xr:uid="{00000000-0005-0000-0000-000051020000}"/>
    <cellStyle name="Calculation 2 10" xfId="1055" xr:uid="{00000000-0005-0000-0000-000052020000}"/>
    <cellStyle name="Calculation 2 10 2" xfId="1056" xr:uid="{00000000-0005-0000-0000-000053020000}"/>
    <cellStyle name="Calculation 2 10 2 2" xfId="1057" xr:uid="{00000000-0005-0000-0000-000054020000}"/>
    <cellStyle name="Calculation 2 10 2 2 2" xfId="1058" xr:uid="{00000000-0005-0000-0000-000055020000}"/>
    <cellStyle name="Calculation 2 10 2 2 2 2" xfId="32901" xr:uid="{00000000-0005-0000-0000-000056020000}"/>
    <cellStyle name="Calculation 2 10 2 2 3" xfId="1059" xr:uid="{00000000-0005-0000-0000-000057020000}"/>
    <cellStyle name="Calculation 2 10 2 2 3 2" xfId="32902" xr:uid="{00000000-0005-0000-0000-000058020000}"/>
    <cellStyle name="Calculation 2 10 2 2 4" xfId="32900" xr:uid="{00000000-0005-0000-0000-000059020000}"/>
    <cellStyle name="Calculation 2 10 2 3" xfId="1060" xr:uid="{00000000-0005-0000-0000-00005A020000}"/>
    <cellStyle name="Calculation 2 10 2 3 2" xfId="32903" xr:uid="{00000000-0005-0000-0000-00005B020000}"/>
    <cellStyle name="Calculation 2 10 2 4" xfId="1061" xr:uid="{00000000-0005-0000-0000-00005C020000}"/>
    <cellStyle name="Calculation 2 10 2 4 2" xfId="32904" xr:uid="{00000000-0005-0000-0000-00005D020000}"/>
    <cellStyle name="Calculation 2 10 2 5" xfId="32899" xr:uid="{00000000-0005-0000-0000-00005E020000}"/>
    <cellStyle name="Calculation 2 10 3" xfId="1062" xr:uid="{00000000-0005-0000-0000-00005F020000}"/>
    <cellStyle name="Calculation 2 10 3 2" xfId="1063" xr:uid="{00000000-0005-0000-0000-000060020000}"/>
    <cellStyle name="Calculation 2 10 3 2 2" xfId="32906" xr:uid="{00000000-0005-0000-0000-000061020000}"/>
    <cellStyle name="Calculation 2 10 3 3" xfId="1064" xr:uid="{00000000-0005-0000-0000-000062020000}"/>
    <cellStyle name="Calculation 2 10 3 3 2" xfId="32907" xr:uid="{00000000-0005-0000-0000-000063020000}"/>
    <cellStyle name="Calculation 2 10 3 4" xfId="32905" xr:uid="{00000000-0005-0000-0000-000064020000}"/>
    <cellStyle name="Calculation 2 10 4" xfId="1065" xr:uid="{00000000-0005-0000-0000-000065020000}"/>
    <cellStyle name="Calculation 2 10 4 2" xfId="32908" xr:uid="{00000000-0005-0000-0000-000066020000}"/>
    <cellStyle name="Calculation 2 10 5" xfId="1066" xr:uid="{00000000-0005-0000-0000-000067020000}"/>
    <cellStyle name="Calculation 2 10 5 2" xfId="32909" xr:uid="{00000000-0005-0000-0000-000068020000}"/>
    <cellStyle name="Calculation 2 10 6" xfId="32898" xr:uid="{00000000-0005-0000-0000-000069020000}"/>
    <cellStyle name="Calculation 2 11" xfId="1067" xr:uid="{00000000-0005-0000-0000-00006A020000}"/>
    <cellStyle name="Calculation 2 11 2" xfId="1068" xr:uid="{00000000-0005-0000-0000-00006B020000}"/>
    <cellStyle name="Calculation 2 11 2 2" xfId="1069" xr:uid="{00000000-0005-0000-0000-00006C020000}"/>
    <cellStyle name="Calculation 2 11 2 2 2" xfId="1070" xr:uid="{00000000-0005-0000-0000-00006D020000}"/>
    <cellStyle name="Calculation 2 11 2 2 2 2" xfId="32913" xr:uid="{00000000-0005-0000-0000-00006E020000}"/>
    <cellStyle name="Calculation 2 11 2 2 3" xfId="1071" xr:uid="{00000000-0005-0000-0000-00006F020000}"/>
    <cellStyle name="Calculation 2 11 2 2 3 2" xfId="32914" xr:uid="{00000000-0005-0000-0000-000070020000}"/>
    <cellStyle name="Calculation 2 11 2 2 4" xfId="32912" xr:uid="{00000000-0005-0000-0000-000071020000}"/>
    <cellStyle name="Calculation 2 11 2 3" xfId="1072" xr:uid="{00000000-0005-0000-0000-000072020000}"/>
    <cellStyle name="Calculation 2 11 2 3 2" xfId="32915" xr:uid="{00000000-0005-0000-0000-000073020000}"/>
    <cellStyle name="Calculation 2 11 2 4" xfId="1073" xr:uid="{00000000-0005-0000-0000-000074020000}"/>
    <cellStyle name="Calculation 2 11 2 4 2" xfId="32916" xr:uid="{00000000-0005-0000-0000-000075020000}"/>
    <cellStyle name="Calculation 2 11 2 5" xfId="32911" xr:uid="{00000000-0005-0000-0000-000076020000}"/>
    <cellStyle name="Calculation 2 11 3" xfId="1074" xr:uid="{00000000-0005-0000-0000-000077020000}"/>
    <cellStyle name="Calculation 2 11 3 2" xfId="1075" xr:uid="{00000000-0005-0000-0000-000078020000}"/>
    <cellStyle name="Calculation 2 11 3 2 2" xfId="32918" xr:uid="{00000000-0005-0000-0000-000079020000}"/>
    <cellStyle name="Calculation 2 11 3 3" xfId="1076" xr:uid="{00000000-0005-0000-0000-00007A020000}"/>
    <cellStyle name="Calculation 2 11 3 3 2" xfId="32919" xr:uid="{00000000-0005-0000-0000-00007B020000}"/>
    <cellStyle name="Calculation 2 11 3 4" xfId="32917" xr:uid="{00000000-0005-0000-0000-00007C020000}"/>
    <cellStyle name="Calculation 2 11 4" xfId="1077" xr:uid="{00000000-0005-0000-0000-00007D020000}"/>
    <cellStyle name="Calculation 2 11 4 2" xfId="32920" xr:uid="{00000000-0005-0000-0000-00007E020000}"/>
    <cellStyle name="Calculation 2 11 5" xfId="1078" xr:uid="{00000000-0005-0000-0000-00007F020000}"/>
    <cellStyle name="Calculation 2 11 5 2" xfId="32921" xr:uid="{00000000-0005-0000-0000-000080020000}"/>
    <cellStyle name="Calculation 2 11 6" xfId="32910" xr:uid="{00000000-0005-0000-0000-000081020000}"/>
    <cellStyle name="Calculation 2 12" xfId="1079" xr:uid="{00000000-0005-0000-0000-000082020000}"/>
    <cellStyle name="Calculation 2 12 2" xfId="1080" xr:uid="{00000000-0005-0000-0000-000083020000}"/>
    <cellStyle name="Calculation 2 12 2 2" xfId="1081" xr:uid="{00000000-0005-0000-0000-000084020000}"/>
    <cellStyle name="Calculation 2 12 2 2 2" xfId="1082" xr:uid="{00000000-0005-0000-0000-000085020000}"/>
    <cellStyle name="Calculation 2 12 2 2 2 2" xfId="32925" xr:uid="{00000000-0005-0000-0000-000086020000}"/>
    <cellStyle name="Calculation 2 12 2 2 3" xfId="1083" xr:uid="{00000000-0005-0000-0000-000087020000}"/>
    <cellStyle name="Calculation 2 12 2 2 3 2" xfId="32926" xr:uid="{00000000-0005-0000-0000-000088020000}"/>
    <cellStyle name="Calculation 2 12 2 2 4" xfId="32924" xr:uid="{00000000-0005-0000-0000-000089020000}"/>
    <cellStyle name="Calculation 2 12 2 3" xfId="1084" xr:uid="{00000000-0005-0000-0000-00008A020000}"/>
    <cellStyle name="Calculation 2 12 2 3 2" xfId="32927" xr:uid="{00000000-0005-0000-0000-00008B020000}"/>
    <cellStyle name="Calculation 2 12 2 4" xfId="1085" xr:uid="{00000000-0005-0000-0000-00008C020000}"/>
    <cellStyle name="Calculation 2 12 2 4 2" xfId="32928" xr:uid="{00000000-0005-0000-0000-00008D020000}"/>
    <cellStyle name="Calculation 2 12 2 5" xfId="32923" xr:uid="{00000000-0005-0000-0000-00008E020000}"/>
    <cellStyle name="Calculation 2 12 3" xfId="1086" xr:uid="{00000000-0005-0000-0000-00008F020000}"/>
    <cellStyle name="Calculation 2 12 3 2" xfId="1087" xr:uid="{00000000-0005-0000-0000-000090020000}"/>
    <cellStyle name="Calculation 2 12 3 2 2" xfId="32930" xr:uid="{00000000-0005-0000-0000-000091020000}"/>
    <cellStyle name="Calculation 2 12 3 3" xfId="1088" xr:uid="{00000000-0005-0000-0000-000092020000}"/>
    <cellStyle name="Calculation 2 12 3 3 2" xfId="32931" xr:uid="{00000000-0005-0000-0000-000093020000}"/>
    <cellStyle name="Calculation 2 12 3 4" xfId="32929" xr:uid="{00000000-0005-0000-0000-000094020000}"/>
    <cellStyle name="Calculation 2 12 4" xfId="1089" xr:uid="{00000000-0005-0000-0000-000095020000}"/>
    <cellStyle name="Calculation 2 12 4 2" xfId="32932" xr:uid="{00000000-0005-0000-0000-000096020000}"/>
    <cellStyle name="Calculation 2 12 5" xfId="1090" xr:uid="{00000000-0005-0000-0000-000097020000}"/>
    <cellStyle name="Calculation 2 12 5 2" xfId="32933" xr:uid="{00000000-0005-0000-0000-000098020000}"/>
    <cellStyle name="Calculation 2 12 6" xfId="32922" xr:uid="{00000000-0005-0000-0000-000099020000}"/>
    <cellStyle name="Calculation 2 13" xfId="1091" xr:uid="{00000000-0005-0000-0000-00009A020000}"/>
    <cellStyle name="Calculation 2 13 2" xfId="1092" xr:uid="{00000000-0005-0000-0000-00009B020000}"/>
    <cellStyle name="Calculation 2 13 2 2" xfId="1093" xr:uid="{00000000-0005-0000-0000-00009C020000}"/>
    <cellStyle name="Calculation 2 13 2 2 2" xfId="1094" xr:uid="{00000000-0005-0000-0000-00009D020000}"/>
    <cellStyle name="Calculation 2 13 2 2 2 2" xfId="32937" xr:uid="{00000000-0005-0000-0000-00009E020000}"/>
    <cellStyle name="Calculation 2 13 2 2 3" xfId="1095" xr:uid="{00000000-0005-0000-0000-00009F020000}"/>
    <cellStyle name="Calculation 2 13 2 2 3 2" xfId="32938" xr:uid="{00000000-0005-0000-0000-0000A0020000}"/>
    <cellStyle name="Calculation 2 13 2 2 4" xfId="32936" xr:uid="{00000000-0005-0000-0000-0000A1020000}"/>
    <cellStyle name="Calculation 2 13 2 3" xfId="1096" xr:uid="{00000000-0005-0000-0000-0000A2020000}"/>
    <cellStyle name="Calculation 2 13 2 3 2" xfId="32939" xr:uid="{00000000-0005-0000-0000-0000A3020000}"/>
    <cellStyle name="Calculation 2 13 2 4" xfId="1097" xr:uid="{00000000-0005-0000-0000-0000A4020000}"/>
    <cellStyle name="Calculation 2 13 2 4 2" xfId="32940" xr:uid="{00000000-0005-0000-0000-0000A5020000}"/>
    <cellStyle name="Calculation 2 13 2 5" xfId="32935" xr:uid="{00000000-0005-0000-0000-0000A6020000}"/>
    <cellStyle name="Calculation 2 13 3" xfId="1098" xr:uid="{00000000-0005-0000-0000-0000A7020000}"/>
    <cellStyle name="Calculation 2 13 3 2" xfId="1099" xr:uid="{00000000-0005-0000-0000-0000A8020000}"/>
    <cellStyle name="Calculation 2 13 3 2 2" xfId="32942" xr:uid="{00000000-0005-0000-0000-0000A9020000}"/>
    <cellStyle name="Calculation 2 13 3 3" xfId="1100" xr:uid="{00000000-0005-0000-0000-0000AA020000}"/>
    <cellStyle name="Calculation 2 13 3 3 2" xfId="32943" xr:uid="{00000000-0005-0000-0000-0000AB020000}"/>
    <cellStyle name="Calculation 2 13 3 4" xfId="32941" xr:uid="{00000000-0005-0000-0000-0000AC020000}"/>
    <cellStyle name="Calculation 2 13 4" xfId="1101" xr:uid="{00000000-0005-0000-0000-0000AD020000}"/>
    <cellStyle name="Calculation 2 13 4 2" xfId="32944" xr:uid="{00000000-0005-0000-0000-0000AE020000}"/>
    <cellStyle name="Calculation 2 13 5" xfId="1102" xr:uid="{00000000-0005-0000-0000-0000AF020000}"/>
    <cellStyle name="Calculation 2 13 5 2" xfId="32945" xr:uid="{00000000-0005-0000-0000-0000B0020000}"/>
    <cellStyle name="Calculation 2 13 6" xfId="32934" xr:uid="{00000000-0005-0000-0000-0000B1020000}"/>
    <cellStyle name="Calculation 2 14" xfId="1103" xr:uid="{00000000-0005-0000-0000-0000B2020000}"/>
    <cellStyle name="Calculation 2 14 2" xfId="1104" xr:uid="{00000000-0005-0000-0000-0000B3020000}"/>
    <cellStyle name="Calculation 2 14 2 2" xfId="1105" xr:uid="{00000000-0005-0000-0000-0000B4020000}"/>
    <cellStyle name="Calculation 2 14 2 2 2" xfId="32948" xr:uid="{00000000-0005-0000-0000-0000B5020000}"/>
    <cellStyle name="Calculation 2 14 2 3" xfId="1106" xr:uid="{00000000-0005-0000-0000-0000B6020000}"/>
    <cellStyle name="Calculation 2 14 2 3 2" xfId="32949" xr:uid="{00000000-0005-0000-0000-0000B7020000}"/>
    <cellStyle name="Calculation 2 14 2 4" xfId="32947" xr:uid="{00000000-0005-0000-0000-0000B8020000}"/>
    <cellStyle name="Calculation 2 14 3" xfId="1107" xr:uid="{00000000-0005-0000-0000-0000B9020000}"/>
    <cellStyle name="Calculation 2 14 3 2" xfId="32950" xr:uid="{00000000-0005-0000-0000-0000BA020000}"/>
    <cellStyle name="Calculation 2 14 4" xfId="1108" xr:uid="{00000000-0005-0000-0000-0000BB020000}"/>
    <cellStyle name="Calculation 2 14 4 2" xfId="32951" xr:uid="{00000000-0005-0000-0000-0000BC020000}"/>
    <cellStyle name="Calculation 2 14 5" xfId="32946" xr:uid="{00000000-0005-0000-0000-0000BD020000}"/>
    <cellStyle name="Calculation 2 15" xfId="1109" xr:uid="{00000000-0005-0000-0000-0000BE020000}"/>
    <cellStyle name="Calculation 2 15 2" xfId="1110" xr:uid="{00000000-0005-0000-0000-0000BF020000}"/>
    <cellStyle name="Calculation 2 15 2 2" xfId="32953" xr:uid="{00000000-0005-0000-0000-0000C0020000}"/>
    <cellStyle name="Calculation 2 15 3" xfId="1111" xr:uid="{00000000-0005-0000-0000-0000C1020000}"/>
    <cellStyle name="Calculation 2 15 3 2" xfId="32954" xr:uid="{00000000-0005-0000-0000-0000C2020000}"/>
    <cellStyle name="Calculation 2 15 4" xfId="32952" xr:uid="{00000000-0005-0000-0000-0000C3020000}"/>
    <cellStyle name="Calculation 2 16" xfId="1112" xr:uid="{00000000-0005-0000-0000-0000C4020000}"/>
    <cellStyle name="Calculation 2 16 2" xfId="32955" xr:uid="{00000000-0005-0000-0000-0000C5020000}"/>
    <cellStyle name="Calculation 2 17" xfId="1113" xr:uid="{00000000-0005-0000-0000-0000C6020000}"/>
    <cellStyle name="Calculation 2 17 2" xfId="32956" xr:uid="{00000000-0005-0000-0000-0000C7020000}"/>
    <cellStyle name="Calculation 2 18" xfId="32897" xr:uid="{00000000-0005-0000-0000-0000C8020000}"/>
    <cellStyle name="Calculation 2 2" xfId="1114" xr:uid="{00000000-0005-0000-0000-0000C9020000}"/>
    <cellStyle name="Calculation 2 2 10" xfId="1115" xr:uid="{00000000-0005-0000-0000-0000CA020000}"/>
    <cellStyle name="Calculation 2 2 10 2" xfId="32958" xr:uid="{00000000-0005-0000-0000-0000CB020000}"/>
    <cellStyle name="Calculation 2 2 11" xfId="32957" xr:uid="{00000000-0005-0000-0000-0000CC020000}"/>
    <cellStyle name="Calculation 2 2 2" xfId="1116" xr:uid="{00000000-0005-0000-0000-0000CD020000}"/>
    <cellStyle name="Calculation 2 2 2 10" xfId="32959" xr:uid="{00000000-0005-0000-0000-0000CE020000}"/>
    <cellStyle name="Calculation 2 2 2 2" xfId="1117" xr:uid="{00000000-0005-0000-0000-0000CF020000}"/>
    <cellStyle name="Calculation 2 2 2 2 2" xfId="1118" xr:uid="{00000000-0005-0000-0000-0000D0020000}"/>
    <cellStyle name="Calculation 2 2 2 2 2 2" xfId="1119" xr:uid="{00000000-0005-0000-0000-0000D1020000}"/>
    <cellStyle name="Calculation 2 2 2 2 2 2 2" xfId="32962" xr:uid="{00000000-0005-0000-0000-0000D2020000}"/>
    <cellStyle name="Calculation 2 2 2 2 2 3" xfId="1120" xr:uid="{00000000-0005-0000-0000-0000D3020000}"/>
    <cellStyle name="Calculation 2 2 2 2 2 3 2" xfId="32963" xr:uid="{00000000-0005-0000-0000-0000D4020000}"/>
    <cellStyle name="Calculation 2 2 2 2 2 4" xfId="24075" xr:uid="{00000000-0005-0000-0000-0000D5020000}"/>
    <cellStyle name="Calculation 2 2 2 2 2 4 2" xfId="32964" xr:uid="{00000000-0005-0000-0000-0000D6020000}"/>
    <cellStyle name="Calculation 2 2 2 2 2 5" xfId="32961" xr:uid="{00000000-0005-0000-0000-0000D7020000}"/>
    <cellStyle name="Calculation 2 2 2 2 3" xfId="1121" xr:uid="{00000000-0005-0000-0000-0000D8020000}"/>
    <cellStyle name="Calculation 2 2 2 2 3 2" xfId="24076" xr:uid="{00000000-0005-0000-0000-0000D9020000}"/>
    <cellStyle name="Calculation 2 2 2 2 3 2 2" xfId="32966" xr:uid="{00000000-0005-0000-0000-0000DA020000}"/>
    <cellStyle name="Calculation 2 2 2 2 3 3" xfId="32965" xr:uid="{00000000-0005-0000-0000-0000DB020000}"/>
    <cellStyle name="Calculation 2 2 2 2 4" xfId="1122" xr:uid="{00000000-0005-0000-0000-0000DC020000}"/>
    <cellStyle name="Calculation 2 2 2 2 4 2" xfId="24077" xr:uid="{00000000-0005-0000-0000-0000DD020000}"/>
    <cellStyle name="Calculation 2 2 2 2 4 2 2" xfId="32968" xr:uid="{00000000-0005-0000-0000-0000DE020000}"/>
    <cellStyle name="Calculation 2 2 2 2 4 3" xfId="32967" xr:uid="{00000000-0005-0000-0000-0000DF020000}"/>
    <cellStyle name="Calculation 2 2 2 2 5" xfId="24078" xr:uid="{00000000-0005-0000-0000-0000E0020000}"/>
    <cellStyle name="Calculation 2 2 2 2 5 2" xfId="32969" xr:uid="{00000000-0005-0000-0000-0000E1020000}"/>
    <cellStyle name="Calculation 2 2 2 2 6" xfId="24079" xr:uid="{00000000-0005-0000-0000-0000E2020000}"/>
    <cellStyle name="Calculation 2 2 2 2 6 2" xfId="32970" xr:uid="{00000000-0005-0000-0000-0000E3020000}"/>
    <cellStyle name="Calculation 2 2 2 2 7" xfId="32960" xr:uid="{00000000-0005-0000-0000-0000E4020000}"/>
    <cellStyle name="Calculation 2 2 2 3" xfId="1123" xr:uid="{00000000-0005-0000-0000-0000E5020000}"/>
    <cellStyle name="Calculation 2 2 2 3 2" xfId="1124" xr:uid="{00000000-0005-0000-0000-0000E6020000}"/>
    <cellStyle name="Calculation 2 2 2 3 2 2" xfId="24080" xr:uid="{00000000-0005-0000-0000-0000E7020000}"/>
    <cellStyle name="Calculation 2 2 2 3 2 2 2" xfId="32973" xr:uid="{00000000-0005-0000-0000-0000E8020000}"/>
    <cellStyle name="Calculation 2 2 2 3 2 3" xfId="32972" xr:uid="{00000000-0005-0000-0000-0000E9020000}"/>
    <cellStyle name="Calculation 2 2 2 3 3" xfId="1125" xr:uid="{00000000-0005-0000-0000-0000EA020000}"/>
    <cellStyle name="Calculation 2 2 2 3 3 2" xfId="24081" xr:uid="{00000000-0005-0000-0000-0000EB020000}"/>
    <cellStyle name="Calculation 2 2 2 3 3 2 2" xfId="32975" xr:uid="{00000000-0005-0000-0000-0000EC020000}"/>
    <cellStyle name="Calculation 2 2 2 3 3 3" xfId="32974" xr:uid="{00000000-0005-0000-0000-0000ED020000}"/>
    <cellStyle name="Calculation 2 2 2 3 4" xfId="24082" xr:uid="{00000000-0005-0000-0000-0000EE020000}"/>
    <cellStyle name="Calculation 2 2 2 3 4 2" xfId="32976" xr:uid="{00000000-0005-0000-0000-0000EF020000}"/>
    <cellStyle name="Calculation 2 2 2 3 5" xfId="24083" xr:uid="{00000000-0005-0000-0000-0000F0020000}"/>
    <cellStyle name="Calculation 2 2 2 3 5 2" xfId="32977" xr:uid="{00000000-0005-0000-0000-0000F1020000}"/>
    <cellStyle name="Calculation 2 2 2 3 6" xfId="24084" xr:uid="{00000000-0005-0000-0000-0000F2020000}"/>
    <cellStyle name="Calculation 2 2 2 3 6 2" xfId="32978" xr:uid="{00000000-0005-0000-0000-0000F3020000}"/>
    <cellStyle name="Calculation 2 2 2 3 7" xfId="32971" xr:uid="{00000000-0005-0000-0000-0000F4020000}"/>
    <cellStyle name="Calculation 2 2 2 4" xfId="1126" xr:uid="{00000000-0005-0000-0000-0000F5020000}"/>
    <cellStyle name="Calculation 2 2 2 4 2" xfId="24085" xr:uid="{00000000-0005-0000-0000-0000F6020000}"/>
    <cellStyle name="Calculation 2 2 2 4 2 2" xfId="32980" xr:uid="{00000000-0005-0000-0000-0000F7020000}"/>
    <cellStyle name="Calculation 2 2 2 4 3" xfId="24086" xr:uid="{00000000-0005-0000-0000-0000F8020000}"/>
    <cellStyle name="Calculation 2 2 2 4 3 2" xfId="32981" xr:uid="{00000000-0005-0000-0000-0000F9020000}"/>
    <cellStyle name="Calculation 2 2 2 4 4" xfId="24087" xr:uid="{00000000-0005-0000-0000-0000FA020000}"/>
    <cellStyle name="Calculation 2 2 2 4 4 2" xfId="32982" xr:uid="{00000000-0005-0000-0000-0000FB020000}"/>
    <cellStyle name="Calculation 2 2 2 4 5" xfId="24088" xr:uid="{00000000-0005-0000-0000-0000FC020000}"/>
    <cellStyle name="Calculation 2 2 2 4 5 2" xfId="32983" xr:uid="{00000000-0005-0000-0000-0000FD020000}"/>
    <cellStyle name="Calculation 2 2 2 4 6" xfId="24089" xr:uid="{00000000-0005-0000-0000-0000FE020000}"/>
    <cellStyle name="Calculation 2 2 2 4 6 2" xfId="32984" xr:uid="{00000000-0005-0000-0000-0000FF020000}"/>
    <cellStyle name="Calculation 2 2 2 4 7" xfId="32979" xr:uid="{00000000-0005-0000-0000-000000030000}"/>
    <cellStyle name="Calculation 2 2 2 5" xfId="1127" xr:uid="{00000000-0005-0000-0000-000001030000}"/>
    <cellStyle name="Calculation 2 2 2 5 2" xfId="24090" xr:uid="{00000000-0005-0000-0000-000002030000}"/>
    <cellStyle name="Calculation 2 2 2 5 2 2" xfId="32986" xr:uid="{00000000-0005-0000-0000-000003030000}"/>
    <cellStyle name="Calculation 2 2 2 5 3" xfId="32985" xr:uid="{00000000-0005-0000-0000-000004030000}"/>
    <cellStyle name="Calculation 2 2 2 6" xfId="24091" xr:uid="{00000000-0005-0000-0000-000005030000}"/>
    <cellStyle name="Calculation 2 2 2 6 2" xfId="32987" xr:uid="{00000000-0005-0000-0000-000006030000}"/>
    <cellStyle name="Calculation 2 2 2 7" xfId="24092" xr:uid="{00000000-0005-0000-0000-000007030000}"/>
    <cellStyle name="Calculation 2 2 2 7 2" xfId="32988" xr:uid="{00000000-0005-0000-0000-000008030000}"/>
    <cellStyle name="Calculation 2 2 2 8" xfId="24093" xr:uid="{00000000-0005-0000-0000-000009030000}"/>
    <cellStyle name="Calculation 2 2 2 8 2" xfId="32989" xr:uid="{00000000-0005-0000-0000-00000A030000}"/>
    <cellStyle name="Calculation 2 2 2 9" xfId="24094" xr:uid="{00000000-0005-0000-0000-00000B030000}"/>
    <cellStyle name="Calculation 2 2 2 9 2" xfId="32990" xr:uid="{00000000-0005-0000-0000-00000C030000}"/>
    <cellStyle name="Calculation 2 2 3" xfId="1128" xr:uid="{00000000-0005-0000-0000-00000D030000}"/>
    <cellStyle name="Calculation 2 2 3 2" xfId="1129" xr:uid="{00000000-0005-0000-0000-00000E030000}"/>
    <cellStyle name="Calculation 2 2 3 2 2" xfId="1130" xr:uid="{00000000-0005-0000-0000-00000F030000}"/>
    <cellStyle name="Calculation 2 2 3 2 2 2" xfId="1131" xr:uid="{00000000-0005-0000-0000-000010030000}"/>
    <cellStyle name="Calculation 2 2 3 2 2 2 2" xfId="32994" xr:uid="{00000000-0005-0000-0000-000011030000}"/>
    <cellStyle name="Calculation 2 2 3 2 2 3" xfId="1132" xr:uid="{00000000-0005-0000-0000-000012030000}"/>
    <cellStyle name="Calculation 2 2 3 2 2 3 2" xfId="32995" xr:uid="{00000000-0005-0000-0000-000013030000}"/>
    <cellStyle name="Calculation 2 2 3 2 2 4" xfId="32993" xr:uid="{00000000-0005-0000-0000-000014030000}"/>
    <cellStyle name="Calculation 2 2 3 2 3" xfId="1133" xr:uid="{00000000-0005-0000-0000-000015030000}"/>
    <cellStyle name="Calculation 2 2 3 2 3 2" xfId="32996" xr:uid="{00000000-0005-0000-0000-000016030000}"/>
    <cellStyle name="Calculation 2 2 3 2 4" xfId="1134" xr:uid="{00000000-0005-0000-0000-000017030000}"/>
    <cellStyle name="Calculation 2 2 3 2 4 2" xfId="32997" xr:uid="{00000000-0005-0000-0000-000018030000}"/>
    <cellStyle name="Calculation 2 2 3 2 5" xfId="32992" xr:uid="{00000000-0005-0000-0000-000019030000}"/>
    <cellStyle name="Calculation 2 2 3 3" xfId="1135" xr:uid="{00000000-0005-0000-0000-00001A030000}"/>
    <cellStyle name="Calculation 2 2 3 3 2" xfId="1136" xr:uid="{00000000-0005-0000-0000-00001B030000}"/>
    <cellStyle name="Calculation 2 2 3 3 2 2" xfId="32999" xr:uid="{00000000-0005-0000-0000-00001C030000}"/>
    <cellStyle name="Calculation 2 2 3 3 3" xfId="1137" xr:uid="{00000000-0005-0000-0000-00001D030000}"/>
    <cellStyle name="Calculation 2 2 3 3 3 2" xfId="33000" xr:uid="{00000000-0005-0000-0000-00001E030000}"/>
    <cellStyle name="Calculation 2 2 3 3 4" xfId="32998" xr:uid="{00000000-0005-0000-0000-00001F030000}"/>
    <cellStyle name="Calculation 2 2 3 4" xfId="1138" xr:uid="{00000000-0005-0000-0000-000020030000}"/>
    <cellStyle name="Calculation 2 2 3 4 2" xfId="33001" xr:uid="{00000000-0005-0000-0000-000021030000}"/>
    <cellStyle name="Calculation 2 2 3 5" xfId="1139" xr:uid="{00000000-0005-0000-0000-000022030000}"/>
    <cellStyle name="Calculation 2 2 3 5 2" xfId="33002" xr:uid="{00000000-0005-0000-0000-000023030000}"/>
    <cellStyle name="Calculation 2 2 3 6" xfId="32991" xr:uid="{00000000-0005-0000-0000-000024030000}"/>
    <cellStyle name="Calculation 2 2 4" xfId="1140" xr:uid="{00000000-0005-0000-0000-000025030000}"/>
    <cellStyle name="Calculation 2 2 4 2" xfId="1141" xr:uid="{00000000-0005-0000-0000-000026030000}"/>
    <cellStyle name="Calculation 2 2 4 2 2" xfId="1142" xr:uid="{00000000-0005-0000-0000-000027030000}"/>
    <cellStyle name="Calculation 2 2 4 2 2 2" xfId="1143" xr:uid="{00000000-0005-0000-0000-000028030000}"/>
    <cellStyle name="Calculation 2 2 4 2 2 2 2" xfId="33006" xr:uid="{00000000-0005-0000-0000-000029030000}"/>
    <cellStyle name="Calculation 2 2 4 2 2 3" xfId="1144" xr:uid="{00000000-0005-0000-0000-00002A030000}"/>
    <cellStyle name="Calculation 2 2 4 2 2 3 2" xfId="33007" xr:uid="{00000000-0005-0000-0000-00002B030000}"/>
    <cellStyle name="Calculation 2 2 4 2 2 4" xfId="33005" xr:uid="{00000000-0005-0000-0000-00002C030000}"/>
    <cellStyle name="Calculation 2 2 4 2 3" xfId="1145" xr:uid="{00000000-0005-0000-0000-00002D030000}"/>
    <cellStyle name="Calculation 2 2 4 2 3 2" xfId="33008" xr:uid="{00000000-0005-0000-0000-00002E030000}"/>
    <cellStyle name="Calculation 2 2 4 2 4" xfId="1146" xr:uid="{00000000-0005-0000-0000-00002F030000}"/>
    <cellStyle name="Calculation 2 2 4 2 4 2" xfId="33009" xr:uid="{00000000-0005-0000-0000-000030030000}"/>
    <cellStyle name="Calculation 2 2 4 2 5" xfId="33004" xr:uid="{00000000-0005-0000-0000-000031030000}"/>
    <cellStyle name="Calculation 2 2 4 3" xfId="1147" xr:uid="{00000000-0005-0000-0000-000032030000}"/>
    <cellStyle name="Calculation 2 2 4 3 2" xfId="1148" xr:uid="{00000000-0005-0000-0000-000033030000}"/>
    <cellStyle name="Calculation 2 2 4 3 2 2" xfId="33011" xr:uid="{00000000-0005-0000-0000-000034030000}"/>
    <cellStyle name="Calculation 2 2 4 3 3" xfId="1149" xr:uid="{00000000-0005-0000-0000-000035030000}"/>
    <cellStyle name="Calculation 2 2 4 3 3 2" xfId="33012" xr:uid="{00000000-0005-0000-0000-000036030000}"/>
    <cellStyle name="Calculation 2 2 4 3 4" xfId="33010" xr:uid="{00000000-0005-0000-0000-000037030000}"/>
    <cellStyle name="Calculation 2 2 4 4" xfId="1150" xr:uid="{00000000-0005-0000-0000-000038030000}"/>
    <cellStyle name="Calculation 2 2 4 4 2" xfId="33013" xr:uid="{00000000-0005-0000-0000-000039030000}"/>
    <cellStyle name="Calculation 2 2 4 5" xfId="1151" xr:uid="{00000000-0005-0000-0000-00003A030000}"/>
    <cellStyle name="Calculation 2 2 4 5 2" xfId="33014" xr:uid="{00000000-0005-0000-0000-00003B030000}"/>
    <cellStyle name="Calculation 2 2 4 6" xfId="33003" xr:uid="{00000000-0005-0000-0000-00003C030000}"/>
    <cellStyle name="Calculation 2 2 5" xfId="1152" xr:uid="{00000000-0005-0000-0000-00003D030000}"/>
    <cellStyle name="Calculation 2 2 5 2" xfId="1153" xr:uid="{00000000-0005-0000-0000-00003E030000}"/>
    <cellStyle name="Calculation 2 2 5 2 2" xfId="1154" xr:uid="{00000000-0005-0000-0000-00003F030000}"/>
    <cellStyle name="Calculation 2 2 5 2 2 2" xfId="1155" xr:uid="{00000000-0005-0000-0000-000040030000}"/>
    <cellStyle name="Calculation 2 2 5 2 2 2 2" xfId="33018" xr:uid="{00000000-0005-0000-0000-000041030000}"/>
    <cellStyle name="Calculation 2 2 5 2 2 3" xfId="1156" xr:uid="{00000000-0005-0000-0000-000042030000}"/>
    <cellStyle name="Calculation 2 2 5 2 2 3 2" xfId="33019" xr:uid="{00000000-0005-0000-0000-000043030000}"/>
    <cellStyle name="Calculation 2 2 5 2 2 4" xfId="33017" xr:uid="{00000000-0005-0000-0000-000044030000}"/>
    <cellStyle name="Calculation 2 2 5 2 3" xfId="1157" xr:uid="{00000000-0005-0000-0000-000045030000}"/>
    <cellStyle name="Calculation 2 2 5 2 3 2" xfId="33020" xr:uid="{00000000-0005-0000-0000-000046030000}"/>
    <cellStyle name="Calculation 2 2 5 2 4" xfId="1158" xr:uid="{00000000-0005-0000-0000-000047030000}"/>
    <cellStyle name="Calculation 2 2 5 2 4 2" xfId="33021" xr:uid="{00000000-0005-0000-0000-000048030000}"/>
    <cellStyle name="Calculation 2 2 5 2 5" xfId="33016" xr:uid="{00000000-0005-0000-0000-000049030000}"/>
    <cellStyle name="Calculation 2 2 5 3" xfId="1159" xr:uid="{00000000-0005-0000-0000-00004A030000}"/>
    <cellStyle name="Calculation 2 2 5 3 2" xfId="1160" xr:uid="{00000000-0005-0000-0000-00004B030000}"/>
    <cellStyle name="Calculation 2 2 5 3 2 2" xfId="33023" xr:uid="{00000000-0005-0000-0000-00004C030000}"/>
    <cellStyle name="Calculation 2 2 5 3 3" xfId="1161" xr:uid="{00000000-0005-0000-0000-00004D030000}"/>
    <cellStyle name="Calculation 2 2 5 3 3 2" xfId="33024" xr:uid="{00000000-0005-0000-0000-00004E030000}"/>
    <cellStyle name="Calculation 2 2 5 3 4" xfId="33022" xr:uid="{00000000-0005-0000-0000-00004F030000}"/>
    <cellStyle name="Calculation 2 2 5 4" xfId="1162" xr:uid="{00000000-0005-0000-0000-000050030000}"/>
    <cellStyle name="Calculation 2 2 5 4 2" xfId="33025" xr:uid="{00000000-0005-0000-0000-000051030000}"/>
    <cellStyle name="Calculation 2 2 5 5" xfId="1163" xr:uid="{00000000-0005-0000-0000-000052030000}"/>
    <cellStyle name="Calculation 2 2 5 5 2" xfId="33026" xr:uid="{00000000-0005-0000-0000-000053030000}"/>
    <cellStyle name="Calculation 2 2 5 6" xfId="33015" xr:uid="{00000000-0005-0000-0000-000054030000}"/>
    <cellStyle name="Calculation 2 2 6" xfId="1164" xr:uid="{00000000-0005-0000-0000-000055030000}"/>
    <cellStyle name="Calculation 2 2 6 2" xfId="1165" xr:uid="{00000000-0005-0000-0000-000056030000}"/>
    <cellStyle name="Calculation 2 2 6 2 2" xfId="1166" xr:uid="{00000000-0005-0000-0000-000057030000}"/>
    <cellStyle name="Calculation 2 2 6 2 2 2" xfId="1167" xr:uid="{00000000-0005-0000-0000-000058030000}"/>
    <cellStyle name="Calculation 2 2 6 2 2 2 2" xfId="33030" xr:uid="{00000000-0005-0000-0000-000059030000}"/>
    <cellStyle name="Calculation 2 2 6 2 2 3" xfId="1168" xr:uid="{00000000-0005-0000-0000-00005A030000}"/>
    <cellStyle name="Calculation 2 2 6 2 2 3 2" xfId="33031" xr:uid="{00000000-0005-0000-0000-00005B030000}"/>
    <cellStyle name="Calculation 2 2 6 2 2 4" xfId="33029" xr:uid="{00000000-0005-0000-0000-00005C030000}"/>
    <cellStyle name="Calculation 2 2 6 2 3" xfId="1169" xr:uid="{00000000-0005-0000-0000-00005D030000}"/>
    <cellStyle name="Calculation 2 2 6 2 3 2" xfId="33032" xr:uid="{00000000-0005-0000-0000-00005E030000}"/>
    <cellStyle name="Calculation 2 2 6 2 4" xfId="1170" xr:uid="{00000000-0005-0000-0000-00005F030000}"/>
    <cellStyle name="Calculation 2 2 6 2 4 2" xfId="33033" xr:uid="{00000000-0005-0000-0000-000060030000}"/>
    <cellStyle name="Calculation 2 2 6 2 5" xfId="33028" xr:uid="{00000000-0005-0000-0000-000061030000}"/>
    <cellStyle name="Calculation 2 2 6 3" xfId="1171" xr:uid="{00000000-0005-0000-0000-000062030000}"/>
    <cellStyle name="Calculation 2 2 6 3 2" xfId="1172" xr:uid="{00000000-0005-0000-0000-000063030000}"/>
    <cellStyle name="Calculation 2 2 6 3 2 2" xfId="33035" xr:uid="{00000000-0005-0000-0000-000064030000}"/>
    <cellStyle name="Calculation 2 2 6 3 3" xfId="1173" xr:uid="{00000000-0005-0000-0000-000065030000}"/>
    <cellStyle name="Calculation 2 2 6 3 3 2" xfId="33036" xr:uid="{00000000-0005-0000-0000-000066030000}"/>
    <cellStyle name="Calculation 2 2 6 3 4" xfId="33034" xr:uid="{00000000-0005-0000-0000-000067030000}"/>
    <cellStyle name="Calculation 2 2 6 4" xfId="1174" xr:uid="{00000000-0005-0000-0000-000068030000}"/>
    <cellStyle name="Calculation 2 2 6 4 2" xfId="33037" xr:uid="{00000000-0005-0000-0000-000069030000}"/>
    <cellStyle name="Calculation 2 2 6 5" xfId="1175" xr:uid="{00000000-0005-0000-0000-00006A030000}"/>
    <cellStyle name="Calculation 2 2 6 5 2" xfId="33038" xr:uid="{00000000-0005-0000-0000-00006B030000}"/>
    <cellStyle name="Calculation 2 2 6 6" xfId="33027" xr:uid="{00000000-0005-0000-0000-00006C030000}"/>
    <cellStyle name="Calculation 2 2 7" xfId="1176" xr:uid="{00000000-0005-0000-0000-00006D030000}"/>
    <cellStyle name="Calculation 2 2 7 2" xfId="1177" xr:uid="{00000000-0005-0000-0000-00006E030000}"/>
    <cellStyle name="Calculation 2 2 7 2 2" xfId="1178" xr:uid="{00000000-0005-0000-0000-00006F030000}"/>
    <cellStyle name="Calculation 2 2 7 2 2 2" xfId="1179" xr:uid="{00000000-0005-0000-0000-000070030000}"/>
    <cellStyle name="Calculation 2 2 7 2 2 2 2" xfId="33042" xr:uid="{00000000-0005-0000-0000-000071030000}"/>
    <cellStyle name="Calculation 2 2 7 2 2 3" xfId="1180" xr:uid="{00000000-0005-0000-0000-000072030000}"/>
    <cellStyle name="Calculation 2 2 7 2 2 3 2" xfId="33043" xr:uid="{00000000-0005-0000-0000-000073030000}"/>
    <cellStyle name="Calculation 2 2 7 2 2 4" xfId="33041" xr:uid="{00000000-0005-0000-0000-000074030000}"/>
    <cellStyle name="Calculation 2 2 7 2 3" xfId="1181" xr:uid="{00000000-0005-0000-0000-000075030000}"/>
    <cellStyle name="Calculation 2 2 7 2 3 2" xfId="33044" xr:uid="{00000000-0005-0000-0000-000076030000}"/>
    <cellStyle name="Calculation 2 2 7 2 4" xfId="1182" xr:uid="{00000000-0005-0000-0000-000077030000}"/>
    <cellStyle name="Calculation 2 2 7 2 4 2" xfId="33045" xr:uid="{00000000-0005-0000-0000-000078030000}"/>
    <cellStyle name="Calculation 2 2 7 2 5" xfId="33040" xr:uid="{00000000-0005-0000-0000-000079030000}"/>
    <cellStyle name="Calculation 2 2 7 3" xfId="1183" xr:uid="{00000000-0005-0000-0000-00007A030000}"/>
    <cellStyle name="Calculation 2 2 7 3 2" xfId="1184" xr:uid="{00000000-0005-0000-0000-00007B030000}"/>
    <cellStyle name="Calculation 2 2 7 3 2 2" xfId="33047" xr:uid="{00000000-0005-0000-0000-00007C030000}"/>
    <cellStyle name="Calculation 2 2 7 3 3" xfId="1185" xr:uid="{00000000-0005-0000-0000-00007D030000}"/>
    <cellStyle name="Calculation 2 2 7 3 3 2" xfId="33048" xr:uid="{00000000-0005-0000-0000-00007E030000}"/>
    <cellStyle name="Calculation 2 2 7 3 4" xfId="33046" xr:uid="{00000000-0005-0000-0000-00007F030000}"/>
    <cellStyle name="Calculation 2 2 7 4" xfId="1186" xr:uid="{00000000-0005-0000-0000-000080030000}"/>
    <cellStyle name="Calculation 2 2 7 4 2" xfId="33049" xr:uid="{00000000-0005-0000-0000-000081030000}"/>
    <cellStyle name="Calculation 2 2 7 5" xfId="1187" xr:uid="{00000000-0005-0000-0000-000082030000}"/>
    <cellStyle name="Calculation 2 2 7 5 2" xfId="33050" xr:uid="{00000000-0005-0000-0000-000083030000}"/>
    <cellStyle name="Calculation 2 2 7 6" xfId="33039" xr:uid="{00000000-0005-0000-0000-000084030000}"/>
    <cellStyle name="Calculation 2 2 8" xfId="1188" xr:uid="{00000000-0005-0000-0000-000085030000}"/>
    <cellStyle name="Calculation 2 2 8 2" xfId="1189" xr:uid="{00000000-0005-0000-0000-000086030000}"/>
    <cellStyle name="Calculation 2 2 8 2 2" xfId="1190" xr:uid="{00000000-0005-0000-0000-000087030000}"/>
    <cellStyle name="Calculation 2 2 8 2 2 2" xfId="33053" xr:uid="{00000000-0005-0000-0000-000088030000}"/>
    <cellStyle name="Calculation 2 2 8 2 3" xfId="1191" xr:uid="{00000000-0005-0000-0000-000089030000}"/>
    <cellStyle name="Calculation 2 2 8 2 3 2" xfId="33054" xr:uid="{00000000-0005-0000-0000-00008A030000}"/>
    <cellStyle name="Calculation 2 2 8 2 4" xfId="33052" xr:uid="{00000000-0005-0000-0000-00008B030000}"/>
    <cellStyle name="Calculation 2 2 8 3" xfId="1192" xr:uid="{00000000-0005-0000-0000-00008C030000}"/>
    <cellStyle name="Calculation 2 2 8 3 2" xfId="33055" xr:uid="{00000000-0005-0000-0000-00008D030000}"/>
    <cellStyle name="Calculation 2 2 8 4" xfId="1193" xr:uid="{00000000-0005-0000-0000-00008E030000}"/>
    <cellStyle name="Calculation 2 2 8 4 2" xfId="33056" xr:uid="{00000000-0005-0000-0000-00008F030000}"/>
    <cellStyle name="Calculation 2 2 8 5" xfId="33051" xr:uid="{00000000-0005-0000-0000-000090030000}"/>
    <cellStyle name="Calculation 2 2 9" xfId="1194" xr:uid="{00000000-0005-0000-0000-000091030000}"/>
    <cellStyle name="Calculation 2 2 9 2" xfId="1195" xr:uid="{00000000-0005-0000-0000-000092030000}"/>
    <cellStyle name="Calculation 2 2 9 2 2" xfId="33058" xr:uid="{00000000-0005-0000-0000-000093030000}"/>
    <cellStyle name="Calculation 2 2 9 3" xfId="1196" xr:uid="{00000000-0005-0000-0000-000094030000}"/>
    <cellStyle name="Calculation 2 2 9 3 2" xfId="33059" xr:uid="{00000000-0005-0000-0000-000095030000}"/>
    <cellStyle name="Calculation 2 2 9 4" xfId="33057" xr:uid="{00000000-0005-0000-0000-000096030000}"/>
    <cellStyle name="Calculation 2 3" xfId="1197" xr:uid="{00000000-0005-0000-0000-000097030000}"/>
    <cellStyle name="Calculation 2 3 10" xfId="1198" xr:uid="{00000000-0005-0000-0000-000098030000}"/>
    <cellStyle name="Calculation 2 3 10 2" xfId="33061" xr:uid="{00000000-0005-0000-0000-000099030000}"/>
    <cellStyle name="Calculation 2 3 11" xfId="33060" xr:uid="{00000000-0005-0000-0000-00009A030000}"/>
    <cellStyle name="Calculation 2 3 2" xfId="1199" xr:uid="{00000000-0005-0000-0000-00009B030000}"/>
    <cellStyle name="Calculation 2 3 2 10" xfId="33062" xr:uid="{00000000-0005-0000-0000-00009C030000}"/>
    <cellStyle name="Calculation 2 3 2 2" xfId="1200" xr:uid="{00000000-0005-0000-0000-00009D030000}"/>
    <cellStyle name="Calculation 2 3 2 2 2" xfId="1201" xr:uid="{00000000-0005-0000-0000-00009E030000}"/>
    <cellStyle name="Calculation 2 3 2 2 2 2" xfId="1202" xr:uid="{00000000-0005-0000-0000-00009F030000}"/>
    <cellStyle name="Calculation 2 3 2 2 2 2 2" xfId="33065" xr:uid="{00000000-0005-0000-0000-0000A0030000}"/>
    <cellStyle name="Calculation 2 3 2 2 2 3" xfId="1203" xr:uid="{00000000-0005-0000-0000-0000A1030000}"/>
    <cellStyle name="Calculation 2 3 2 2 2 3 2" xfId="33066" xr:uid="{00000000-0005-0000-0000-0000A2030000}"/>
    <cellStyle name="Calculation 2 3 2 2 2 4" xfId="24095" xr:uid="{00000000-0005-0000-0000-0000A3030000}"/>
    <cellStyle name="Calculation 2 3 2 2 2 4 2" xfId="33067" xr:uid="{00000000-0005-0000-0000-0000A4030000}"/>
    <cellStyle name="Calculation 2 3 2 2 2 5" xfId="33064" xr:uid="{00000000-0005-0000-0000-0000A5030000}"/>
    <cellStyle name="Calculation 2 3 2 2 3" xfId="1204" xr:uid="{00000000-0005-0000-0000-0000A6030000}"/>
    <cellStyle name="Calculation 2 3 2 2 3 2" xfId="24096" xr:uid="{00000000-0005-0000-0000-0000A7030000}"/>
    <cellStyle name="Calculation 2 3 2 2 3 2 2" xfId="33069" xr:uid="{00000000-0005-0000-0000-0000A8030000}"/>
    <cellStyle name="Calculation 2 3 2 2 3 3" xfId="33068" xr:uid="{00000000-0005-0000-0000-0000A9030000}"/>
    <cellStyle name="Calculation 2 3 2 2 4" xfId="1205" xr:uid="{00000000-0005-0000-0000-0000AA030000}"/>
    <cellStyle name="Calculation 2 3 2 2 4 2" xfId="24097" xr:uid="{00000000-0005-0000-0000-0000AB030000}"/>
    <cellStyle name="Calculation 2 3 2 2 4 2 2" xfId="33071" xr:uid="{00000000-0005-0000-0000-0000AC030000}"/>
    <cellStyle name="Calculation 2 3 2 2 4 3" xfId="33070" xr:uid="{00000000-0005-0000-0000-0000AD030000}"/>
    <cellStyle name="Calculation 2 3 2 2 5" xfId="24098" xr:uid="{00000000-0005-0000-0000-0000AE030000}"/>
    <cellStyle name="Calculation 2 3 2 2 5 2" xfId="33072" xr:uid="{00000000-0005-0000-0000-0000AF030000}"/>
    <cellStyle name="Calculation 2 3 2 2 6" xfId="24099" xr:uid="{00000000-0005-0000-0000-0000B0030000}"/>
    <cellStyle name="Calculation 2 3 2 2 6 2" xfId="33073" xr:uid="{00000000-0005-0000-0000-0000B1030000}"/>
    <cellStyle name="Calculation 2 3 2 2 7" xfId="33063" xr:uid="{00000000-0005-0000-0000-0000B2030000}"/>
    <cellStyle name="Calculation 2 3 2 3" xfId="1206" xr:uid="{00000000-0005-0000-0000-0000B3030000}"/>
    <cellStyle name="Calculation 2 3 2 3 2" xfId="1207" xr:uid="{00000000-0005-0000-0000-0000B4030000}"/>
    <cellStyle name="Calculation 2 3 2 3 2 2" xfId="24100" xr:uid="{00000000-0005-0000-0000-0000B5030000}"/>
    <cellStyle name="Calculation 2 3 2 3 2 2 2" xfId="33076" xr:uid="{00000000-0005-0000-0000-0000B6030000}"/>
    <cellStyle name="Calculation 2 3 2 3 2 3" xfId="33075" xr:uid="{00000000-0005-0000-0000-0000B7030000}"/>
    <cellStyle name="Calculation 2 3 2 3 3" xfId="1208" xr:uid="{00000000-0005-0000-0000-0000B8030000}"/>
    <cellStyle name="Calculation 2 3 2 3 3 2" xfId="24101" xr:uid="{00000000-0005-0000-0000-0000B9030000}"/>
    <cellStyle name="Calculation 2 3 2 3 3 2 2" xfId="33078" xr:uid="{00000000-0005-0000-0000-0000BA030000}"/>
    <cellStyle name="Calculation 2 3 2 3 3 3" xfId="33077" xr:uid="{00000000-0005-0000-0000-0000BB030000}"/>
    <cellStyle name="Calculation 2 3 2 3 4" xfId="24102" xr:uid="{00000000-0005-0000-0000-0000BC030000}"/>
    <cellStyle name="Calculation 2 3 2 3 4 2" xfId="33079" xr:uid="{00000000-0005-0000-0000-0000BD030000}"/>
    <cellStyle name="Calculation 2 3 2 3 5" xfId="24103" xr:uid="{00000000-0005-0000-0000-0000BE030000}"/>
    <cellStyle name="Calculation 2 3 2 3 5 2" xfId="33080" xr:uid="{00000000-0005-0000-0000-0000BF030000}"/>
    <cellStyle name="Calculation 2 3 2 3 6" xfId="24104" xr:uid="{00000000-0005-0000-0000-0000C0030000}"/>
    <cellStyle name="Calculation 2 3 2 3 6 2" xfId="33081" xr:uid="{00000000-0005-0000-0000-0000C1030000}"/>
    <cellStyle name="Calculation 2 3 2 3 7" xfId="33074" xr:uid="{00000000-0005-0000-0000-0000C2030000}"/>
    <cellStyle name="Calculation 2 3 2 4" xfId="1209" xr:uid="{00000000-0005-0000-0000-0000C3030000}"/>
    <cellStyle name="Calculation 2 3 2 4 2" xfId="24105" xr:uid="{00000000-0005-0000-0000-0000C4030000}"/>
    <cellStyle name="Calculation 2 3 2 4 2 2" xfId="33083" xr:uid="{00000000-0005-0000-0000-0000C5030000}"/>
    <cellStyle name="Calculation 2 3 2 4 3" xfId="24106" xr:uid="{00000000-0005-0000-0000-0000C6030000}"/>
    <cellStyle name="Calculation 2 3 2 4 3 2" xfId="33084" xr:uid="{00000000-0005-0000-0000-0000C7030000}"/>
    <cellStyle name="Calculation 2 3 2 4 4" xfId="24107" xr:uid="{00000000-0005-0000-0000-0000C8030000}"/>
    <cellStyle name="Calculation 2 3 2 4 4 2" xfId="33085" xr:uid="{00000000-0005-0000-0000-0000C9030000}"/>
    <cellStyle name="Calculation 2 3 2 4 5" xfId="24108" xr:uid="{00000000-0005-0000-0000-0000CA030000}"/>
    <cellStyle name="Calculation 2 3 2 4 5 2" xfId="33086" xr:uid="{00000000-0005-0000-0000-0000CB030000}"/>
    <cellStyle name="Calculation 2 3 2 4 6" xfId="24109" xr:uid="{00000000-0005-0000-0000-0000CC030000}"/>
    <cellStyle name="Calculation 2 3 2 4 6 2" xfId="33087" xr:uid="{00000000-0005-0000-0000-0000CD030000}"/>
    <cellStyle name="Calculation 2 3 2 4 7" xfId="33082" xr:uid="{00000000-0005-0000-0000-0000CE030000}"/>
    <cellStyle name="Calculation 2 3 2 5" xfId="1210" xr:uid="{00000000-0005-0000-0000-0000CF030000}"/>
    <cellStyle name="Calculation 2 3 2 5 2" xfId="24110" xr:uid="{00000000-0005-0000-0000-0000D0030000}"/>
    <cellStyle name="Calculation 2 3 2 5 2 2" xfId="33089" xr:uid="{00000000-0005-0000-0000-0000D1030000}"/>
    <cellStyle name="Calculation 2 3 2 5 3" xfId="33088" xr:uid="{00000000-0005-0000-0000-0000D2030000}"/>
    <cellStyle name="Calculation 2 3 2 6" xfId="24111" xr:uid="{00000000-0005-0000-0000-0000D3030000}"/>
    <cellStyle name="Calculation 2 3 2 6 2" xfId="33090" xr:uid="{00000000-0005-0000-0000-0000D4030000}"/>
    <cellStyle name="Calculation 2 3 2 7" xfId="24112" xr:uid="{00000000-0005-0000-0000-0000D5030000}"/>
    <cellStyle name="Calculation 2 3 2 7 2" xfId="33091" xr:uid="{00000000-0005-0000-0000-0000D6030000}"/>
    <cellStyle name="Calculation 2 3 2 8" xfId="24113" xr:uid="{00000000-0005-0000-0000-0000D7030000}"/>
    <cellStyle name="Calculation 2 3 2 8 2" xfId="33092" xr:uid="{00000000-0005-0000-0000-0000D8030000}"/>
    <cellStyle name="Calculation 2 3 2 9" xfId="24114" xr:uid="{00000000-0005-0000-0000-0000D9030000}"/>
    <cellStyle name="Calculation 2 3 2 9 2" xfId="33093" xr:uid="{00000000-0005-0000-0000-0000DA030000}"/>
    <cellStyle name="Calculation 2 3 3" xfId="1211" xr:uid="{00000000-0005-0000-0000-0000DB030000}"/>
    <cellStyle name="Calculation 2 3 3 2" xfId="1212" xr:uid="{00000000-0005-0000-0000-0000DC030000}"/>
    <cellStyle name="Calculation 2 3 3 2 2" xfId="1213" xr:uid="{00000000-0005-0000-0000-0000DD030000}"/>
    <cellStyle name="Calculation 2 3 3 2 2 2" xfId="1214" xr:uid="{00000000-0005-0000-0000-0000DE030000}"/>
    <cellStyle name="Calculation 2 3 3 2 2 2 2" xfId="33097" xr:uid="{00000000-0005-0000-0000-0000DF030000}"/>
    <cellStyle name="Calculation 2 3 3 2 2 3" xfId="1215" xr:uid="{00000000-0005-0000-0000-0000E0030000}"/>
    <cellStyle name="Calculation 2 3 3 2 2 3 2" xfId="33098" xr:uid="{00000000-0005-0000-0000-0000E1030000}"/>
    <cellStyle name="Calculation 2 3 3 2 2 4" xfId="33096" xr:uid="{00000000-0005-0000-0000-0000E2030000}"/>
    <cellStyle name="Calculation 2 3 3 2 3" xfId="1216" xr:uid="{00000000-0005-0000-0000-0000E3030000}"/>
    <cellStyle name="Calculation 2 3 3 2 3 2" xfId="33099" xr:uid="{00000000-0005-0000-0000-0000E4030000}"/>
    <cellStyle name="Calculation 2 3 3 2 4" xfId="1217" xr:uid="{00000000-0005-0000-0000-0000E5030000}"/>
    <cellStyle name="Calculation 2 3 3 2 4 2" xfId="33100" xr:uid="{00000000-0005-0000-0000-0000E6030000}"/>
    <cellStyle name="Calculation 2 3 3 2 5" xfId="33095" xr:uid="{00000000-0005-0000-0000-0000E7030000}"/>
    <cellStyle name="Calculation 2 3 3 3" xfId="1218" xr:uid="{00000000-0005-0000-0000-0000E8030000}"/>
    <cellStyle name="Calculation 2 3 3 3 2" xfId="1219" xr:uid="{00000000-0005-0000-0000-0000E9030000}"/>
    <cellStyle name="Calculation 2 3 3 3 2 2" xfId="33102" xr:uid="{00000000-0005-0000-0000-0000EA030000}"/>
    <cellStyle name="Calculation 2 3 3 3 3" xfId="1220" xr:uid="{00000000-0005-0000-0000-0000EB030000}"/>
    <cellStyle name="Calculation 2 3 3 3 3 2" xfId="33103" xr:uid="{00000000-0005-0000-0000-0000EC030000}"/>
    <cellStyle name="Calculation 2 3 3 3 4" xfId="33101" xr:uid="{00000000-0005-0000-0000-0000ED030000}"/>
    <cellStyle name="Calculation 2 3 3 4" xfId="1221" xr:uid="{00000000-0005-0000-0000-0000EE030000}"/>
    <cellStyle name="Calculation 2 3 3 4 2" xfId="33104" xr:uid="{00000000-0005-0000-0000-0000EF030000}"/>
    <cellStyle name="Calculation 2 3 3 5" xfId="1222" xr:uid="{00000000-0005-0000-0000-0000F0030000}"/>
    <cellStyle name="Calculation 2 3 3 5 2" xfId="33105" xr:uid="{00000000-0005-0000-0000-0000F1030000}"/>
    <cellStyle name="Calculation 2 3 3 6" xfId="33094" xr:uid="{00000000-0005-0000-0000-0000F2030000}"/>
    <cellStyle name="Calculation 2 3 4" xfId="1223" xr:uid="{00000000-0005-0000-0000-0000F3030000}"/>
    <cellStyle name="Calculation 2 3 4 2" xfId="1224" xr:uid="{00000000-0005-0000-0000-0000F4030000}"/>
    <cellStyle name="Calculation 2 3 4 2 2" xfId="1225" xr:uid="{00000000-0005-0000-0000-0000F5030000}"/>
    <cellStyle name="Calculation 2 3 4 2 2 2" xfId="1226" xr:uid="{00000000-0005-0000-0000-0000F6030000}"/>
    <cellStyle name="Calculation 2 3 4 2 2 2 2" xfId="33109" xr:uid="{00000000-0005-0000-0000-0000F7030000}"/>
    <cellStyle name="Calculation 2 3 4 2 2 3" xfId="1227" xr:uid="{00000000-0005-0000-0000-0000F8030000}"/>
    <cellStyle name="Calculation 2 3 4 2 2 3 2" xfId="33110" xr:uid="{00000000-0005-0000-0000-0000F9030000}"/>
    <cellStyle name="Calculation 2 3 4 2 2 4" xfId="33108" xr:uid="{00000000-0005-0000-0000-0000FA030000}"/>
    <cellStyle name="Calculation 2 3 4 2 3" xfId="1228" xr:uid="{00000000-0005-0000-0000-0000FB030000}"/>
    <cellStyle name="Calculation 2 3 4 2 3 2" xfId="33111" xr:uid="{00000000-0005-0000-0000-0000FC030000}"/>
    <cellStyle name="Calculation 2 3 4 2 4" xfId="1229" xr:uid="{00000000-0005-0000-0000-0000FD030000}"/>
    <cellStyle name="Calculation 2 3 4 2 4 2" xfId="33112" xr:uid="{00000000-0005-0000-0000-0000FE030000}"/>
    <cellStyle name="Calculation 2 3 4 2 5" xfId="33107" xr:uid="{00000000-0005-0000-0000-0000FF030000}"/>
    <cellStyle name="Calculation 2 3 4 3" xfId="1230" xr:uid="{00000000-0005-0000-0000-000000040000}"/>
    <cellStyle name="Calculation 2 3 4 3 2" xfId="1231" xr:uid="{00000000-0005-0000-0000-000001040000}"/>
    <cellStyle name="Calculation 2 3 4 3 2 2" xfId="33114" xr:uid="{00000000-0005-0000-0000-000002040000}"/>
    <cellStyle name="Calculation 2 3 4 3 3" xfId="1232" xr:uid="{00000000-0005-0000-0000-000003040000}"/>
    <cellStyle name="Calculation 2 3 4 3 3 2" xfId="33115" xr:uid="{00000000-0005-0000-0000-000004040000}"/>
    <cellStyle name="Calculation 2 3 4 3 4" xfId="33113" xr:uid="{00000000-0005-0000-0000-000005040000}"/>
    <cellStyle name="Calculation 2 3 4 4" xfId="1233" xr:uid="{00000000-0005-0000-0000-000006040000}"/>
    <cellStyle name="Calculation 2 3 4 4 2" xfId="33116" xr:uid="{00000000-0005-0000-0000-000007040000}"/>
    <cellStyle name="Calculation 2 3 4 5" xfId="1234" xr:uid="{00000000-0005-0000-0000-000008040000}"/>
    <cellStyle name="Calculation 2 3 4 5 2" xfId="33117" xr:uid="{00000000-0005-0000-0000-000009040000}"/>
    <cellStyle name="Calculation 2 3 4 6" xfId="33106" xr:uid="{00000000-0005-0000-0000-00000A040000}"/>
    <cellStyle name="Calculation 2 3 5" xfId="1235" xr:uid="{00000000-0005-0000-0000-00000B040000}"/>
    <cellStyle name="Calculation 2 3 5 2" xfId="1236" xr:uid="{00000000-0005-0000-0000-00000C040000}"/>
    <cellStyle name="Calculation 2 3 5 2 2" xfId="1237" xr:uid="{00000000-0005-0000-0000-00000D040000}"/>
    <cellStyle name="Calculation 2 3 5 2 2 2" xfId="1238" xr:uid="{00000000-0005-0000-0000-00000E040000}"/>
    <cellStyle name="Calculation 2 3 5 2 2 2 2" xfId="33121" xr:uid="{00000000-0005-0000-0000-00000F040000}"/>
    <cellStyle name="Calculation 2 3 5 2 2 3" xfId="1239" xr:uid="{00000000-0005-0000-0000-000010040000}"/>
    <cellStyle name="Calculation 2 3 5 2 2 3 2" xfId="33122" xr:uid="{00000000-0005-0000-0000-000011040000}"/>
    <cellStyle name="Calculation 2 3 5 2 2 4" xfId="33120" xr:uid="{00000000-0005-0000-0000-000012040000}"/>
    <cellStyle name="Calculation 2 3 5 2 3" xfId="1240" xr:uid="{00000000-0005-0000-0000-000013040000}"/>
    <cellStyle name="Calculation 2 3 5 2 3 2" xfId="33123" xr:uid="{00000000-0005-0000-0000-000014040000}"/>
    <cellStyle name="Calculation 2 3 5 2 4" xfId="1241" xr:uid="{00000000-0005-0000-0000-000015040000}"/>
    <cellStyle name="Calculation 2 3 5 2 4 2" xfId="33124" xr:uid="{00000000-0005-0000-0000-000016040000}"/>
    <cellStyle name="Calculation 2 3 5 2 5" xfId="33119" xr:uid="{00000000-0005-0000-0000-000017040000}"/>
    <cellStyle name="Calculation 2 3 5 3" xfId="1242" xr:uid="{00000000-0005-0000-0000-000018040000}"/>
    <cellStyle name="Calculation 2 3 5 3 2" xfId="1243" xr:uid="{00000000-0005-0000-0000-000019040000}"/>
    <cellStyle name="Calculation 2 3 5 3 2 2" xfId="33126" xr:uid="{00000000-0005-0000-0000-00001A040000}"/>
    <cellStyle name="Calculation 2 3 5 3 3" xfId="1244" xr:uid="{00000000-0005-0000-0000-00001B040000}"/>
    <cellStyle name="Calculation 2 3 5 3 3 2" xfId="33127" xr:uid="{00000000-0005-0000-0000-00001C040000}"/>
    <cellStyle name="Calculation 2 3 5 3 4" xfId="33125" xr:uid="{00000000-0005-0000-0000-00001D040000}"/>
    <cellStyle name="Calculation 2 3 5 4" xfId="1245" xr:uid="{00000000-0005-0000-0000-00001E040000}"/>
    <cellStyle name="Calculation 2 3 5 4 2" xfId="33128" xr:uid="{00000000-0005-0000-0000-00001F040000}"/>
    <cellStyle name="Calculation 2 3 5 5" xfId="1246" xr:uid="{00000000-0005-0000-0000-000020040000}"/>
    <cellStyle name="Calculation 2 3 5 5 2" xfId="33129" xr:uid="{00000000-0005-0000-0000-000021040000}"/>
    <cellStyle name="Calculation 2 3 5 6" xfId="33118" xr:uid="{00000000-0005-0000-0000-000022040000}"/>
    <cellStyle name="Calculation 2 3 6" xfId="1247" xr:uid="{00000000-0005-0000-0000-000023040000}"/>
    <cellStyle name="Calculation 2 3 6 2" xfId="1248" xr:uid="{00000000-0005-0000-0000-000024040000}"/>
    <cellStyle name="Calculation 2 3 6 2 2" xfId="1249" xr:uid="{00000000-0005-0000-0000-000025040000}"/>
    <cellStyle name="Calculation 2 3 6 2 2 2" xfId="1250" xr:uid="{00000000-0005-0000-0000-000026040000}"/>
    <cellStyle name="Calculation 2 3 6 2 2 2 2" xfId="33133" xr:uid="{00000000-0005-0000-0000-000027040000}"/>
    <cellStyle name="Calculation 2 3 6 2 2 3" xfId="1251" xr:uid="{00000000-0005-0000-0000-000028040000}"/>
    <cellStyle name="Calculation 2 3 6 2 2 3 2" xfId="33134" xr:uid="{00000000-0005-0000-0000-000029040000}"/>
    <cellStyle name="Calculation 2 3 6 2 2 4" xfId="33132" xr:uid="{00000000-0005-0000-0000-00002A040000}"/>
    <cellStyle name="Calculation 2 3 6 2 3" xfId="1252" xr:uid="{00000000-0005-0000-0000-00002B040000}"/>
    <cellStyle name="Calculation 2 3 6 2 3 2" xfId="33135" xr:uid="{00000000-0005-0000-0000-00002C040000}"/>
    <cellStyle name="Calculation 2 3 6 2 4" xfId="1253" xr:uid="{00000000-0005-0000-0000-00002D040000}"/>
    <cellStyle name="Calculation 2 3 6 2 4 2" xfId="33136" xr:uid="{00000000-0005-0000-0000-00002E040000}"/>
    <cellStyle name="Calculation 2 3 6 2 5" xfId="33131" xr:uid="{00000000-0005-0000-0000-00002F040000}"/>
    <cellStyle name="Calculation 2 3 6 3" xfId="1254" xr:uid="{00000000-0005-0000-0000-000030040000}"/>
    <cellStyle name="Calculation 2 3 6 3 2" xfId="1255" xr:uid="{00000000-0005-0000-0000-000031040000}"/>
    <cellStyle name="Calculation 2 3 6 3 2 2" xfId="33138" xr:uid="{00000000-0005-0000-0000-000032040000}"/>
    <cellStyle name="Calculation 2 3 6 3 3" xfId="1256" xr:uid="{00000000-0005-0000-0000-000033040000}"/>
    <cellStyle name="Calculation 2 3 6 3 3 2" xfId="33139" xr:uid="{00000000-0005-0000-0000-000034040000}"/>
    <cellStyle name="Calculation 2 3 6 3 4" xfId="33137" xr:uid="{00000000-0005-0000-0000-000035040000}"/>
    <cellStyle name="Calculation 2 3 6 4" xfId="1257" xr:uid="{00000000-0005-0000-0000-000036040000}"/>
    <cellStyle name="Calculation 2 3 6 4 2" xfId="33140" xr:uid="{00000000-0005-0000-0000-000037040000}"/>
    <cellStyle name="Calculation 2 3 6 5" xfId="1258" xr:uid="{00000000-0005-0000-0000-000038040000}"/>
    <cellStyle name="Calculation 2 3 6 5 2" xfId="33141" xr:uid="{00000000-0005-0000-0000-000039040000}"/>
    <cellStyle name="Calculation 2 3 6 6" xfId="33130" xr:uid="{00000000-0005-0000-0000-00003A040000}"/>
    <cellStyle name="Calculation 2 3 7" xfId="1259" xr:uid="{00000000-0005-0000-0000-00003B040000}"/>
    <cellStyle name="Calculation 2 3 7 2" xfId="1260" xr:uid="{00000000-0005-0000-0000-00003C040000}"/>
    <cellStyle name="Calculation 2 3 7 2 2" xfId="1261" xr:uid="{00000000-0005-0000-0000-00003D040000}"/>
    <cellStyle name="Calculation 2 3 7 2 2 2" xfId="1262" xr:uid="{00000000-0005-0000-0000-00003E040000}"/>
    <cellStyle name="Calculation 2 3 7 2 2 2 2" xfId="33145" xr:uid="{00000000-0005-0000-0000-00003F040000}"/>
    <cellStyle name="Calculation 2 3 7 2 2 3" xfId="1263" xr:uid="{00000000-0005-0000-0000-000040040000}"/>
    <cellStyle name="Calculation 2 3 7 2 2 3 2" xfId="33146" xr:uid="{00000000-0005-0000-0000-000041040000}"/>
    <cellStyle name="Calculation 2 3 7 2 2 4" xfId="33144" xr:uid="{00000000-0005-0000-0000-000042040000}"/>
    <cellStyle name="Calculation 2 3 7 2 3" xfId="1264" xr:uid="{00000000-0005-0000-0000-000043040000}"/>
    <cellStyle name="Calculation 2 3 7 2 3 2" xfId="33147" xr:uid="{00000000-0005-0000-0000-000044040000}"/>
    <cellStyle name="Calculation 2 3 7 2 4" xfId="1265" xr:uid="{00000000-0005-0000-0000-000045040000}"/>
    <cellStyle name="Calculation 2 3 7 2 4 2" xfId="33148" xr:uid="{00000000-0005-0000-0000-000046040000}"/>
    <cellStyle name="Calculation 2 3 7 2 5" xfId="33143" xr:uid="{00000000-0005-0000-0000-000047040000}"/>
    <cellStyle name="Calculation 2 3 7 3" xfId="1266" xr:uid="{00000000-0005-0000-0000-000048040000}"/>
    <cellStyle name="Calculation 2 3 7 3 2" xfId="1267" xr:uid="{00000000-0005-0000-0000-000049040000}"/>
    <cellStyle name="Calculation 2 3 7 3 2 2" xfId="33150" xr:uid="{00000000-0005-0000-0000-00004A040000}"/>
    <cellStyle name="Calculation 2 3 7 3 3" xfId="1268" xr:uid="{00000000-0005-0000-0000-00004B040000}"/>
    <cellStyle name="Calculation 2 3 7 3 3 2" xfId="33151" xr:uid="{00000000-0005-0000-0000-00004C040000}"/>
    <cellStyle name="Calculation 2 3 7 3 4" xfId="33149" xr:uid="{00000000-0005-0000-0000-00004D040000}"/>
    <cellStyle name="Calculation 2 3 7 4" xfId="1269" xr:uid="{00000000-0005-0000-0000-00004E040000}"/>
    <cellStyle name="Calculation 2 3 7 4 2" xfId="33152" xr:uid="{00000000-0005-0000-0000-00004F040000}"/>
    <cellStyle name="Calculation 2 3 7 5" xfId="1270" xr:uid="{00000000-0005-0000-0000-000050040000}"/>
    <cellStyle name="Calculation 2 3 7 5 2" xfId="33153" xr:uid="{00000000-0005-0000-0000-000051040000}"/>
    <cellStyle name="Calculation 2 3 7 6" xfId="33142" xr:uid="{00000000-0005-0000-0000-000052040000}"/>
    <cellStyle name="Calculation 2 3 8" xfId="1271" xr:uid="{00000000-0005-0000-0000-000053040000}"/>
    <cellStyle name="Calculation 2 3 8 2" xfId="1272" xr:uid="{00000000-0005-0000-0000-000054040000}"/>
    <cellStyle name="Calculation 2 3 8 2 2" xfId="1273" xr:uid="{00000000-0005-0000-0000-000055040000}"/>
    <cellStyle name="Calculation 2 3 8 2 2 2" xfId="33156" xr:uid="{00000000-0005-0000-0000-000056040000}"/>
    <cellStyle name="Calculation 2 3 8 2 3" xfId="1274" xr:uid="{00000000-0005-0000-0000-000057040000}"/>
    <cellStyle name="Calculation 2 3 8 2 3 2" xfId="33157" xr:uid="{00000000-0005-0000-0000-000058040000}"/>
    <cellStyle name="Calculation 2 3 8 2 4" xfId="33155" xr:uid="{00000000-0005-0000-0000-000059040000}"/>
    <cellStyle name="Calculation 2 3 8 3" xfId="1275" xr:uid="{00000000-0005-0000-0000-00005A040000}"/>
    <cellStyle name="Calculation 2 3 8 3 2" xfId="33158" xr:uid="{00000000-0005-0000-0000-00005B040000}"/>
    <cellStyle name="Calculation 2 3 8 4" xfId="1276" xr:uid="{00000000-0005-0000-0000-00005C040000}"/>
    <cellStyle name="Calculation 2 3 8 4 2" xfId="33159" xr:uid="{00000000-0005-0000-0000-00005D040000}"/>
    <cellStyle name="Calculation 2 3 8 5" xfId="33154" xr:uid="{00000000-0005-0000-0000-00005E040000}"/>
    <cellStyle name="Calculation 2 3 9" xfId="1277" xr:uid="{00000000-0005-0000-0000-00005F040000}"/>
    <cellStyle name="Calculation 2 3 9 2" xfId="1278" xr:uid="{00000000-0005-0000-0000-000060040000}"/>
    <cellStyle name="Calculation 2 3 9 2 2" xfId="33161" xr:uid="{00000000-0005-0000-0000-000061040000}"/>
    <cellStyle name="Calculation 2 3 9 3" xfId="1279" xr:uid="{00000000-0005-0000-0000-000062040000}"/>
    <cellStyle name="Calculation 2 3 9 3 2" xfId="33162" xr:uid="{00000000-0005-0000-0000-000063040000}"/>
    <cellStyle name="Calculation 2 3 9 4" xfId="33160" xr:uid="{00000000-0005-0000-0000-000064040000}"/>
    <cellStyle name="Calculation 2 4" xfId="1280" xr:uid="{00000000-0005-0000-0000-000065040000}"/>
    <cellStyle name="Calculation 2 4 10" xfId="1281" xr:uid="{00000000-0005-0000-0000-000066040000}"/>
    <cellStyle name="Calculation 2 4 10 2" xfId="33164" xr:uid="{00000000-0005-0000-0000-000067040000}"/>
    <cellStyle name="Calculation 2 4 11" xfId="33163" xr:uid="{00000000-0005-0000-0000-000068040000}"/>
    <cellStyle name="Calculation 2 4 2" xfId="1282" xr:uid="{00000000-0005-0000-0000-000069040000}"/>
    <cellStyle name="Calculation 2 4 2 10" xfId="33165" xr:uid="{00000000-0005-0000-0000-00006A040000}"/>
    <cellStyle name="Calculation 2 4 2 2" xfId="1283" xr:uid="{00000000-0005-0000-0000-00006B040000}"/>
    <cellStyle name="Calculation 2 4 2 2 2" xfId="1284" xr:uid="{00000000-0005-0000-0000-00006C040000}"/>
    <cellStyle name="Calculation 2 4 2 2 2 2" xfId="1285" xr:uid="{00000000-0005-0000-0000-00006D040000}"/>
    <cellStyle name="Calculation 2 4 2 2 2 2 2" xfId="33168" xr:uid="{00000000-0005-0000-0000-00006E040000}"/>
    <cellStyle name="Calculation 2 4 2 2 2 3" xfId="1286" xr:uid="{00000000-0005-0000-0000-00006F040000}"/>
    <cellStyle name="Calculation 2 4 2 2 2 3 2" xfId="33169" xr:uid="{00000000-0005-0000-0000-000070040000}"/>
    <cellStyle name="Calculation 2 4 2 2 2 4" xfId="24115" xr:uid="{00000000-0005-0000-0000-000071040000}"/>
    <cellStyle name="Calculation 2 4 2 2 2 4 2" xfId="33170" xr:uid="{00000000-0005-0000-0000-000072040000}"/>
    <cellStyle name="Calculation 2 4 2 2 2 5" xfId="33167" xr:uid="{00000000-0005-0000-0000-000073040000}"/>
    <cellStyle name="Calculation 2 4 2 2 3" xfId="1287" xr:uid="{00000000-0005-0000-0000-000074040000}"/>
    <cellStyle name="Calculation 2 4 2 2 3 2" xfId="24116" xr:uid="{00000000-0005-0000-0000-000075040000}"/>
    <cellStyle name="Calculation 2 4 2 2 3 2 2" xfId="33172" xr:uid="{00000000-0005-0000-0000-000076040000}"/>
    <cellStyle name="Calculation 2 4 2 2 3 3" xfId="33171" xr:uid="{00000000-0005-0000-0000-000077040000}"/>
    <cellStyle name="Calculation 2 4 2 2 4" xfId="1288" xr:uid="{00000000-0005-0000-0000-000078040000}"/>
    <cellStyle name="Calculation 2 4 2 2 4 2" xfId="24117" xr:uid="{00000000-0005-0000-0000-000079040000}"/>
    <cellStyle name="Calculation 2 4 2 2 4 2 2" xfId="33174" xr:uid="{00000000-0005-0000-0000-00007A040000}"/>
    <cellStyle name="Calculation 2 4 2 2 4 3" xfId="33173" xr:uid="{00000000-0005-0000-0000-00007B040000}"/>
    <cellStyle name="Calculation 2 4 2 2 5" xfId="24118" xr:uid="{00000000-0005-0000-0000-00007C040000}"/>
    <cellStyle name="Calculation 2 4 2 2 5 2" xfId="33175" xr:uid="{00000000-0005-0000-0000-00007D040000}"/>
    <cellStyle name="Calculation 2 4 2 2 6" xfId="24119" xr:uid="{00000000-0005-0000-0000-00007E040000}"/>
    <cellStyle name="Calculation 2 4 2 2 6 2" xfId="33176" xr:uid="{00000000-0005-0000-0000-00007F040000}"/>
    <cellStyle name="Calculation 2 4 2 2 7" xfId="33166" xr:uid="{00000000-0005-0000-0000-000080040000}"/>
    <cellStyle name="Calculation 2 4 2 3" xfId="1289" xr:uid="{00000000-0005-0000-0000-000081040000}"/>
    <cellStyle name="Calculation 2 4 2 3 2" xfId="1290" xr:uid="{00000000-0005-0000-0000-000082040000}"/>
    <cellStyle name="Calculation 2 4 2 3 2 2" xfId="24120" xr:uid="{00000000-0005-0000-0000-000083040000}"/>
    <cellStyle name="Calculation 2 4 2 3 2 2 2" xfId="33179" xr:uid="{00000000-0005-0000-0000-000084040000}"/>
    <cellStyle name="Calculation 2 4 2 3 2 3" xfId="33178" xr:uid="{00000000-0005-0000-0000-000085040000}"/>
    <cellStyle name="Calculation 2 4 2 3 3" xfId="1291" xr:uid="{00000000-0005-0000-0000-000086040000}"/>
    <cellStyle name="Calculation 2 4 2 3 3 2" xfId="24121" xr:uid="{00000000-0005-0000-0000-000087040000}"/>
    <cellStyle name="Calculation 2 4 2 3 3 2 2" xfId="33181" xr:uid="{00000000-0005-0000-0000-000088040000}"/>
    <cellStyle name="Calculation 2 4 2 3 3 3" xfId="33180" xr:uid="{00000000-0005-0000-0000-000089040000}"/>
    <cellStyle name="Calculation 2 4 2 3 4" xfId="24122" xr:uid="{00000000-0005-0000-0000-00008A040000}"/>
    <cellStyle name="Calculation 2 4 2 3 4 2" xfId="33182" xr:uid="{00000000-0005-0000-0000-00008B040000}"/>
    <cellStyle name="Calculation 2 4 2 3 5" xfId="24123" xr:uid="{00000000-0005-0000-0000-00008C040000}"/>
    <cellStyle name="Calculation 2 4 2 3 5 2" xfId="33183" xr:uid="{00000000-0005-0000-0000-00008D040000}"/>
    <cellStyle name="Calculation 2 4 2 3 6" xfId="24124" xr:uid="{00000000-0005-0000-0000-00008E040000}"/>
    <cellStyle name="Calculation 2 4 2 3 6 2" xfId="33184" xr:uid="{00000000-0005-0000-0000-00008F040000}"/>
    <cellStyle name="Calculation 2 4 2 3 7" xfId="33177" xr:uid="{00000000-0005-0000-0000-000090040000}"/>
    <cellStyle name="Calculation 2 4 2 4" xfId="1292" xr:uid="{00000000-0005-0000-0000-000091040000}"/>
    <cellStyle name="Calculation 2 4 2 4 2" xfId="24125" xr:uid="{00000000-0005-0000-0000-000092040000}"/>
    <cellStyle name="Calculation 2 4 2 4 2 2" xfId="33186" xr:uid="{00000000-0005-0000-0000-000093040000}"/>
    <cellStyle name="Calculation 2 4 2 4 3" xfId="24126" xr:uid="{00000000-0005-0000-0000-000094040000}"/>
    <cellStyle name="Calculation 2 4 2 4 3 2" xfId="33187" xr:uid="{00000000-0005-0000-0000-000095040000}"/>
    <cellStyle name="Calculation 2 4 2 4 4" xfId="24127" xr:uid="{00000000-0005-0000-0000-000096040000}"/>
    <cellStyle name="Calculation 2 4 2 4 4 2" xfId="33188" xr:uid="{00000000-0005-0000-0000-000097040000}"/>
    <cellStyle name="Calculation 2 4 2 4 5" xfId="24128" xr:uid="{00000000-0005-0000-0000-000098040000}"/>
    <cellStyle name="Calculation 2 4 2 4 5 2" xfId="33189" xr:uid="{00000000-0005-0000-0000-000099040000}"/>
    <cellStyle name="Calculation 2 4 2 4 6" xfId="24129" xr:uid="{00000000-0005-0000-0000-00009A040000}"/>
    <cellStyle name="Calculation 2 4 2 4 6 2" xfId="33190" xr:uid="{00000000-0005-0000-0000-00009B040000}"/>
    <cellStyle name="Calculation 2 4 2 4 7" xfId="33185" xr:uid="{00000000-0005-0000-0000-00009C040000}"/>
    <cellStyle name="Calculation 2 4 2 5" xfId="1293" xr:uid="{00000000-0005-0000-0000-00009D040000}"/>
    <cellStyle name="Calculation 2 4 2 5 2" xfId="24130" xr:uid="{00000000-0005-0000-0000-00009E040000}"/>
    <cellStyle name="Calculation 2 4 2 5 2 2" xfId="33192" xr:uid="{00000000-0005-0000-0000-00009F040000}"/>
    <cellStyle name="Calculation 2 4 2 5 3" xfId="33191" xr:uid="{00000000-0005-0000-0000-0000A0040000}"/>
    <cellStyle name="Calculation 2 4 2 6" xfId="24131" xr:uid="{00000000-0005-0000-0000-0000A1040000}"/>
    <cellStyle name="Calculation 2 4 2 6 2" xfId="33193" xr:uid="{00000000-0005-0000-0000-0000A2040000}"/>
    <cellStyle name="Calculation 2 4 2 7" xfId="24132" xr:uid="{00000000-0005-0000-0000-0000A3040000}"/>
    <cellStyle name="Calculation 2 4 2 7 2" xfId="33194" xr:uid="{00000000-0005-0000-0000-0000A4040000}"/>
    <cellStyle name="Calculation 2 4 2 8" xfId="24133" xr:uid="{00000000-0005-0000-0000-0000A5040000}"/>
    <cellStyle name="Calculation 2 4 2 8 2" xfId="33195" xr:uid="{00000000-0005-0000-0000-0000A6040000}"/>
    <cellStyle name="Calculation 2 4 2 9" xfId="24134" xr:uid="{00000000-0005-0000-0000-0000A7040000}"/>
    <cellStyle name="Calculation 2 4 2 9 2" xfId="33196" xr:uid="{00000000-0005-0000-0000-0000A8040000}"/>
    <cellStyle name="Calculation 2 4 3" xfId="1294" xr:uid="{00000000-0005-0000-0000-0000A9040000}"/>
    <cellStyle name="Calculation 2 4 3 2" xfId="1295" xr:uid="{00000000-0005-0000-0000-0000AA040000}"/>
    <cellStyle name="Calculation 2 4 3 2 2" xfId="1296" xr:uid="{00000000-0005-0000-0000-0000AB040000}"/>
    <cellStyle name="Calculation 2 4 3 2 2 2" xfId="1297" xr:uid="{00000000-0005-0000-0000-0000AC040000}"/>
    <cellStyle name="Calculation 2 4 3 2 2 2 2" xfId="33200" xr:uid="{00000000-0005-0000-0000-0000AD040000}"/>
    <cellStyle name="Calculation 2 4 3 2 2 3" xfId="1298" xr:uid="{00000000-0005-0000-0000-0000AE040000}"/>
    <cellStyle name="Calculation 2 4 3 2 2 3 2" xfId="33201" xr:uid="{00000000-0005-0000-0000-0000AF040000}"/>
    <cellStyle name="Calculation 2 4 3 2 2 4" xfId="33199" xr:uid="{00000000-0005-0000-0000-0000B0040000}"/>
    <cellStyle name="Calculation 2 4 3 2 3" xfId="1299" xr:uid="{00000000-0005-0000-0000-0000B1040000}"/>
    <cellStyle name="Calculation 2 4 3 2 3 2" xfId="33202" xr:uid="{00000000-0005-0000-0000-0000B2040000}"/>
    <cellStyle name="Calculation 2 4 3 2 4" xfId="1300" xr:uid="{00000000-0005-0000-0000-0000B3040000}"/>
    <cellStyle name="Calculation 2 4 3 2 4 2" xfId="33203" xr:uid="{00000000-0005-0000-0000-0000B4040000}"/>
    <cellStyle name="Calculation 2 4 3 2 5" xfId="33198" xr:uid="{00000000-0005-0000-0000-0000B5040000}"/>
    <cellStyle name="Calculation 2 4 3 3" xfId="1301" xr:uid="{00000000-0005-0000-0000-0000B6040000}"/>
    <cellStyle name="Calculation 2 4 3 3 2" xfId="1302" xr:uid="{00000000-0005-0000-0000-0000B7040000}"/>
    <cellStyle name="Calculation 2 4 3 3 2 2" xfId="33205" xr:uid="{00000000-0005-0000-0000-0000B8040000}"/>
    <cellStyle name="Calculation 2 4 3 3 3" xfId="1303" xr:uid="{00000000-0005-0000-0000-0000B9040000}"/>
    <cellStyle name="Calculation 2 4 3 3 3 2" xfId="33206" xr:uid="{00000000-0005-0000-0000-0000BA040000}"/>
    <cellStyle name="Calculation 2 4 3 3 4" xfId="33204" xr:uid="{00000000-0005-0000-0000-0000BB040000}"/>
    <cellStyle name="Calculation 2 4 3 4" xfId="1304" xr:uid="{00000000-0005-0000-0000-0000BC040000}"/>
    <cellStyle name="Calculation 2 4 3 4 2" xfId="33207" xr:uid="{00000000-0005-0000-0000-0000BD040000}"/>
    <cellStyle name="Calculation 2 4 3 5" xfId="1305" xr:uid="{00000000-0005-0000-0000-0000BE040000}"/>
    <cellStyle name="Calculation 2 4 3 5 2" xfId="33208" xr:uid="{00000000-0005-0000-0000-0000BF040000}"/>
    <cellStyle name="Calculation 2 4 3 6" xfId="33197" xr:uid="{00000000-0005-0000-0000-0000C0040000}"/>
    <cellStyle name="Calculation 2 4 4" xfId="1306" xr:uid="{00000000-0005-0000-0000-0000C1040000}"/>
    <cellStyle name="Calculation 2 4 4 2" xfId="1307" xr:uid="{00000000-0005-0000-0000-0000C2040000}"/>
    <cellStyle name="Calculation 2 4 4 2 2" xfId="1308" xr:uid="{00000000-0005-0000-0000-0000C3040000}"/>
    <cellStyle name="Calculation 2 4 4 2 2 2" xfId="1309" xr:uid="{00000000-0005-0000-0000-0000C4040000}"/>
    <cellStyle name="Calculation 2 4 4 2 2 2 2" xfId="33212" xr:uid="{00000000-0005-0000-0000-0000C5040000}"/>
    <cellStyle name="Calculation 2 4 4 2 2 3" xfId="1310" xr:uid="{00000000-0005-0000-0000-0000C6040000}"/>
    <cellStyle name="Calculation 2 4 4 2 2 3 2" xfId="33213" xr:uid="{00000000-0005-0000-0000-0000C7040000}"/>
    <cellStyle name="Calculation 2 4 4 2 2 4" xfId="33211" xr:uid="{00000000-0005-0000-0000-0000C8040000}"/>
    <cellStyle name="Calculation 2 4 4 2 3" xfId="1311" xr:uid="{00000000-0005-0000-0000-0000C9040000}"/>
    <cellStyle name="Calculation 2 4 4 2 3 2" xfId="33214" xr:uid="{00000000-0005-0000-0000-0000CA040000}"/>
    <cellStyle name="Calculation 2 4 4 2 4" xfId="1312" xr:uid="{00000000-0005-0000-0000-0000CB040000}"/>
    <cellStyle name="Calculation 2 4 4 2 4 2" xfId="33215" xr:uid="{00000000-0005-0000-0000-0000CC040000}"/>
    <cellStyle name="Calculation 2 4 4 2 5" xfId="33210" xr:uid="{00000000-0005-0000-0000-0000CD040000}"/>
    <cellStyle name="Calculation 2 4 4 3" xfId="1313" xr:uid="{00000000-0005-0000-0000-0000CE040000}"/>
    <cellStyle name="Calculation 2 4 4 3 2" xfId="1314" xr:uid="{00000000-0005-0000-0000-0000CF040000}"/>
    <cellStyle name="Calculation 2 4 4 3 2 2" xfId="33217" xr:uid="{00000000-0005-0000-0000-0000D0040000}"/>
    <cellStyle name="Calculation 2 4 4 3 3" xfId="1315" xr:uid="{00000000-0005-0000-0000-0000D1040000}"/>
    <cellStyle name="Calculation 2 4 4 3 3 2" xfId="33218" xr:uid="{00000000-0005-0000-0000-0000D2040000}"/>
    <cellStyle name="Calculation 2 4 4 3 4" xfId="33216" xr:uid="{00000000-0005-0000-0000-0000D3040000}"/>
    <cellStyle name="Calculation 2 4 4 4" xfId="1316" xr:uid="{00000000-0005-0000-0000-0000D4040000}"/>
    <cellStyle name="Calculation 2 4 4 4 2" xfId="33219" xr:uid="{00000000-0005-0000-0000-0000D5040000}"/>
    <cellStyle name="Calculation 2 4 4 5" xfId="1317" xr:uid="{00000000-0005-0000-0000-0000D6040000}"/>
    <cellStyle name="Calculation 2 4 4 5 2" xfId="33220" xr:uid="{00000000-0005-0000-0000-0000D7040000}"/>
    <cellStyle name="Calculation 2 4 4 6" xfId="33209" xr:uid="{00000000-0005-0000-0000-0000D8040000}"/>
    <cellStyle name="Calculation 2 4 5" xfId="1318" xr:uid="{00000000-0005-0000-0000-0000D9040000}"/>
    <cellStyle name="Calculation 2 4 5 2" xfId="1319" xr:uid="{00000000-0005-0000-0000-0000DA040000}"/>
    <cellStyle name="Calculation 2 4 5 2 2" xfId="1320" xr:uid="{00000000-0005-0000-0000-0000DB040000}"/>
    <cellStyle name="Calculation 2 4 5 2 2 2" xfId="1321" xr:uid="{00000000-0005-0000-0000-0000DC040000}"/>
    <cellStyle name="Calculation 2 4 5 2 2 2 2" xfId="33224" xr:uid="{00000000-0005-0000-0000-0000DD040000}"/>
    <cellStyle name="Calculation 2 4 5 2 2 3" xfId="1322" xr:uid="{00000000-0005-0000-0000-0000DE040000}"/>
    <cellStyle name="Calculation 2 4 5 2 2 3 2" xfId="33225" xr:uid="{00000000-0005-0000-0000-0000DF040000}"/>
    <cellStyle name="Calculation 2 4 5 2 2 4" xfId="33223" xr:uid="{00000000-0005-0000-0000-0000E0040000}"/>
    <cellStyle name="Calculation 2 4 5 2 3" xfId="1323" xr:uid="{00000000-0005-0000-0000-0000E1040000}"/>
    <cellStyle name="Calculation 2 4 5 2 3 2" xfId="33226" xr:uid="{00000000-0005-0000-0000-0000E2040000}"/>
    <cellStyle name="Calculation 2 4 5 2 4" xfId="1324" xr:uid="{00000000-0005-0000-0000-0000E3040000}"/>
    <cellStyle name="Calculation 2 4 5 2 4 2" xfId="33227" xr:uid="{00000000-0005-0000-0000-0000E4040000}"/>
    <cellStyle name="Calculation 2 4 5 2 5" xfId="33222" xr:uid="{00000000-0005-0000-0000-0000E5040000}"/>
    <cellStyle name="Calculation 2 4 5 3" xfId="1325" xr:uid="{00000000-0005-0000-0000-0000E6040000}"/>
    <cellStyle name="Calculation 2 4 5 3 2" xfId="1326" xr:uid="{00000000-0005-0000-0000-0000E7040000}"/>
    <cellStyle name="Calculation 2 4 5 3 2 2" xfId="33229" xr:uid="{00000000-0005-0000-0000-0000E8040000}"/>
    <cellStyle name="Calculation 2 4 5 3 3" xfId="1327" xr:uid="{00000000-0005-0000-0000-0000E9040000}"/>
    <cellStyle name="Calculation 2 4 5 3 3 2" xfId="33230" xr:uid="{00000000-0005-0000-0000-0000EA040000}"/>
    <cellStyle name="Calculation 2 4 5 3 4" xfId="33228" xr:uid="{00000000-0005-0000-0000-0000EB040000}"/>
    <cellStyle name="Calculation 2 4 5 4" xfId="1328" xr:uid="{00000000-0005-0000-0000-0000EC040000}"/>
    <cellStyle name="Calculation 2 4 5 4 2" xfId="33231" xr:uid="{00000000-0005-0000-0000-0000ED040000}"/>
    <cellStyle name="Calculation 2 4 5 5" xfId="1329" xr:uid="{00000000-0005-0000-0000-0000EE040000}"/>
    <cellStyle name="Calculation 2 4 5 5 2" xfId="33232" xr:uid="{00000000-0005-0000-0000-0000EF040000}"/>
    <cellStyle name="Calculation 2 4 5 6" xfId="33221" xr:uid="{00000000-0005-0000-0000-0000F0040000}"/>
    <cellStyle name="Calculation 2 4 6" xfId="1330" xr:uid="{00000000-0005-0000-0000-0000F1040000}"/>
    <cellStyle name="Calculation 2 4 6 2" xfId="1331" xr:uid="{00000000-0005-0000-0000-0000F2040000}"/>
    <cellStyle name="Calculation 2 4 6 2 2" xfId="1332" xr:uid="{00000000-0005-0000-0000-0000F3040000}"/>
    <cellStyle name="Calculation 2 4 6 2 2 2" xfId="1333" xr:uid="{00000000-0005-0000-0000-0000F4040000}"/>
    <cellStyle name="Calculation 2 4 6 2 2 2 2" xfId="33236" xr:uid="{00000000-0005-0000-0000-0000F5040000}"/>
    <cellStyle name="Calculation 2 4 6 2 2 3" xfId="1334" xr:uid="{00000000-0005-0000-0000-0000F6040000}"/>
    <cellStyle name="Calculation 2 4 6 2 2 3 2" xfId="33237" xr:uid="{00000000-0005-0000-0000-0000F7040000}"/>
    <cellStyle name="Calculation 2 4 6 2 2 4" xfId="33235" xr:uid="{00000000-0005-0000-0000-0000F8040000}"/>
    <cellStyle name="Calculation 2 4 6 2 3" xfId="1335" xr:uid="{00000000-0005-0000-0000-0000F9040000}"/>
    <cellStyle name="Calculation 2 4 6 2 3 2" xfId="33238" xr:uid="{00000000-0005-0000-0000-0000FA040000}"/>
    <cellStyle name="Calculation 2 4 6 2 4" xfId="1336" xr:uid="{00000000-0005-0000-0000-0000FB040000}"/>
    <cellStyle name="Calculation 2 4 6 2 4 2" xfId="33239" xr:uid="{00000000-0005-0000-0000-0000FC040000}"/>
    <cellStyle name="Calculation 2 4 6 2 5" xfId="33234" xr:uid="{00000000-0005-0000-0000-0000FD040000}"/>
    <cellStyle name="Calculation 2 4 6 3" xfId="1337" xr:uid="{00000000-0005-0000-0000-0000FE040000}"/>
    <cellStyle name="Calculation 2 4 6 3 2" xfId="1338" xr:uid="{00000000-0005-0000-0000-0000FF040000}"/>
    <cellStyle name="Calculation 2 4 6 3 2 2" xfId="33241" xr:uid="{00000000-0005-0000-0000-000000050000}"/>
    <cellStyle name="Calculation 2 4 6 3 3" xfId="1339" xr:uid="{00000000-0005-0000-0000-000001050000}"/>
    <cellStyle name="Calculation 2 4 6 3 3 2" xfId="33242" xr:uid="{00000000-0005-0000-0000-000002050000}"/>
    <cellStyle name="Calculation 2 4 6 3 4" xfId="33240" xr:uid="{00000000-0005-0000-0000-000003050000}"/>
    <cellStyle name="Calculation 2 4 6 4" xfId="1340" xr:uid="{00000000-0005-0000-0000-000004050000}"/>
    <cellStyle name="Calculation 2 4 6 4 2" xfId="33243" xr:uid="{00000000-0005-0000-0000-000005050000}"/>
    <cellStyle name="Calculation 2 4 6 5" xfId="1341" xr:uid="{00000000-0005-0000-0000-000006050000}"/>
    <cellStyle name="Calculation 2 4 6 5 2" xfId="33244" xr:uid="{00000000-0005-0000-0000-000007050000}"/>
    <cellStyle name="Calculation 2 4 6 6" xfId="33233" xr:uid="{00000000-0005-0000-0000-000008050000}"/>
    <cellStyle name="Calculation 2 4 7" xfId="1342" xr:uid="{00000000-0005-0000-0000-000009050000}"/>
    <cellStyle name="Calculation 2 4 7 2" xfId="1343" xr:uid="{00000000-0005-0000-0000-00000A050000}"/>
    <cellStyle name="Calculation 2 4 7 2 2" xfId="1344" xr:uid="{00000000-0005-0000-0000-00000B050000}"/>
    <cellStyle name="Calculation 2 4 7 2 2 2" xfId="1345" xr:uid="{00000000-0005-0000-0000-00000C050000}"/>
    <cellStyle name="Calculation 2 4 7 2 2 2 2" xfId="33248" xr:uid="{00000000-0005-0000-0000-00000D050000}"/>
    <cellStyle name="Calculation 2 4 7 2 2 3" xfId="1346" xr:uid="{00000000-0005-0000-0000-00000E050000}"/>
    <cellStyle name="Calculation 2 4 7 2 2 3 2" xfId="33249" xr:uid="{00000000-0005-0000-0000-00000F050000}"/>
    <cellStyle name="Calculation 2 4 7 2 2 4" xfId="33247" xr:uid="{00000000-0005-0000-0000-000010050000}"/>
    <cellStyle name="Calculation 2 4 7 2 3" xfId="1347" xr:uid="{00000000-0005-0000-0000-000011050000}"/>
    <cellStyle name="Calculation 2 4 7 2 3 2" xfId="33250" xr:uid="{00000000-0005-0000-0000-000012050000}"/>
    <cellStyle name="Calculation 2 4 7 2 4" xfId="1348" xr:uid="{00000000-0005-0000-0000-000013050000}"/>
    <cellStyle name="Calculation 2 4 7 2 4 2" xfId="33251" xr:uid="{00000000-0005-0000-0000-000014050000}"/>
    <cellStyle name="Calculation 2 4 7 2 5" xfId="33246" xr:uid="{00000000-0005-0000-0000-000015050000}"/>
    <cellStyle name="Calculation 2 4 7 3" xfId="1349" xr:uid="{00000000-0005-0000-0000-000016050000}"/>
    <cellStyle name="Calculation 2 4 7 3 2" xfId="1350" xr:uid="{00000000-0005-0000-0000-000017050000}"/>
    <cellStyle name="Calculation 2 4 7 3 2 2" xfId="33253" xr:uid="{00000000-0005-0000-0000-000018050000}"/>
    <cellStyle name="Calculation 2 4 7 3 3" xfId="1351" xr:uid="{00000000-0005-0000-0000-000019050000}"/>
    <cellStyle name="Calculation 2 4 7 3 3 2" xfId="33254" xr:uid="{00000000-0005-0000-0000-00001A050000}"/>
    <cellStyle name="Calculation 2 4 7 3 4" xfId="33252" xr:uid="{00000000-0005-0000-0000-00001B050000}"/>
    <cellStyle name="Calculation 2 4 7 4" xfId="1352" xr:uid="{00000000-0005-0000-0000-00001C050000}"/>
    <cellStyle name="Calculation 2 4 7 4 2" xfId="33255" xr:uid="{00000000-0005-0000-0000-00001D050000}"/>
    <cellStyle name="Calculation 2 4 7 5" xfId="1353" xr:uid="{00000000-0005-0000-0000-00001E050000}"/>
    <cellStyle name="Calculation 2 4 7 5 2" xfId="33256" xr:uid="{00000000-0005-0000-0000-00001F050000}"/>
    <cellStyle name="Calculation 2 4 7 6" xfId="33245" xr:uid="{00000000-0005-0000-0000-000020050000}"/>
    <cellStyle name="Calculation 2 4 8" xfId="1354" xr:uid="{00000000-0005-0000-0000-000021050000}"/>
    <cellStyle name="Calculation 2 4 8 2" xfId="1355" xr:uid="{00000000-0005-0000-0000-000022050000}"/>
    <cellStyle name="Calculation 2 4 8 2 2" xfId="1356" xr:uid="{00000000-0005-0000-0000-000023050000}"/>
    <cellStyle name="Calculation 2 4 8 2 2 2" xfId="33259" xr:uid="{00000000-0005-0000-0000-000024050000}"/>
    <cellStyle name="Calculation 2 4 8 2 3" xfId="1357" xr:uid="{00000000-0005-0000-0000-000025050000}"/>
    <cellStyle name="Calculation 2 4 8 2 3 2" xfId="33260" xr:uid="{00000000-0005-0000-0000-000026050000}"/>
    <cellStyle name="Calculation 2 4 8 2 4" xfId="33258" xr:uid="{00000000-0005-0000-0000-000027050000}"/>
    <cellStyle name="Calculation 2 4 8 3" xfId="1358" xr:uid="{00000000-0005-0000-0000-000028050000}"/>
    <cellStyle name="Calculation 2 4 8 3 2" xfId="33261" xr:uid="{00000000-0005-0000-0000-000029050000}"/>
    <cellStyle name="Calculation 2 4 8 4" xfId="1359" xr:uid="{00000000-0005-0000-0000-00002A050000}"/>
    <cellStyle name="Calculation 2 4 8 4 2" xfId="33262" xr:uid="{00000000-0005-0000-0000-00002B050000}"/>
    <cellStyle name="Calculation 2 4 8 5" xfId="33257" xr:uid="{00000000-0005-0000-0000-00002C050000}"/>
    <cellStyle name="Calculation 2 4 9" xfId="1360" xr:uid="{00000000-0005-0000-0000-00002D050000}"/>
    <cellStyle name="Calculation 2 4 9 2" xfId="1361" xr:uid="{00000000-0005-0000-0000-00002E050000}"/>
    <cellStyle name="Calculation 2 4 9 2 2" xfId="33264" xr:uid="{00000000-0005-0000-0000-00002F050000}"/>
    <cellStyle name="Calculation 2 4 9 3" xfId="1362" xr:uid="{00000000-0005-0000-0000-000030050000}"/>
    <cellStyle name="Calculation 2 4 9 3 2" xfId="33265" xr:uid="{00000000-0005-0000-0000-000031050000}"/>
    <cellStyle name="Calculation 2 4 9 4" xfId="33263" xr:uid="{00000000-0005-0000-0000-000032050000}"/>
    <cellStyle name="Calculation 2 5" xfId="1363" xr:uid="{00000000-0005-0000-0000-000033050000}"/>
    <cellStyle name="Calculation 2 5 10" xfId="1364" xr:uid="{00000000-0005-0000-0000-000034050000}"/>
    <cellStyle name="Calculation 2 5 10 2" xfId="33267" xr:uid="{00000000-0005-0000-0000-000035050000}"/>
    <cellStyle name="Calculation 2 5 11" xfId="33266" xr:uid="{00000000-0005-0000-0000-000036050000}"/>
    <cellStyle name="Calculation 2 5 2" xfId="1365" xr:uid="{00000000-0005-0000-0000-000037050000}"/>
    <cellStyle name="Calculation 2 5 2 10" xfId="33268" xr:uid="{00000000-0005-0000-0000-000038050000}"/>
    <cellStyle name="Calculation 2 5 2 2" xfId="1366" xr:uid="{00000000-0005-0000-0000-000039050000}"/>
    <cellStyle name="Calculation 2 5 2 2 2" xfId="1367" xr:uid="{00000000-0005-0000-0000-00003A050000}"/>
    <cellStyle name="Calculation 2 5 2 2 2 2" xfId="1368" xr:uid="{00000000-0005-0000-0000-00003B050000}"/>
    <cellStyle name="Calculation 2 5 2 2 2 2 2" xfId="33271" xr:uid="{00000000-0005-0000-0000-00003C050000}"/>
    <cellStyle name="Calculation 2 5 2 2 2 3" xfId="1369" xr:uid="{00000000-0005-0000-0000-00003D050000}"/>
    <cellStyle name="Calculation 2 5 2 2 2 3 2" xfId="33272" xr:uid="{00000000-0005-0000-0000-00003E050000}"/>
    <cellStyle name="Calculation 2 5 2 2 2 4" xfId="24135" xr:uid="{00000000-0005-0000-0000-00003F050000}"/>
    <cellStyle name="Calculation 2 5 2 2 2 4 2" xfId="33273" xr:uid="{00000000-0005-0000-0000-000040050000}"/>
    <cellStyle name="Calculation 2 5 2 2 2 5" xfId="33270" xr:uid="{00000000-0005-0000-0000-000041050000}"/>
    <cellStyle name="Calculation 2 5 2 2 3" xfId="1370" xr:uid="{00000000-0005-0000-0000-000042050000}"/>
    <cellStyle name="Calculation 2 5 2 2 3 2" xfId="24136" xr:uid="{00000000-0005-0000-0000-000043050000}"/>
    <cellStyle name="Calculation 2 5 2 2 3 2 2" xfId="33275" xr:uid="{00000000-0005-0000-0000-000044050000}"/>
    <cellStyle name="Calculation 2 5 2 2 3 3" xfId="33274" xr:uid="{00000000-0005-0000-0000-000045050000}"/>
    <cellStyle name="Calculation 2 5 2 2 4" xfId="1371" xr:uid="{00000000-0005-0000-0000-000046050000}"/>
    <cellStyle name="Calculation 2 5 2 2 4 2" xfId="24137" xr:uid="{00000000-0005-0000-0000-000047050000}"/>
    <cellStyle name="Calculation 2 5 2 2 4 2 2" xfId="33277" xr:uid="{00000000-0005-0000-0000-000048050000}"/>
    <cellStyle name="Calculation 2 5 2 2 4 3" xfId="33276" xr:uid="{00000000-0005-0000-0000-000049050000}"/>
    <cellStyle name="Calculation 2 5 2 2 5" xfId="24138" xr:uid="{00000000-0005-0000-0000-00004A050000}"/>
    <cellStyle name="Calculation 2 5 2 2 5 2" xfId="33278" xr:uid="{00000000-0005-0000-0000-00004B050000}"/>
    <cellStyle name="Calculation 2 5 2 2 6" xfId="24139" xr:uid="{00000000-0005-0000-0000-00004C050000}"/>
    <cellStyle name="Calculation 2 5 2 2 6 2" xfId="33279" xr:uid="{00000000-0005-0000-0000-00004D050000}"/>
    <cellStyle name="Calculation 2 5 2 2 7" xfId="33269" xr:uid="{00000000-0005-0000-0000-00004E050000}"/>
    <cellStyle name="Calculation 2 5 2 3" xfId="1372" xr:uid="{00000000-0005-0000-0000-00004F050000}"/>
    <cellStyle name="Calculation 2 5 2 3 2" xfId="1373" xr:uid="{00000000-0005-0000-0000-000050050000}"/>
    <cellStyle name="Calculation 2 5 2 3 2 2" xfId="24140" xr:uid="{00000000-0005-0000-0000-000051050000}"/>
    <cellStyle name="Calculation 2 5 2 3 2 2 2" xfId="33282" xr:uid="{00000000-0005-0000-0000-000052050000}"/>
    <cellStyle name="Calculation 2 5 2 3 2 3" xfId="33281" xr:uid="{00000000-0005-0000-0000-000053050000}"/>
    <cellStyle name="Calculation 2 5 2 3 3" xfId="1374" xr:uid="{00000000-0005-0000-0000-000054050000}"/>
    <cellStyle name="Calculation 2 5 2 3 3 2" xfId="24141" xr:uid="{00000000-0005-0000-0000-000055050000}"/>
    <cellStyle name="Calculation 2 5 2 3 3 2 2" xfId="33284" xr:uid="{00000000-0005-0000-0000-000056050000}"/>
    <cellStyle name="Calculation 2 5 2 3 3 3" xfId="33283" xr:uid="{00000000-0005-0000-0000-000057050000}"/>
    <cellStyle name="Calculation 2 5 2 3 4" xfId="24142" xr:uid="{00000000-0005-0000-0000-000058050000}"/>
    <cellStyle name="Calculation 2 5 2 3 4 2" xfId="33285" xr:uid="{00000000-0005-0000-0000-000059050000}"/>
    <cellStyle name="Calculation 2 5 2 3 5" xfId="24143" xr:uid="{00000000-0005-0000-0000-00005A050000}"/>
    <cellStyle name="Calculation 2 5 2 3 5 2" xfId="33286" xr:uid="{00000000-0005-0000-0000-00005B050000}"/>
    <cellStyle name="Calculation 2 5 2 3 6" xfId="24144" xr:uid="{00000000-0005-0000-0000-00005C050000}"/>
    <cellStyle name="Calculation 2 5 2 3 6 2" xfId="33287" xr:uid="{00000000-0005-0000-0000-00005D050000}"/>
    <cellStyle name="Calculation 2 5 2 3 7" xfId="33280" xr:uid="{00000000-0005-0000-0000-00005E050000}"/>
    <cellStyle name="Calculation 2 5 2 4" xfId="1375" xr:uid="{00000000-0005-0000-0000-00005F050000}"/>
    <cellStyle name="Calculation 2 5 2 4 2" xfId="24145" xr:uid="{00000000-0005-0000-0000-000060050000}"/>
    <cellStyle name="Calculation 2 5 2 4 2 2" xfId="33289" xr:uid="{00000000-0005-0000-0000-000061050000}"/>
    <cellStyle name="Calculation 2 5 2 4 3" xfId="24146" xr:uid="{00000000-0005-0000-0000-000062050000}"/>
    <cellStyle name="Calculation 2 5 2 4 3 2" xfId="33290" xr:uid="{00000000-0005-0000-0000-000063050000}"/>
    <cellStyle name="Calculation 2 5 2 4 4" xfId="24147" xr:uid="{00000000-0005-0000-0000-000064050000}"/>
    <cellStyle name="Calculation 2 5 2 4 4 2" xfId="33291" xr:uid="{00000000-0005-0000-0000-000065050000}"/>
    <cellStyle name="Calculation 2 5 2 4 5" xfId="24148" xr:uid="{00000000-0005-0000-0000-000066050000}"/>
    <cellStyle name="Calculation 2 5 2 4 5 2" xfId="33292" xr:uid="{00000000-0005-0000-0000-000067050000}"/>
    <cellStyle name="Calculation 2 5 2 4 6" xfId="24149" xr:uid="{00000000-0005-0000-0000-000068050000}"/>
    <cellStyle name="Calculation 2 5 2 4 6 2" xfId="33293" xr:uid="{00000000-0005-0000-0000-000069050000}"/>
    <cellStyle name="Calculation 2 5 2 4 7" xfId="33288" xr:uid="{00000000-0005-0000-0000-00006A050000}"/>
    <cellStyle name="Calculation 2 5 2 5" xfId="1376" xr:uid="{00000000-0005-0000-0000-00006B050000}"/>
    <cellStyle name="Calculation 2 5 2 5 2" xfId="24150" xr:uid="{00000000-0005-0000-0000-00006C050000}"/>
    <cellStyle name="Calculation 2 5 2 5 2 2" xfId="33295" xr:uid="{00000000-0005-0000-0000-00006D050000}"/>
    <cellStyle name="Calculation 2 5 2 5 3" xfId="33294" xr:uid="{00000000-0005-0000-0000-00006E050000}"/>
    <cellStyle name="Calculation 2 5 2 6" xfId="24151" xr:uid="{00000000-0005-0000-0000-00006F050000}"/>
    <cellStyle name="Calculation 2 5 2 6 2" xfId="33296" xr:uid="{00000000-0005-0000-0000-000070050000}"/>
    <cellStyle name="Calculation 2 5 2 7" xfId="24152" xr:uid="{00000000-0005-0000-0000-000071050000}"/>
    <cellStyle name="Calculation 2 5 2 7 2" xfId="33297" xr:uid="{00000000-0005-0000-0000-000072050000}"/>
    <cellStyle name="Calculation 2 5 2 8" xfId="24153" xr:uid="{00000000-0005-0000-0000-000073050000}"/>
    <cellStyle name="Calculation 2 5 2 8 2" xfId="33298" xr:uid="{00000000-0005-0000-0000-000074050000}"/>
    <cellStyle name="Calculation 2 5 2 9" xfId="24154" xr:uid="{00000000-0005-0000-0000-000075050000}"/>
    <cellStyle name="Calculation 2 5 2 9 2" xfId="33299" xr:uid="{00000000-0005-0000-0000-000076050000}"/>
    <cellStyle name="Calculation 2 5 3" xfId="1377" xr:uid="{00000000-0005-0000-0000-000077050000}"/>
    <cellStyle name="Calculation 2 5 3 2" xfId="1378" xr:uid="{00000000-0005-0000-0000-000078050000}"/>
    <cellStyle name="Calculation 2 5 3 2 2" xfId="1379" xr:uid="{00000000-0005-0000-0000-000079050000}"/>
    <cellStyle name="Calculation 2 5 3 2 2 2" xfId="1380" xr:uid="{00000000-0005-0000-0000-00007A050000}"/>
    <cellStyle name="Calculation 2 5 3 2 2 2 2" xfId="33303" xr:uid="{00000000-0005-0000-0000-00007B050000}"/>
    <cellStyle name="Calculation 2 5 3 2 2 3" xfId="1381" xr:uid="{00000000-0005-0000-0000-00007C050000}"/>
    <cellStyle name="Calculation 2 5 3 2 2 3 2" xfId="33304" xr:uid="{00000000-0005-0000-0000-00007D050000}"/>
    <cellStyle name="Calculation 2 5 3 2 2 4" xfId="33302" xr:uid="{00000000-0005-0000-0000-00007E050000}"/>
    <cellStyle name="Calculation 2 5 3 2 3" xfId="1382" xr:uid="{00000000-0005-0000-0000-00007F050000}"/>
    <cellStyle name="Calculation 2 5 3 2 3 2" xfId="33305" xr:uid="{00000000-0005-0000-0000-000080050000}"/>
    <cellStyle name="Calculation 2 5 3 2 4" xfId="1383" xr:uid="{00000000-0005-0000-0000-000081050000}"/>
    <cellStyle name="Calculation 2 5 3 2 4 2" xfId="33306" xr:uid="{00000000-0005-0000-0000-000082050000}"/>
    <cellStyle name="Calculation 2 5 3 2 5" xfId="33301" xr:uid="{00000000-0005-0000-0000-000083050000}"/>
    <cellStyle name="Calculation 2 5 3 3" xfId="1384" xr:uid="{00000000-0005-0000-0000-000084050000}"/>
    <cellStyle name="Calculation 2 5 3 3 2" xfId="1385" xr:uid="{00000000-0005-0000-0000-000085050000}"/>
    <cellStyle name="Calculation 2 5 3 3 2 2" xfId="33308" xr:uid="{00000000-0005-0000-0000-000086050000}"/>
    <cellStyle name="Calculation 2 5 3 3 3" xfId="1386" xr:uid="{00000000-0005-0000-0000-000087050000}"/>
    <cellStyle name="Calculation 2 5 3 3 3 2" xfId="33309" xr:uid="{00000000-0005-0000-0000-000088050000}"/>
    <cellStyle name="Calculation 2 5 3 3 4" xfId="33307" xr:uid="{00000000-0005-0000-0000-000089050000}"/>
    <cellStyle name="Calculation 2 5 3 4" xfId="1387" xr:uid="{00000000-0005-0000-0000-00008A050000}"/>
    <cellStyle name="Calculation 2 5 3 4 2" xfId="33310" xr:uid="{00000000-0005-0000-0000-00008B050000}"/>
    <cellStyle name="Calculation 2 5 3 5" xfId="1388" xr:uid="{00000000-0005-0000-0000-00008C050000}"/>
    <cellStyle name="Calculation 2 5 3 5 2" xfId="33311" xr:uid="{00000000-0005-0000-0000-00008D050000}"/>
    <cellStyle name="Calculation 2 5 3 6" xfId="33300" xr:uid="{00000000-0005-0000-0000-00008E050000}"/>
    <cellStyle name="Calculation 2 5 4" xfId="1389" xr:uid="{00000000-0005-0000-0000-00008F050000}"/>
    <cellStyle name="Calculation 2 5 4 2" xfId="1390" xr:uid="{00000000-0005-0000-0000-000090050000}"/>
    <cellStyle name="Calculation 2 5 4 2 2" xfId="1391" xr:uid="{00000000-0005-0000-0000-000091050000}"/>
    <cellStyle name="Calculation 2 5 4 2 2 2" xfId="1392" xr:uid="{00000000-0005-0000-0000-000092050000}"/>
    <cellStyle name="Calculation 2 5 4 2 2 2 2" xfId="33315" xr:uid="{00000000-0005-0000-0000-000093050000}"/>
    <cellStyle name="Calculation 2 5 4 2 2 3" xfId="1393" xr:uid="{00000000-0005-0000-0000-000094050000}"/>
    <cellStyle name="Calculation 2 5 4 2 2 3 2" xfId="33316" xr:uid="{00000000-0005-0000-0000-000095050000}"/>
    <cellStyle name="Calculation 2 5 4 2 2 4" xfId="33314" xr:uid="{00000000-0005-0000-0000-000096050000}"/>
    <cellStyle name="Calculation 2 5 4 2 3" xfId="1394" xr:uid="{00000000-0005-0000-0000-000097050000}"/>
    <cellStyle name="Calculation 2 5 4 2 3 2" xfId="33317" xr:uid="{00000000-0005-0000-0000-000098050000}"/>
    <cellStyle name="Calculation 2 5 4 2 4" xfId="1395" xr:uid="{00000000-0005-0000-0000-000099050000}"/>
    <cellStyle name="Calculation 2 5 4 2 4 2" xfId="33318" xr:uid="{00000000-0005-0000-0000-00009A050000}"/>
    <cellStyle name="Calculation 2 5 4 2 5" xfId="33313" xr:uid="{00000000-0005-0000-0000-00009B050000}"/>
    <cellStyle name="Calculation 2 5 4 3" xfId="1396" xr:uid="{00000000-0005-0000-0000-00009C050000}"/>
    <cellStyle name="Calculation 2 5 4 3 2" xfId="1397" xr:uid="{00000000-0005-0000-0000-00009D050000}"/>
    <cellStyle name="Calculation 2 5 4 3 2 2" xfId="33320" xr:uid="{00000000-0005-0000-0000-00009E050000}"/>
    <cellStyle name="Calculation 2 5 4 3 3" xfId="1398" xr:uid="{00000000-0005-0000-0000-00009F050000}"/>
    <cellStyle name="Calculation 2 5 4 3 3 2" xfId="33321" xr:uid="{00000000-0005-0000-0000-0000A0050000}"/>
    <cellStyle name="Calculation 2 5 4 3 4" xfId="33319" xr:uid="{00000000-0005-0000-0000-0000A1050000}"/>
    <cellStyle name="Calculation 2 5 4 4" xfId="1399" xr:uid="{00000000-0005-0000-0000-0000A2050000}"/>
    <cellStyle name="Calculation 2 5 4 4 2" xfId="33322" xr:uid="{00000000-0005-0000-0000-0000A3050000}"/>
    <cellStyle name="Calculation 2 5 4 5" xfId="1400" xr:uid="{00000000-0005-0000-0000-0000A4050000}"/>
    <cellStyle name="Calculation 2 5 4 5 2" xfId="33323" xr:uid="{00000000-0005-0000-0000-0000A5050000}"/>
    <cellStyle name="Calculation 2 5 4 6" xfId="33312" xr:uid="{00000000-0005-0000-0000-0000A6050000}"/>
    <cellStyle name="Calculation 2 5 5" xfId="1401" xr:uid="{00000000-0005-0000-0000-0000A7050000}"/>
    <cellStyle name="Calculation 2 5 5 2" xfId="1402" xr:uid="{00000000-0005-0000-0000-0000A8050000}"/>
    <cellStyle name="Calculation 2 5 5 2 2" xfId="1403" xr:uid="{00000000-0005-0000-0000-0000A9050000}"/>
    <cellStyle name="Calculation 2 5 5 2 2 2" xfId="1404" xr:uid="{00000000-0005-0000-0000-0000AA050000}"/>
    <cellStyle name="Calculation 2 5 5 2 2 2 2" xfId="33327" xr:uid="{00000000-0005-0000-0000-0000AB050000}"/>
    <cellStyle name="Calculation 2 5 5 2 2 3" xfId="1405" xr:uid="{00000000-0005-0000-0000-0000AC050000}"/>
    <cellStyle name="Calculation 2 5 5 2 2 3 2" xfId="33328" xr:uid="{00000000-0005-0000-0000-0000AD050000}"/>
    <cellStyle name="Calculation 2 5 5 2 2 4" xfId="33326" xr:uid="{00000000-0005-0000-0000-0000AE050000}"/>
    <cellStyle name="Calculation 2 5 5 2 3" xfId="1406" xr:uid="{00000000-0005-0000-0000-0000AF050000}"/>
    <cellStyle name="Calculation 2 5 5 2 3 2" xfId="33329" xr:uid="{00000000-0005-0000-0000-0000B0050000}"/>
    <cellStyle name="Calculation 2 5 5 2 4" xfId="1407" xr:uid="{00000000-0005-0000-0000-0000B1050000}"/>
    <cellStyle name="Calculation 2 5 5 2 4 2" xfId="33330" xr:uid="{00000000-0005-0000-0000-0000B2050000}"/>
    <cellStyle name="Calculation 2 5 5 2 5" xfId="33325" xr:uid="{00000000-0005-0000-0000-0000B3050000}"/>
    <cellStyle name="Calculation 2 5 5 3" xfId="1408" xr:uid="{00000000-0005-0000-0000-0000B4050000}"/>
    <cellStyle name="Calculation 2 5 5 3 2" xfId="1409" xr:uid="{00000000-0005-0000-0000-0000B5050000}"/>
    <cellStyle name="Calculation 2 5 5 3 2 2" xfId="33332" xr:uid="{00000000-0005-0000-0000-0000B6050000}"/>
    <cellStyle name="Calculation 2 5 5 3 3" xfId="1410" xr:uid="{00000000-0005-0000-0000-0000B7050000}"/>
    <cellStyle name="Calculation 2 5 5 3 3 2" xfId="33333" xr:uid="{00000000-0005-0000-0000-0000B8050000}"/>
    <cellStyle name="Calculation 2 5 5 3 4" xfId="33331" xr:uid="{00000000-0005-0000-0000-0000B9050000}"/>
    <cellStyle name="Calculation 2 5 5 4" xfId="1411" xr:uid="{00000000-0005-0000-0000-0000BA050000}"/>
    <cellStyle name="Calculation 2 5 5 4 2" xfId="33334" xr:uid="{00000000-0005-0000-0000-0000BB050000}"/>
    <cellStyle name="Calculation 2 5 5 5" xfId="1412" xr:uid="{00000000-0005-0000-0000-0000BC050000}"/>
    <cellStyle name="Calculation 2 5 5 5 2" xfId="33335" xr:uid="{00000000-0005-0000-0000-0000BD050000}"/>
    <cellStyle name="Calculation 2 5 5 6" xfId="33324" xr:uid="{00000000-0005-0000-0000-0000BE050000}"/>
    <cellStyle name="Calculation 2 5 6" xfId="1413" xr:uid="{00000000-0005-0000-0000-0000BF050000}"/>
    <cellStyle name="Calculation 2 5 6 2" xfId="1414" xr:uid="{00000000-0005-0000-0000-0000C0050000}"/>
    <cellStyle name="Calculation 2 5 6 2 2" xfId="1415" xr:uid="{00000000-0005-0000-0000-0000C1050000}"/>
    <cellStyle name="Calculation 2 5 6 2 2 2" xfId="1416" xr:uid="{00000000-0005-0000-0000-0000C2050000}"/>
    <cellStyle name="Calculation 2 5 6 2 2 2 2" xfId="33339" xr:uid="{00000000-0005-0000-0000-0000C3050000}"/>
    <cellStyle name="Calculation 2 5 6 2 2 3" xfId="1417" xr:uid="{00000000-0005-0000-0000-0000C4050000}"/>
    <cellStyle name="Calculation 2 5 6 2 2 3 2" xfId="33340" xr:uid="{00000000-0005-0000-0000-0000C5050000}"/>
    <cellStyle name="Calculation 2 5 6 2 2 4" xfId="33338" xr:uid="{00000000-0005-0000-0000-0000C6050000}"/>
    <cellStyle name="Calculation 2 5 6 2 3" xfId="1418" xr:uid="{00000000-0005-0000-0000-0000C7050000}"/>
    <cellStyle name="Calculation 2 5 6 2 3 2" xfId="33341" xr:uid="{00000000-0005-0000-0000-0000C8050000}"/>
    <cellStyle name="Calculation 2 5 6 2 4" xfId="1419" xr:uid="{00000000-0005-0000-0000-0000C9050000}"/>
    <cellStyle name="Calculation 2 5 6 2 4 2" xfId="33342" xr:uid="{00000000-0005-0000-0000-0000CA050000}"/>
    <cellStyle name="Calculation 2 5 6 2 5" xfId="33337" xr:uid="{00000000-0005-0000-0000-0000CB050000}"/>
    <cellStyle name="Calculation 2 5 6 3" xfId="1420" xr:uid="{00000000-0005-0000-0000-0000CC050000}"/>
    <cellStyle name="Calculation 2 5 6 3 2" xfId="1421" xr:uid="{00000000-0005-0000-0000-0000CD050000}"/>
    <cellStyle name="Calculation 2 5 6 3 2 2" xfId="33344" xr:uid="{00000000-0005-0000-0000-0000CE050000}"/>
    <cellStyle name="Calculation 2 5 6 3 3" xfId="1422" xr:uid="{00000000-0005-0000-0000-0000CF050000}"/>
    <cellStyle name="Calculation 2 5 6 3 3 2" xfId="33345" xr:uid="{00000000-0005-0000-0000-0000D0050000}"/>
    <cellStyle name="Calculation 2 5 6 3 4" xfId="33343" xr:uid="{00000000-0005-0000-0000-0000D1050000}"/>
    <cellStyle name="Calculation 2 5 6 4" xfId="1423" xr:uid="{00000000-0005-0000-0000-0000D2050000}"/>
    <cellStyle name="Calculation 2 5 6 4 2" xfId="33346" xr:uid="{00000000-0005-0000-0000-0000D3050000}"/>
    <cellStyle name="Calculation 2 5 6 5" xfId="1424" xr:uid="{00000000-0005-0000-0000-0000D4050000}"/>
    <cellStyle name="Calculation 2 5 6 5 2" xfId="33347" xr:uid="{00000000-0005-0000-0000-0000D5050000}"/>
    <cellStyle name="Calculation 2 5 6 6" xfId="33336" xr:uid="{00000000-0005-0000-0000-0000D6050000}"/>
    <cellStyle name="Calculation 2 5 7" xfId="1425" xr:uid="{00000000-0005-0000-0000-0000D7050000}"/>
    <cellStyle name="Calculation 2 5 7 2" xfId="1426" xr:uid="{00000000-0005-0000-0000-0000D8050000}"/>
    <cellStyle name="Calculation 2 5 7 2 2" xfId="1427" xr:uid="{00000000-0005-0000-0000-0000D9050000}"/>
    <cellStyle name="Calculation 2 5 7 2 2 2" xfId="1428" xr:uid="{00000000-0005-0000-0000-0000DA050000}"/>
    <cellStyle name="Calculation 2 5 7 2 2 2 2" xfId="33351" xr:uid="{00000000-0005-0000-0000-0000DB050000}"/>
    <cellStyle name="Calculation 2 5 7 2 2 3" xfId="1429" xr:uid="{00000000-0005-0000-0000-0000DC050000}"/>
    <cellStyle name="Calculation 2 5 7 2 2 3 2" xfId="33352" xr:uid="{00000000-0005-0000-0000-0000DD050000}"/>
    <cellStyle name="Calculation 2 5 7 2 2 4" xfId="33350" xr:uid="{00000000-0005-0000-0000-0000DE050000}"/>
    <cellStyle name="Calculation 2 5 7 2 3" xfId="1430" xr:uid="{00000000-0005-0000-0000-0000DF050000}"/>
    <cellStyle name="Calculation 2 5 7 2 3 2" xfId="33353" xr:uid="{00000000-0005-0000-0000-0000E0050000}"/>
    <cellStyle name="Calculation 2 5 7 2 4" xfId="1431" xr:uid="{00000000-0005-0000-0000-0000E1050000}"/>
    <cellStyle name="Calculation 2 5 7 2 4 2" xfId="33354" xr:uid="{00000000-0005-0000-0000-0000E2050000}"/>
    <cellStyle name="Calculation 2 5 7 2 5" xfId="33349" xr:uid="{00000000-0005-0000-0000-0000E3050000}"/>
    <cellStyle name="Calculation 2 5 7 3" xfId="1432" xr:uid="{00000000-0005-0000-0000-0000E4050000}"/>
    <cellStyle name="Calculation 2 5 7 3 2" xfId="1433" xr:uid="{00000000-0005-0000-0000-0000E5050000}"/>
    <cellStyle name="Calculation 2 5 7 3 2 2" xfId="33356" xr:uid="{00000000-0005-0000-0000-0000E6050000}"/>
    <cellStyle name="Calculation 2 5 7 3 3" xfId="1434" xr:uid="{00000000-0005-0000-0000-0000E7050000}"/>
    <cellStyle name="Calculation 2 5 7 3 3 2" xfId="33357" xr:uid="{00000000-0005-0000-0000-0000E8050000}"/>
    <cellStyle name="Calculation 2 5 7 3 4" xfId="33355" xr:uid="{00000000-0005-0000-0000-0000E9050000}"/>
    <cellStyle name="Calculation 2 5 7 4" xfId="1435" xr:uid="{00000000-0005-0000-0000-0000EA050000}"/>
    <cellStyle name="Calculation 2 5 7 4 2" xfId="33358" xr:uid="{00000000-0005-0000-0000-0000EB050000}"/>
    <cellStyle name="Calculation 2 5 7 5" xfId="1436" xr:uid="{00000000-0005-0000-0000-0000EC050000}"/>
    <cellStyle name="Calculation 2 5 7 5 2" xfId="33359" xr:uid="{00000000-0005-0000-0000-0000ED050000}"/>
    <cellStyle name="Calculation 2 5 7 6" xfId="33348" xr:uid="{00000000-0005-0000-0000-0000EE050000}"/>
    <cellStyle name="Calculation 2 5 8" xfId="1437" xr:uid="{00000000-0005-0000-0000-0000EF050000}"/>
    <cellStyle name="Calculation 2 5 8 2" xfId="1438" xr:uid="{00000000-0005-0000-0000-0000F0050000}"/>
    <cellStyle name="Calculation 2 5 8 2 2" xfId="1439" xr:uid="{00000000-0005-0000-0000-0000F1050000}"/>
    <cellStyle name="Calculation 2 5 8 2 2 2" xfId="33362" xr:uid="{00000000-0005-0000-0000-0000F2050000}"/>
    <cellStyle name="Calculation 2 5 8 2 3" xfId="1440" xr:uid="{00000000-0005-0000-0000-0000F3050000}"/>
    <cellStyle name="Calculation 2 5 8 2 3 2" xfId="33363" xr:uid="{00000000-0005-0000-0000-0000F4050000}"/>
    <cellStyle name="Calculation 2 5 8 2 4" xfId="33361" xr:uid="{00000000-0005-0000-0000-0000F5050000}"/>
    <cellStyle name="Calculation 2 5 8 3" xfId="1441" xr:uid="{00000000-0005-0000-0000-0000F6050000}"/>
    <cellStyle name="Calculation 2 5 8 3 2" xfId="33364" xr:uid="{00000000-0005-0000-0000-0000F7050000}"/>
    <cellStyle name="Calculation 2 5 8 4" xfId="1442" xr:uid="{00000000-0005-0000-0000-0000F8050000}"/>
    <cellStyle name="Calculation 2 5 8 4 2" xfId="33365" xr:uid="{00000000-0005-0000-0000-0000F9050000}"/>
    <cellStyle name="Calculation 2 5 8 5" xfId="33360" xr:uid="{00000000-0005-0000-0000-0000FA050000}"/>
    <cellStyle name="Calculation 2 5 9" xfId="1443" xr:uid="{00000000-0005-0000-0000-0000FB050000}"/>
    <cellStyle name="Calculation 2 5 9 2" xfId="1444" xr:uid="{00000000-0005-0000-0000-0000FC050000}"/>
    <cellStyle name="Calculation 2 5 9 2 2" xfId="33367" xr:uid="{00000000-0005-0000-0000-0000FD050000}"/>
    <cellStyle name="Calculation 2 5 9 3" xfId="1445" xr:uid="{00000000-0005-0000-0000-0000FE050000}"/>
    <cellStyle name="Calculation 2 5 9 3 2" xfId="33368" xr:uid="{00000000-0005-0000-0000-0000FF050000}"/>
    <cellStyle name="Calculation 2 5 9 4" xfId="33366" xr:uid="{00000000-0005-0000-0000-000000060000}"/>
    <cellStyle name="Calculation 2 6" xfId="1446" xr:uid="{00000000-0005-0000-0000-000001060000}"/>
    <cellStyle name="Calculation 2 6 10" xfId="1447" xr:uid="{00000000-0005-0000-0000-000002060000}"/>
    <cellStyle name="Calculation 2 6 10 2" xfId="33370" xr:uid="{00000000-0005-0000-0000-000003060000}"/>
    <cellStyle name="Calculation 2 6 11" xfId="33369" xr:uid="{00000000-0005-0000-0000-000004060000}"/>
    <cellStyle name="Calculation 2 6 2" xfId="1448" xr:uid="{00000000-0005-0000-0000-000005060000}"/>
    <cellStyle name="Calculation 2 6 2 10" xfId="33371" xr:uid="{00000000-0005-0000-0000-000006060000}"/>
    <cellStyle name="Calculation 2 6 2 2" xfId="1449" xr:uid="{00000000-0005-0000-0000-000007060000}"/>
    <cellStyle name="Calculation 2 6 2 2 2" xfId="1450" xr:uid="{00000000-0005-0000-0000-000008060000}"/>
    <cellStyle name="Calculation 2 6 2 2 2 2" xfId="1451" xr:uid="{00000000-0005-0000-0000-000009060000}"/>
    <cellStyle name="Calculation 2 6 2 2 2 2 2" xfId="33374" xr:uid="{00000000-0005-0000-0000-00000A060000}"/>
    <cellStyle name="Calculation 2 6 2 2 2 3" xfId="1452" xr:uid="{00000000-0005-0000-0000-00000B060000}"/>
    <cellStyle name="Calculation 2 6 2 2 2 3 2" xfId="33375" xr:uid="{00000000-0005-0000-0000-00000C060000}"/>
    <cellStyle name="Calculation 2 6 2 2 2 4" xfId="24155" xr:uid="{00000000-0005-0000-0000-00000D060000}"/>
    <cellStyle name="Calculation 2 6 2 2 2 4 2" xfId="33376" xr:uid="{00000000-0005-0000-0000-00000E060000}"/>
    <cellStyle name="Calculation 2 6 2 2 2 5" xfId="33373" xr:uid="{00000000-0005-0000-0000-00000F060000}"/>
    <cellStyle name="Calculation 2 6 2 2 3" xfId="1453" xr:uid="{00000000-0005-0000-0000-000010060000}"/>
    <cellStyle name="Calculation 2 6 2 2 3 2" xfId="24156" xr:uid="{00000000-0005-0000-0000-000011060000}"/>
    <cellStyle name="Calculation 2 6 2 2 3 2 2" xfId="33378" xr:uid="{00000000-0005-0000-0000-000012060000}"/>
    <cellStyle name="Calculation 2 6 2 2 3 3" xfId="33377" xr:uid="{00000000-0005-0000-0000-000013060000}"/>
    <cellStyle name="Calculation 2 6 2 2 4" xfId="1454" xr:uid="{00000000-0005-0000-0000-000014060000}"/>
    <cellStyle name="Calculation 2 6 2 2 4 2" xfId="24157" xr:uid="{00000000-0005-0000-0000-000015060000}"/>
    <cellStyle name="Calculation 2 6 2 2 4 2 2" xfId="33380" xr:uid="{00000000-0005-0000-0000-000016060000}"/>
    <cellStyle name="Calculation 2 6 2 2 4 3" xfId="33379" xr:uid="{00000000-0005-0000-0000-000017060000}"/>
    <cellStyle name="Calculation 2 6 2 2 5" xfId="24158" xr:uid="{00000000-0005-0000-0000-000018060000}"/>
    <cellStyle name="Calculation 2 6 2 2 5 2" xfId="33381" xr:uid="{00000000-0005-0000-0000-000019060000}"/>
    <cellStyle name="Calculation 2 6 2 2 6" xfId="24159" xr:uid="{00000000-0005-0000-0000-00001A060000}"/>
    <cellStyle name="Calculation 2 6 2 2 6 2" xfId="33382" xr:uid="{00000000-0005-0000-0000-00001B060000}"/>
    <cellStyle name="Calculation 2 6 2 2 7" xfId="33372" xr:uid="{00000000-0005-0000-0000-00001C060000}"/>
    <cellStyle name="Calculation 2 6 2 3" xfId="1455" xr:uid="{00000000-0005-0000-0000-00001D060000}"/>
    <cellStyle name="Calculation 2 6 2 3 2" xfId="1456" xr:uid="{00000000-0005-0000-0000-00001E060000}"/>
    <cellStyle name="Calculation 2 6 2 3 2 2" xfId="24160" xr:uid="{00000000-0005-0000-0000-00001F060000}"/>
    <cellStyle name="Calculation 2 6 2 3 2 2 2" xfId="33385" xr:uid="{00000000-0005-0000-0000-000020060000}"/>
    <cellStyle name="Calculation 2 6 2 3 2 3" xfId="33384" xr:uid="{00000000-0005-0000-0000-000021060000}"/>
    <cellStyle name="Calculation 2 6 2 3 3" xfId="1457" xr:uid="{00000000-0005-0000-0000-000022060000}"/>
    <cellStyle name="Calculation 2 6 2 3 3 2" xfId="24161" xr:uid="{00000000-0005-0000-0000-000023060000}"/>
    <cellStyle name="Calculation 2 6 2 3 3 2 2" xfId="33387" xr:uid="{00000000-0005-0000-0000-000024060000}"/>
    <cellStyle name="Calculation 2 6 2 3 3 3" xfId="33386" xr:uid="{00000000-0005-0000-0000-000025060000}"/>
    <cellStyle name="Calculation 2 6 2 3 4" xfId="24162" xr:uid="{00000000-0005-0000-0000-000026060000}"/>
    <cellStyle name="Calculation 2 6 2 3 4 2" xfId="33388" xr:uid="{00000000-0005-0000-0000-000027060000}"/>
    <cellStyle name="Calculation 2 6 2 3 5" xfId="24163" xr:uid="{00000000-0005-0000-0000-000028060000}"/>
    <cellStyle name="Calculation 2 6 2 3 5 2" xfId="33389" xr:uid="{00000000-0005-0000-0000-000029060000}"/>
    <cellStyle name="Calculation 2 6 2 3 6" xfId="24164" xr:uid="{00000000-0005-0000-0000-00002A060000}"/>
    <cellStyle name="Calculation 2 6 2 3 6 2" xfId="33390" xr:uid="{00000000-0005-0000-0000-00002B060000}"/>
    <cellStyle name="Calculation 2 6 2 3 7" xfId="33383" xr:uid="{00000000-0005-0000-0000-00002C060000}"/>
    <cellStyle name="Calculation 2 6 2 4" xfId="1458" xr:uid="{00000000-0005-0000-0000-00002D060000}"/>
    <cellStyle name="Calculation 2 6 2 4 2" xfId="24165" xr:uid="{00000000-0005-0000-0000-00002E060000}"/>
    <cellStyle name="Calculation 2 6 2 4 2 2" xfId="33392" xr:uid="{00000000-0005-0000-0000-00002F060000}"/>
    <cellStyle name="Calculation 2 6 2 4 3" xfId="24166" xr:uid="{00000000-0005-0000-0000-000030060000}"/>
    <cellStyle name="Calculation 2 6 2 4 3 2" xfId="33393" xr:uid="{00000000-0005-0000-0000-000031060000}"/>
    <cellStyle name="Calculation 2 6 2 4 4" xfId="24167" xr:uid="{00000000-0005-0000-0000-000032060000}"/>
    <cellStyle name="Calculation 2 6 2 4 4 2" xfId="33394" xr:uid="{00000000-0005-0000-0000-000033060000}"/>
    <cellStyle name="Calculation 2 6 2 4 5" xfId="24168" xr:uid="{00000000-0005-0000-0000-000034060000}"/>
    <cellStyle name="Calculation 2 6 2 4 5 2" xfId="33395" xr:uid="{00000000-0005-0000-0000-000035060000}"/>
    <cellStyle name="Calculation 2 6 2 4 6" xfId="24169" xr:uid="{00000000-0005-0000-0000-000036060000}"/>
    <cellStyle name="Calculation 2 6 2 4 6 2" xfId="33396" xr:uid="{00000000-0005-0000-0000-000037060000}"/>
    <cellStyle name="Calculation 2 6 2 4 7" xfId="33391" xr:uid="{00000000-0005-0000-0000-000038060000}"/>
    <cellStyle name="Calculation 2 6 2 5" xfId="1459" xr:uid="{00000000-0005-0000-0000-000039060000}"/>
    <cellStyle name="Calculation 2 6 2 5 2" xfId="24170" xr:uid="{00000000-0005-0000-0000-00003A060000}"/>
    <cellStyle name="Calculation 2 6 2 5 2 2" xfId="33398" xr:uid="{00000000-0005-0000-0000-00003B060000}"/>
    <cellStyle name="Calculation 2 6 2 5 3" xfId="33397" xr:uid="{00000000-0005-0000-0000-00003C060000}"/>
    <cellStyle name="Calculation 2 6 2 6" xfId="24171" xr:uid="{00000000-0005-0000-0000-00003D060000}"/>
    <cellStyle name="Calculation 2 6 2 6 2" xfId="33399" xr:uid="{00000000-0005-0000-0000-00003E060000}"/>
    <cellStyle name="Calculation 2 6 2 7" xfId="24172" xr:uid="{00000000-0005-0000-0000-00003F060000}"/>
    <cellStyle name="Calculation 2 6 2 7 2" xfId="33400" xr:uid="{00000000-0005-0000-0000-000040060000}"/>
    <cellStyle name="Calculation 2 6 2 8" xfId="24173" xr:uid="{00000000-0005-0000-0000-000041060000}"/>
    <cellStyle name="Calculation 2 6 2 8 2" xfId="33401" xr:uid="{00000000-0005-0000-0000-000042060000}"/>
    <cellStyle name="Calculation 2 6 2 9" xfId="24174" xr:uid="{00000000-0005-0000-0000-000043060000}"/>
    <cellStyle name="Calculation 2 6 2 9 2" xfId="33402" xr:uid="{00000000-0005-0000-0000-000044060000}"/>
    <cellStyle name="Calculation 2 6 3" xfId="1460" xr:uid="{00000000-0005-0000-0000-000045060000}"/>
    <cellStyle name="Calculation 2 6 3 2" xfId="1461" xr:uid="{00000000-0005-0000-0000-000046060000}"/>
    <cellStyle name="Calculation 2 6 3 2 2" xfId="1462" xr:uid="{00000000-0005-0000-0000-000047060000}"/>
    <cellStyle name="Calculation 2 6 3 2 2 2" xfId="1463" xr:uid="{00000000-0005-0000-0000-000048060000}"/>
    <cellStyle name="Calculation 2 6 3 2 2 2 2" xfId="33406" xr:uid="{00000000-0005-0000-0000-000049060000}"/>
    <cellStyle name="Calculation 2 6 3 2 2 3" xfId="1464" xr:uid="{00000000-0005-0000-0000-00004A060000}"/>
    <cellStyle name="Calculation 2 6 3 2 2 3 2" xfId="33407" xr:uid="{00000000-0005-0000-0000-00004B060000}"/>
    <cellStyle name="Calculation 2 6 3 2 2 4" xfId="33405" xr:uid="{00000000-0005-0000-0000-00004C060000}"/>
    <cellStyle name="Calculation 2 6 3 2 3" xfId="1465" xr:uid="{00000000-0005-0000-0000-00004D060000}"/>
    <cellStyle name="Calculation 2 6 3 2 3 2" xfId="33408" xr:uid="{00000000-0005-0000-0000-00004E060000}"/>
    <cellStyle name="Calculation 2 6 3 2 4" xfId="1466" xr:uid="{00000000-0005-0000-0000-00004F060000}"/>
    <cellStyle name="Calculation 2 6 3 2 4 2" xfId="33409" xr:uid="{00000000-0005-0000-0000-000050060000}"/>
    <cellStyle name="Calculation 2 6 3 2 5" xfId="33404" xr:uid="{00000000-0005-0000-0000-000051060000}"/>
    <cellStyle name="Calculation 2 6 3 3" xfId="1467" xr:uid="{00000000-0005-0000-0000-000052060000}"/>
    <cellStyle name="Calculation 2 6 3 3 2" xfId="1468" xr:uid="{00000000-0005-0000-0000-000053060000}"/>
    <cellStyle name="Calculation 2 6 3 3 2 2" xfId="33411" xr:uid="{00000000-0005-0000-0000-000054060000}"/>
    <cellStyle name="Calculation 2 6 3 3 3" xfId="1469" xr:uid="{00000000-0005-0000-0000-000055060000}"/>
    <cellStyle name="Calculation 2 6 3 3 3 2" xfId="33412" xr:uid="{00000000-0005-0000-0000-000056060000}"/>
    <cellStyle name="Calculation 2 6 3 3 4" xfId="33410" xr:uid="{00000000-0005-0000-0000-000057060000}"/>
    <cellStyle name="Calculation 2 6 3 4" xfId="1470" xr:uid="{00000000-0005-0000-0000-000058060000}"/>
    <cellStyle name="Calculation 2 6 3 4 2" xfId="33413" xr:uid="{00000000-0005-0000-0000-000059060000}"/>
    <cellStyle name="Calculation 2 6 3 5" xfId="1471" xr:uid="{00000000-0005-0000-0000-00005A060000}"/>
    <cellStyle name="Calculation 2 6 3 5 2" xfId="33414" xr:uid="{00000000-0005-0000-0000-00005B060000}"/>
    <cellStyle name="Calculation 2 6 3 6" xfId="33403" xr:uid="{00000000-0005-0000-0000-00005C060000}"/>
    <cellStyle name="Calculation 2 6 4" xfId="1472" xr:uid="{00000000-0005-0000-0000-00005D060000}"/>
    <cellStyle name="Calculation 2 6 4 2" xfId="1473" xr:uid="{00000000-0005-0000-0000-00005E060000}"/>
    <cellStyle name="Calculation 2 6 4 2 2" xfId="1474" xr:uid="{00000000-0005-0000-0000-00005F060000}"/>
    <cellStyle name="Calculation 2 6 4 2 2 2" xfId="1475" xr:uid="{00000000-0005-0000-0000-000060060000}"/>
    <cellStyle name="Calculation 2 6 4 2 2 2 2" xfId="33418" xr:uid="{00000000-0005-0000-0000-000061060000}"/>
    <cellStyle name="Calculation 2 6 4 2 2 3" xfId="1476" xr:uid="{00000000-0005-0000-0000-000062060000}"/>
    <cellStyle name="Calculation 2 6 4 2 2 3 2" xfId="33419" xr:uid="{00000000-0005-0000-0000-000063060000}"/>
    <cellStyle name="Calculation 2 6 4 2 2 4" xfId="33417" xr:uid="{00000000-0005-0000-0000-000064060000}"/>
    <cellStyle name="Calculation 2 6 4 2 3" xfId="1477" xr:uid="{00000000-0005-0000-0000-000065060000}"/>
    <cellStyle name="Calculation 2 6 4 2 3 2" xfId="33420" xr:uid="{00000000-0005-0000-0000-000066060000}"/>
    <cellStyle name="Calculation 2 6 4 2 4" xfId="1478" xr:uid="{00000000-0005-0000-0000-000067060000}"/>
    <cellStyle name="Calculation 2 6 4 2 4 2" xfId="33421" xr:uid="{00000000-0005-0000-0000-000068060000}"/>
    <cellStyle name="Calculation 2 6 4 2 5" xfId="33416" xr:uid="{00000000-0005-0000-0000-000069060000}"/>
    <cellStyle name="Calculation 2 6 4 3" xfId="1479" xr:uid="{00000000-0005-0000-0000-00006A060000}"/>
    <cellStyle name="Calculation 2 6 4 3 2" xfId="1480" xr:uid="{00000000-0005-0000-0000-00006B060000}"/>
    <cellStyle name="Calculation 2 6 4 3 2 2" xfId="33423" xr:uid="{00000000-0005-0000-0000-00006C060000}"/>
    <cellStyle name="Calculation 2 6 4 3 3" xfId="1481" xr:uid="{00000000-0005-0000-0000-00006D060000}"/>
    <cellStyle name="Calculation 2 6 4 3 3 2" xfId="33424" xr:uid="{00000000-0005-0000-0000-00006E060000}"/>
    <cellStyle name="Calculation 2 6 4 3 4" xfId="33422" xr:uid="{00000000-0005-0000-0000-00006F060000}"/>
    <cellStyle name="Calculation 2 6 4 4" xfId="1482" xr:uid="{00000000-0005-0000-0000-000070060000}"/>
    <cellStyle name="Calculation 2 6 4 4 2" xfId="33425" xr:uid="{00000000-0005-0000-0000-000071060000}"/>
    <cellStyle name="Calculation 2 6 4 5" xfId="1483" xr:uid="{00000000-0005-0000-0000-000072060000}"/>
    <cellStyle name="Calculation 2 6 4 5 2" xfId="33426" xr:uid="{00000000-0005-0000-0000-000073060000}"/>
    <cellStyle name="Calculation 2 6 4 6" xfId="33415" xr:uid="{00000000-0005-0000-0000-000074060000}"/>
    <cellStyle name="Calculation 2 6 5" xfId="1484" xr:uid="{00000000-0005-0000-0000-000075060000}"/>
    <cellStyle name="Calculation 2 6 5 2" xfId="1485" xr:uid="{00000000-0005-0000-0000-000076060000}"/>
    <cellStyle name="Calculation 2 6 5 2 2" xfId="1486" xr:uid="{00000000-0005-0000-0000-000077060000}"/>
    <cellStyle name="Calculation 2 6 5 2 2 2" xfId="1487" xr:uid="{00000000-0005-0000-0000-000078060000}"/>
    <cellStyle name="Calculation 2 6 5 2 2 2 2" xfId="33430" xr:uid="{00000000-0005-0000-0000-000079060000}"/>
    <cellStyle name="Calculation 2 6 5 2 2 3" xfId="1488" xr:uid="{00000000-0005-0000-0000-00007A060000}"/>
    <cellStyle name="Calculation 2 6 5 2 2 3 2" xfId="33431" xr:uid="{00000000-0005-0000-0000-00007B060000}"/>
    <cellStyle name="Calculation 2 6 5 2 2 4" xfId="33429" xr:uid="{00000000-0005-0000-0000-00007C060000}"/>
    <cellStyle name="Calculation 2 6 5 2 3" xfId="1489" xr:uid="{00000000-0005-0000-0000-00007D060000}"/>
    <cellStyle name="Calculation 2 6 5 2 3 2" xfId="33432" xr:uid="{00000000-0005-0000-0000-00007E060000}"/>
    <cellStyle name="Calculation 2 6 5 2 4" xfId="1490" xr:uid="{00000000-0005-0000-0000-00007F060000}"/>
    <cellStyle name="Calculation 2 6 5 2 4 2" xfId="33433" xr:uid="{00000000-0005-0000-0000-000080060000}"/>
    <cellStyle name="Calculation 2 6 5 2 5" xfId="33428" xr:uid="{00000000-0005-0000-0000-000081060000}"/>
    <cellStyle name="Calculation 2 6 5 3" xfId="1491" xr:uid="{00000000-0005-0000-0000-000082060000}"/>
    <cellStyle name="Calculation 2 6 5 3 2" xfId="1492" xr:uid="{00000000-0005-0000-0000-000083060000}"/>
    <cellStyle name="Calculation 2 6 5 3 2 2" xfId="33435" xr:uid="{00000000-0005-0000-0000-000084060000}"/>
    <cellStyle name="Calculation 2 6 5 3 3" xfId="1493" xr:uid="{00000000-0005-0000-0000-000085060000}"/>
    <cellStyle name="Calculation 2 6 5 3 3 2" xfId="33436" xr:uid="{00000000-0005-0000-0000-000086060000}"/>
    <cellStyle name="Calculation 2 6 5 3 4" xfId="33434" xr:uid="{00000000-0005-0000-0000-000087060000}"/>
    <cellStyle name="Calculation 2 6 5 4" xfId="1494" xr:uid="{00000000-0005-0000-0000-000088060000}"/>
    <cellStyle name="Calculation 2 6 5 4 2" xfId="33437" xr:uid="{00000000-0005-0000-0000-000089060000}"/>
    <cellStyle name="Calculation 2 6 5 5" xfId="1495" xr:uid="{00000000-0005-0000-0000-00008A060000}"/>
    <cellStyle name="Calculation 2 6 5 5 2" xfId="33438" xr:uid="{00000000-0005-0000-0000-00008B060000}"/>
    <cellStyle name="Calculation 2 6 5 6" xfId="33427" xr:uid="{00000000-0005-0000-0000-00008C060000}"/>
    <cellStyle name="Calculation 2 6 6" xfId="1496" xr:uid="{00000000-0005-0000-0000-00008D060000}"/>
    <cellStyle name="Calculation 2 6 6 2" xfId="1497" xr:uid="{00000000-0005-0000-0000-00008E060000}"/>
    <cellStyle name="Calculation 2 6 6 2 2" xfId="1498" xr:uid="{00000000-0005-0000-0000-00008F060000}"/>
    <cellStyle name="Calculation 2 6 6 2 2 2" xfId="1499" xr:uid="{00000000-0005-0000-0000-000090060000}"/>
    <cellStyle name="Calculation 2 6 6 2 2 2 2" xfId="33442" xr:uid="{00000000-0005-0000-0000-000091060000}"/>
    <cellStyle name="Calculation 2 6 6 2 2 3" xfId="1500" xr:uid="{00000000-0005-0000-0000-000092060000}"/>
    <cellStyle name="Calculation 2 6 6 2 2 3 2" xfId="33443" xr:uid="{00000000-0005-0000-0000-000093060000}"/>
    <cellStyle name="Calculation 2 6 6 2 2 4" xfId="33441" xr:uid="{00000000-0005-0000-0000-000094060000}"/>
    <cellStyle name="Calculation 2 6 6 2 3" xfId="1501" xr:uid="{00000000-0005-0000-0000-000095060000}"/>
    <cellStyle name="Calculation 2 6 6 2 3 2" xfId="33444" xr:uid="{00000000-0005-0000-0000-000096060000}"/>
    <cellStyle name="Calculation 2 6 6 2 4" xfId="1502" xr:uid="{00000000-0005-0000-0000-000097060000}"/>
    <cellStyle name="Calculation 2 6 6 2 4 2" xfId="33445" xr:uid="{00000000-0005-0000-0000-000098060000}"/>
    <cellStyle name="Calculation 2 6 6 2 5" xfId="33440" xr:uid="{00000000-0005-0000-0000-000099060000}"/>
    <cellStyle name="Calculation 2 6 6 3" xfId="1503" xr:uid="{00000000-0005-0000-0000-00009A060000}"/>
    <cellStyle name="Calculation 2 6 6 3 2" xfId="1504" xr:uid="{00000000-0005-0000-0000-00009B060000}"/>
    <cellStyle name="Calculation 2 6 6 3 2 2" xfId="33447" xr:uid="{00000000-0005-0000-0000-00009C060000}"/>
    <cellStyle name="Calculation 2 6 6 3 3" xfId="1505" xr:uid="{00000000-0005-0000-0000-00009D060000}"/>
    <cellStyle name="Calculation 2 6 6 3 3 2" xfId="33448" xr:uid="{00000000-0005-0000-0000-00009E060000}"/>
    <cellStyle name="Calculation 2 6 6 3 4" xfId="33446" xr:uid="{00000000-0005-0000-0000-00009F060000}"/>
    <cellStyle name="Calculation 2 6 6 4" xfId="1506" xr:uid="{00000000-0005-0000-0000-0000A0060000}"/>
    <cellStyle name="Calculation 2 6 6 4 2" xfId="33449" xr:uid="{00000000-0005-0000-0000-0000A1060000}"/>
    <cellStyle name="Calculation 2 6 6 5" xfId="1507" xr:uid="{00000000-0005-0000-0000-0000A2060000}"/>
    <cellStyle name="Calculation 2 6 6 5 2" xfId="33450" xr:uid="{00000000-0005-0000-0000-0000A3060000}"/>
    <cellStyle name="Calculation 2 6 6 6" xfId="33439" xr:uid="{00000000-0005-0000-0000-0000A4060000}"/>
    <cellStyle name="Calculation 2 6 7" xfId="1508" xr:uid="{00000000-0005-0000-0000-0000A5060000}"/>
    <cellStyle name="Calculation 2 6 7 2" xfId="1509" xr:uid="{00000000-0005-0000-0000-0000A6060000}"/>
    <cellStyle name="Calculation 2 6 7 2 2" xfId="1510" xr:uid="{00000000-0005-0000-0000-0000A7060000}"/>
    <cellStyle name="Calculation 2 6 7 2 2 2" xfId="1511" xr:uid="{00000000-0005-0000-0000-0000A8060000}"/>
    <cellStyle name="Calculation 2 6 7 2 2 2 2" xfId="33454" xr:uid="{00000000-0005-0000-0000-0000A9060000}"/>
    <cellStyle name="Calculation 2 6 7 2 2 3" xfId="1512" xr:uid="{00000000-0005-0000-0000-0000AA060000}"/>
    <cellStyle name="Calculation 2 6 7 2 2 3 2" xfId="33455" xr:uid="{00000000-0005-0000-0000-0000AB060000}"/>
    <cellStyle name="Calculation 2 6 7 2 2 4" xfId="33453" xr:uid="{00000000-0005-0000-0000-0000AC060000}"/>
    <cellStyle name="Calculation 2 6 7 2 3" xfId="1513" xr:uid="{00000000-0005-0000-0000-0000AD060000}"/>
    <cellStyle name="Calculation 2 6 7 2 3 2" xfId="33456" xr:uid="{00000000-0005-0000-0000-0000AE060000}"/>
    <cellStyle name="Calculation 2 6 7 2 4" xfId="1514" xr:uid="{00000000-0005-0000-0000-0000AF060000}"/>
    <cellStyle name="Calculation 2 6 7 2 4 2" xfId="33457" xr:uid="{00000000-0005-0000-0000-0000B0060000}"/>
    <cellStyle name="Calculation 2 6 7 2 5" xfId="33452" xr:uid="{00000000-0005-0000-0000-0000B1060000}"/>
    <cellStyle name="Calculation 2 6 7 3" xfId="1515" xr:uid="{00000000-0005-0000-0000-0000B2060000}"/>
    <cellStyle name="Calculation 2 6 7 3 2" xfId="1516" xr:uid="{00000000-0005-0000-0000-0000B3060000}"/>
    <cellStyle name="Calculation 2 6 7 3 2 2" xfId="33459" xr:uid="{00000000-0005-0000-0000-0000B4060000}"/>
    <cellStyle name="Calculation 2 6 7 3 3" xfId="1517" xr:uid="{00000000-0005-0000-0000-0000B5060000}"/>
    <cellStyle name="Calculation 2 6 7 3 3 2" xfId="33460" xr:uid="{00000000-0005-0000-0000-0000B6060000}"/>
    <cellStyle name="Calculation 2 6 7 3 4" xfId="33458" xr:uid="{00000000-0005-0000-0000-0000B7060000}"/>
    <cellStyle name="Calculation 2 6 7 4" xfId="1518" xr:uid="{00000000-0005-0000-0000-0000B8060000}"/>
    <cellStyle name="Calculation 2 6 7 4 2" xfId="33461" xr:uid="{00000000-0005-0000-0000-0000B9060000}"/>
    <cellStyle name="Calculation 2 6 7 5" xfId="1519" xr:uid="{00000000-0005-0000-0000-0000BA060000}"/>
    <cellStyle name="Calculation 2 6 7 5 2" xfId="33462" xr:uid="{00000000-0005-0000-0000-0000BB060000}"/>
    <cellStyle name="Calculation 2 6 7 6" xfId="33451" xr:uid="{00000000-0005-0000-0000-0000BC060000}"/>
    <cellStyle name="Calculation 2 6 8" xfId="1520" xr:uid="{00000000-0005-0000-0000-0000BD060000}"/>
    <cellStyle name="Calculation 2 6 8 2" xfId="1521" xr:uid="{00000000-0005-0000-0000-0000BE060000}"/>
    <cellStyle name="Calculation 2 6 8 2 2" xfId="1522" xr:uid="{00000000-0005-0000-0000-0000BF060000}"/>
    <cellStyle name="Calculation 2 6 8 2 2 2" xfId="33465" xr:uid="{00000000-0005-0000-0000-0000C0060000}"/>
    <cellStyle name="Calculation 2 6 8 2 3" xfId="1523" xr:uid="{00000000-0005-0000-0000-0000C1060000}"/>
    <cellStyle name="Calculation 2 6 8 2 3 2" xfId="33466" xr:uid="{00000000-0005-0000-0000-0000C2060000}"/>
    <cellStyle name="Calculation 2 6 8 2 4" xfId="33464" xr:uid="{00000000-0005-0000-0000-0000C3060000}"/>
    <cellStyle name="Calculation 2 6 8 3" xfId="1524" xr:uid="{00000000-0005-0000-0000-0000C4060000}"/>
    <cellStyle name="Calculation 2 6 8 3 2" xfId="33467" xr:uid="{00000000-0005-0000-0000-0000C5060000}"/>
    <cellStyle name="Calculation 2 6 8 4" xfId="1525" xr:uid="{00000000-0005-0000-0000-0000C6060000}"/>
    <cellStyle name="Calculation 2 6 8 4 2" xfId="33468" xr:uid="{00000000-0005-0000-0000-0000C7060000}"/>
    <cellStyle name="Calculation 2 6 8 5" xfId="33463" xr:uid="{00000000-0005-0000-0000-0000C8060000}"/>
    <cellStyle name="Calculation 2 6 9" xfId="1526" xr:uid="{00000000-0005-0000-0000-0000C9060000}"/>
    <cellStyle name="Calculation 2 6 9 2" xfId="1527" xr:uid="{00000000-0005-0000-0000-0000CA060000}"/>
    <cellStyle name="Calculation 2 6 9 2 2" xfId="33470" xr:uid="{00000000-0005-0000-0000-0000CB060000}"/>
    <cellStyle name="Calculation 2 6 9 3" xfId="1528" xr:uid="{00000000-0005-0000-0000-0000CC060000}"/>
    <cellStyle name="Calculation 2 6 9 3 2" xfId="33471" xr:uid="{00000000-0005-0000-0000-0000CD060000}"/>
    <cellStyle name="Calculation 2 6 9 4" xfId="33469" xr:uid="{00000000-0005-0000-0000-0000CE060000}"/>
    <cellStyle name="Calculation 2 7" xfId="1529" xr:uid="{00000000-0005-0000-0000-0000CF060000}"/>
    <cellStyle name="Calculation 2 7 10" xfId="1530" xr:uid="{00000000-0005-0000-0000-0000D0060000}"/>
    <cellStyle name="Calculation 2 7 10 2" xfId="33473" xr:uid="{00000000-0005-0000-0000-0000D1060000}"/>
    <cellStyle name="Calculation 2 7 11" xfId="33472" xr:uid="{00000000-0005-0000-0000-0000D2060000}"/>
    <cellStyle name="Calculation 2 7 2" xfId="1531" xr:uid="{00000000-0005-0000-0000-0000D3060000}"/>
    <cellStyle name="Calculation 2 7 2 10" xfId="33474" xr:uid="{00000000-0005-0000-0000-0000D4060000}"/>
    <cellStyle name="Calculation 2 7 2 2" xfId="1532" xr:uid="{00000000-0005-0000-0000-0000D5060000}"/>
    <cellStyle name="Calculation 2 7 2 2 2" xfId="1533" xr:uid="{00000000-0005-0000-0000-0000D6060000}"/>
    <cellStyle name="Calculation 2 7 2 2 2 2" xfId="1534" xr:uid="{00000000-0005-0000-0000-0000D7060000}"/>
    <cellStyle name="Calculation 2 7 2 2 2 2 2" xfId="33477" xr:uid="{00000000-0005-0000-0000-0000D8060000}"/>
    <cellStyle name="Calculation 2 7 2 2 2 3" xfId="1535" xr:uid="{00000000-0005-0000-0000-0000D9060000}"/>
    <cellStyle name="Calculation 2 7 2 2 2 3 2" xfId="33478" xr:uid="{00000000-0005-0000-0000-0000DA060000}"/>
    <cellStyle name="Calculation 2 7 2 2 2 4" xfId="24175" xr:uid="{00000000-0005-0000-0000-0000DB060000}"/>
    <cellStyle name="Calculation 2 7 2 2 2 4 2" xfId="33479" xr:uid="{00000000-0005-0000-0000-0000DC060000}"/>
    <cellStyle name="Calculation 2 7 2 2 2 5" xfId="33476" xr:uid="{00000000-0005-0000-0000-0000DD060000}"/>
    <cellStyle name="Calculation 2 7 2 2 3" xfId="1536" xr:uid="{00000000-0005-0000-0000-0000DE060000}"/>
    <cellStyle name="Calculation 2 7 2 2 3 2" xfId="24176" xr:uid="{00000000-0005-0000-0000-0000DF060000}"/>
    <cellStyle name="Calculation 2 7 2 2 3 2 2" xfId="33481" xr:uid="{00000000-0005-0000-0000-0000E0060000}"/>
    <cellStyle name="Calculation 2 7 2 2 3 3" xfId="33480" xr:uid="{00000000-0005-0000-0000-0000E1060000}"/>
    <cellStyle name="Calculation 2 7 2 2 4" xfId="1537" xr:uid="{00000000-0005-0000-0000-0000E2060000}"/>
    <cellStyle name="Calculation 2 7 2 2 4 2" xfId="24177" xr:uid="{00000000-0005-0000-0000-0000E3060000}"/>
    <cellStyle name="Calculation 2 7 2 2 4 2 2" xfId="33483" xr:uid="{00000000-0005-0000-0000-0000E4060000}"/>
    <cellStyle name="Calculation 2 7 2 2 4 3" xfId="33482" xr:uid="{00000000-0005-0000-0000-0000E5060000}"/>
    <cellStyle name="Calculation 2 7 2 2 5" xfId="24178" xr:uid="{00000000-0005-0000-0000-0000E6060000}"/>
    <cellStyle name="Calculation 2 7 2 2 5 2" xfId="33484" xr:uid="{00000000-0005-0000-0000-0000E7060000}"/>
    <cellStyle name="Calculation 2 7 2 2 6" xfId="24179" xr:uid="{00000000-0005-0000-0000-0000E8060000}"/>
    <cellStyle name="Calculation 2 7 2 2 6 2" xfId="33485" xr:uid="{00000000-0005-0000-0000-0000E9060000}"/>
    <cellStyle name="Calculation 2 7 2 2 7" xfId="33475" xr:uid="{00000000-0005-0000-0000-0000EA060000}"/>
    <cellStyle name="Calculation 2 7 2 3" xfId="1538" xr:uid="{00000000-0005-0000-0000-0000EB060000}"/>
    <cellStyle name="Calculation 2 7 2 3 2" xfId="1539" xr:uid="{00000000-0005-0000-0000-0000EC060000}"/>
    <cellStyle name="Calculation 2 7 2 3 2 2" xfId="24180" xr:uid="{00000000-0005-0000-0000-0000ED060000}"/>
    <cellStyle name="Calculation 2 7 2 3 2 2 2" xfId="33488" xr:uid="{00000000-0005-0000-0000-0000EE060000}"/>
    <cellStyle name="Calculation 2 7 2 3 2 3" xfId="33487" xr:uid="{00000000-0005-0000-0000-0000EF060000}"/>
    <cellStyle name="Calculation 2 7 2 3 3" xfId="1540" xr:uid="{00000000-0005-0000-0000-0000F0060000}"/>
    <cellStyle name="Calculation 2 7 2 3 3 2" xfId="24181" xr:uid="{00000000-0005-0000-0000-0000F1060000}"/>
    <cellStyle name="Calculation 2 7 2 3 3 2 2" xfId="33490" xr:uid="{00000000-0005-0000-0000-0000F2060000}"/>
    <cellStyle name="Calculation 2 7 2 3 3 3" xfId="33489" xr:uid="{00000000-0005-0000-0000-0000F3060000}"/>
    <cellStyle name="Calculation 2 7 2 3 4" xfId="24182" xr:uid="{00000000-0005-0000-0000-0000F4060000}"/>
    <cellStyle name="Calculation 2 7 2 3 4 2" xfId="33491" xr:uid="{00000000-0005-0000-0000-0000F5060000}"/>
    <cellStyle name="Calculation 2 7 2 3 5" xfId="24183" xr:uid="{00000000-0005-0000-0000-0000F6060000}"/>
    <cellStyle name="Calculation 2 7 2 3 5 2" xfId="33492" xr:uid="{00000000-0005-0000-0000-0000F7060000}"/>
    <cellStyle name="Calculation 2 7 2 3 6" xfId="24184" xr:uid="{00000000-0005-0000-0000-0000F8060000}"/>
    <cellStyle name="Calculation 2 7 2 3 6 2" xfId="33493" xr:uid="{00000000-0005-0000-0000-0000F9060000}"/>
    <cellStyle name="Calculation 2 7 2 3 7" xfId="33486" xr:uid="{00000000-0005-0000-0000-0000FA060000}"/>
    <cellStyle name="Calculation 2 7 2 4" xfId="1541" xr:uid="{00000000-0005-0000-0000-0000FB060000}"/>
    <cellStyle name="Calculation 2 7 2 4 2" xfId="24185" xr:uid="{00000000-0005-0000-0000-0000FC060000}"/>
    <cellStyle name="Calculation 2 7 2 4 2 2" xfId="33495" xr:uid="{00000000-0005-0000-0000-0000FD060000}"/>
    <cellStyle name="Calculation 2 7 2 4 3" xfId="24186" xr:uid="{00000000-0005-0000-0000-0000FE060000}"/>
    <cellStyle name="Calculation 2 7 2 4 3 2" xfId="33496" xr:uid="{00000000-0005-0000-0000-0000FF060000}"/>
    <cellStyle name="Calculation 2 7 2 4 4" xfId="24187" xr:uid="{00000000-0005-0000-0000-000000070000}"/>
    <cellStyle name="Calculation 2 7 2 4 4 2" xfId="33497" xr:uid="{00000000-0005-0000-0000-000001070000}"/>
    <cellStyle name="Calculation 2 7 2 4 5" xfId="24188" xr:uid="{00000000-0005-0000-0000-000002070000}"/>
    <cellStyle name="Calculation 2 7 2 4 5 2" xfId="33498" xr:uid="{00000000-0005-0000-0000-000003070000}"/>
    <cellStyle name="Calculation 2 7 2 4 6" xfId="24189" xr:uid="{00000000-0005-0000-0000-000004070000}"/>
    <cellStyle name="Calculation 2 7 2 4 6 2" xfId="33499" xr:uid="{00000000-0005-0000-0000-000005070000}"/>
    <cellStyle name="Calculation 2 7 2 4 7" xfId="33494" xr:uid="{00000000-0005-0000-0000-000006070000}"/>
    <cellStyle name="Calculation 2 7 2 5" xfId="1542" xr:uid="{00000000-0005-0000-0000-000007070000}"/>
    <cellStyle name="Calculation 2 7 2 5 2" xfId="24190" xr:uid="{00000000-0005-0000-0000-000008070000}"/>
    <cellStyle name="Calculation 2 7 2 5 2 2" xfId="33501" xr:uid="{00000000-0005-0000-0000-000009070000}"/>
    <cellStyle name="Calculation 2 7 2 5 3" xfId="33500" xr:uid="{00000000-0005-0000-0000-00000A070000}"/>
    <cellStyle name="Calculation 2 7 2 6" xfId="24191" xr:uid="{00000000-0005-0000-0000-00000B070000}"/>
    <cellStyle name="Calculation 2 7 2 6 2" xfId="33502" xr:uid="{00000000-0005-0000-0000-00000C070000}"/>
    <cellStyle name="Calculation 2 7 2 7" xfId="24192" xr:uid="{00000000-0005-0000-0000-00000D070000}"/>
    <cellStyle name="Calculation 2 7 2 7 2" xfId="33503" xr:uid="{00000000-0005-0000-0000-00000E070000}"/>
    <cellStyle name="Calculation 2 7 2 8" xfId="24193" xr:uid="{00000000-0005-0000-0000-00000F070000}"/>
    <cellStyle name="Calculation 2 7 2 8 2" xfId="33504" xr:uid="{00000000-0005-0000-0000-000010070000}"/>
    <cellStyle name="Calculation 2 7 2 9" xfId="24194" xr:uid="{00000000-0005-0000-0000-000011070000}"/>
    <cellStyle name="Calculation 2 7 2 9 2" xfId="33505" xr:uid="{00000000-0005-0000-0000-000012070000}"/>
    <cellStyle name="Calculation 2 7 3" xfId="1543" xr:uid="{00000000-0005-0000-0000-000013070000}"/>
    <cellStyle name="Calculation 2 7 3 2" xfId="1544" xr:uid="{00000000-0005-0000-0000-000014070000}"/>
    <cellStyle name="Calculation 2 7 3 2 2" xfId="1545" xr:uid="{00000000-0005-0000-0000-000015070000}"/>
    <cellStyle name="Calculation 2 7 3 2 2 2" xfId="1546" xr:uid="{00000000-0005-0000-0000-000016070000}"/>
    <cellStyle name="Calculation 2 7 3 2 2 2 2" xfId="33509" xr:uid="{00000000-0005-0000-0000-000017070000}"/>
    <cellStyle name="Calculation 2 7 3 2 2 3" xfId="1547" xr:uid="{00000000-0005-0000-0000-000018070000}"/>
    <cellStyle name="Calculation 2 7 3 2 2 3 2" xfId="33510" xr:uid="{00000000-0005-0000-0000-000019070000}"/>
    <cellStyle name="Calculation 2 7 3 2 2 4" xfId="33508" xr:uid="{00000000-0005-0000-0000-00001A070000}"/>
    <cellStyle name="Calculation 2 7 3 2 3" xfId="1548" xr:uid="{00000000-0005-0000-0000-00001B070000}"/>
    <cellStyle name="Calculation 2 7 3 2 3 2" xfId="33511" xr:uid="{00000000-0005-0000-0000-00001C070000}"/>
    <cellStyle name="Calculation 2 7 3 2 4" xfId="1549" xr:uid="{00000000-0005-0000-0000-00001D070000}"/>
    <cellStyle name="Calculation 2 7 3 2 4 2" xfId="33512" xr:uid="{00000000-0005-0000-0000-00001E070000}"/>
    <cellStyle name="Calculation 2 7 3 2 5" xfId="33507" xr:uid="{00000000-0005-0000-0000-00001F070000}"/>
    <cellStyle name="Calculation 2 7 3 3" xfId="1550" xr:uid="{00000000-0005-0000-0000-000020070000}"/>
    <cellStyle name="Calculation 2 7 3 3 2" xfId="1551" xr:uid="{00000000-0005-0000-0000-000021070000}"/>
    <cellStyle name="Calculation 2 7 3 3 2 2" xfId="33514" xr:uid="{00000000-0005-0000-0000-000022070000}"/>
    <cellStyle name="Calculation 2 7 3 3 3" xfId="1552" xr:uid="{00000000-0005-0000-0000-000023070000}"/>
    <cellStyle name="Calculation 2 7 3 3 3 2" xfId="33515" xr:uid="{00000000-0005-0000-0000-000024070000}"/>
    <cellStyle name="Calculation 2 7 3 3 4" xfId="33513" xr:uid="{00000000-0005-0000-0000-000025070000}"/>
    <cellStyle name="Calculation 2 7 3 4" xfId="1553" xr:uid="{00000000-0005-0000-0000-000026070000}"/>
    <cellStyle name="Calculation 2 7 3 4 2" xfId="33516" xr:uid="{00000000-0005-0000-0000-000027070000}"/>
    <cellStyle name="Calculation 2 7 3 5" xfId="1554" xr:uid="{00000000-0005-0000-0000-000028070000}"/>
    <cellStyle name="Calculation 2 7 3 5 2" xfId="33517" xr:uid="{00000000-0005-0000-0000-000029070000}"/>
    <cellStyle name="Calculation 2 7 3 6" xfId="33506" xr:uid="{00000000-0005-0000-0000-00002A070000}"/>
    <cellStyle name="Calculation 2 7 4" xfId="1555" xr:uid="{00000000-0005-0000-0000-00002B070000}"/>
    <cellStyle name="Calculation 2 7 4 2" xfId="1556" xr:uid="{00000000-0005-0000-0000-00002C070000}"/>
    <cellStyle name="Calculation 2 7 4 2 2" xfId="1557" xr:uid="{00000000-0005-0000-0000-00002D070000}"/>
    <cellStyle name="Calculation 2 7 4 2 2 2" xfId="1558" xr:uid="{00000000-0005-0000-0000-00002E070000}"/>
    <cellStyle name="Calculation 2 7 4 2 2 2 2" xfId="33521" xr:uid="{00000000-0005-0000-0000-00002F070000}"/>
    <cellStyle name="Calculation 2 7 4 2 2 3" xfId="1559" xr:uid="{00000000-0005-0000-0000-000030070000}"/>
    <cellStyle name="Calculation 2 7 4 2 2 3 2" xfId="33522" xr:uid="{00000000-0005-0000-0000-000031070000}"/>
    <cellStyle name="Calculation 2 7 4 2 2 4" xfId="33520" xr:uid="{00000000-0005-0000-0000-000032070000}"/>
    <cellStyle name="Calculation 2 7 4 2 3" xfId="1560" xr:uid="{00000000-0005-0000-0000-000033070000}"/>
    <cellStyle name="Calculation 2 7 4 2 3 2" xfId="33523" xr:uid="{00000000-0005-0000-0000-000034070000}"/>
    <cellStyle name="Calculation 2 7 4 2 4" xfId="1561" xr:uid="{00000000-0005-0000-0000-000035070000}"/>
    <cellStyle name="Calculation 2 7 4 2 4 2" xfId="33524" xr:uid="{00000000-0005-0000-0000-000036070000}"/>
    <cellStyle name="Calculation 2 7 4 2 5" xfId="33519" xr:uid="{00000000-0005-0000-0000-000037070000}"/>
    <cellStyle name="Calculation 2 7 4 3" xfId="1562" xr:uid="{00000000-0005-0000-0000-000038070000}"/>
    <cellStyle name="Calculation 2 7 4 3 2" xfId="1563" xr:uid="{00000000-0005-0000-0000-000039070000}"/>
    <cellStyle name="Calculation 2 7 4 3 2 2" xfId="33526" xr:uid="{00000000-0005-0000-0000-00003A070000}"/>
    <cellStyle name="Calculation 2 7 4 3 3" xfId="1564" xr:uid="{00000000-0005-0000-0000-00003B070000}"/>
    <cellStyle name="Calculation 2 7 4 3 3 2" xfId="33527" xr:uid="{00000000-0005-0000-0000-00003C070000}"/>
    <cellStyle name="Calculation 2 7 4 3 4" xfId="33525" xr:uid="{00000000-0005-0000-0000-00003D070000}"/>
    <cellStyle name="Calculation 2 7 4 4" xfId="1565" xr:uid="{00000000-0005-0000-0000-00003E070000}"/>
    <cellStyle name="Calculation 2 7 4 4 2" xfId="33528" xr:uid="{00000000-0005-0000-0000-00003F070000}"/>
    <cellStyle name="Calculation 2 7 4 5" xfId="1566" xr:uid="{00000000-0005-0000-0000-000040070000}"/>
    <cellStyle name="Calculation 2 7 4 5 2" xfId="33529" xr:uid="{00000000-0005-0000-0000-000041070000}"/>
    <cellStyle name="Calculation 2 7 4 6" xfId="33518" xr:uid="{00000000-0005-0000-0000-000042070000}"/>
    <cellStyle name="Calculation 2 7 5" xfId="1567" xr:uid="{00000000-0005-0000-0000-000043070000}"/>
    <cellStyle name="Calculation 2 7 5 2" xfId="1568" xr:uid="{00000000-0005-0000-0000-000044070000}"/>
    <cellStyle name="Calculation 2 7 5 2 2" xfId="1569" xr:uid="{00000000-0005-0000-0000-000045070000}"/>
    <cellStyle name="Calculation 2 7 5 2 2 2" xfId="1570" xr:uid="{00000000-0005-0000-0000-000046070000}"/>
    <cellStyle name="Calculation 2 7 5 2 2 2 2" xfId="33533" xr:uid="{00000000-0005-0000-0000-000047070000}"/>
    <cellStyle name="Calculation 2 7 5 2 2 3" xfId="1571" xr:uid="{00000000-0005-0000-0000-000048070000}"/>
    <cellStyle name="Calculation 2 7 5 2 2 3 2" xfId="33534" xr:uid="{00000000-0005-0000-0000-000049070000}"/>
    <cellStyle name="Calculation 2 7 5 2 2 4" xfId="33532" xr:uid="{00000000-0005-0000-0000-00004A070000}"/>
    <cellStyle name="Calculation 2 7 5 2 3" xfId="1572" xr:uid="{00000000-0005-0000-0000-00004B070000}"/>
    <cellStyle name="Calculation 2 7 5 2 3 2" xfId="33535" xr:uid="{00000000-0005-0000-0000-00004C070000}"/>
    <cellStyle name="Calculation 2 7 5 2 4" xfId="1573" xr:uid="{00000000-0005-0000-0000-00004D070000}"/>
    <cellStyle name="Calculation 2 7 5 2 4 2" xfId="33536" xr:uid="{00000000-0005-0000-0000-00004E070000}"/>
    <cellStyle name="Calculation 2 7 5 2 5" xfId="33531" xr:uid="{00000000-0005-0000-0000-00004F070000}"/>
    <cellStyle name="Calculation 2 7 5 3" xfId="1574" xr:uid="{00000000-0005-0000-0000-000050070000}"/>
    <cellStyle name="Calculation 2 7 5 3 2" xfId="1575" xr:uid="{00000000-0005-0000-0000-000051070000}"/>
    <cellStyle name="Calculation 2 7 5 3 2 2" xfId="33538" xr:uid="{00000000-0005-0000-0000-000052070000}"/>
    <cellStyle name="Calculation 2 7 5 3 3" xfId="1576" xr:uid="{00000000-0005-0000-0000-000053070000}"/>
    <cellStyle name="Calculation 2 7 5 3 3 2" xfId="33539" xr:uid="{00000000-0005-0000-0000-000054070000}"/>
    <cellStyle name="Calculation 2 7 5 3 4" xfId="33537" xr:uid="{00000000-0005-0000-0000-000055070000}"/>
    <cellStyle name="Calculation 2 7 5 4" xfId="1577" xr:uid="{00000000-0005-0000-0000-000056070000}"/>
    <cellStyle name="Calculation 2 7 5 4 2" xfId="33540" xr:uid="{00000000-0005-0000-0000-000057070000}"/>
    <cellStyle name="Calculation 2 7 5 5" xfId="1578" xr:uid="{00000000-0005-0000-0000-000058070000}"/>
    <cellStyle name="Calculation 2 7 5 5 2" xfId="33541" xr:uid="{00000000-0005-0000-0000-000059070000}"/>
    <cellStyle name="Calculation 2 7 5 6" xfId="33530" xr:uid="{00000000-0005-0000-0000-00005A070000}"/>
    <cellStyle name="Calculation 2 7 6" xfId="1579" xr:uid="{00000000-0005-0000-0000-00005B070000}"/>
    <cellStyle name="Calculation 2 7 6 2" xfId="1580" xr:uid="{00000000-0005-0000-0000-00005C070000}"/>
    <cellStyle name="Calculation 2 7 6 2 2" xfId="1581" xr:uid="{00000000-0005-0000-0000-00005D070000}"/>
    <cellStyle name="Calculation 2 7 6 2 2 2" xfId="1582" xr:uid="{00000000-0005-0000-0000-00005E070000}"/>
    <cellStyle name="Calculation 2 7 6 2 2 2 2" xfId="33545" xr:uid="{00000000-0005-0000-0000-00005F070000}"/>
    <cellStyle name="Calculation 2 7 6 2 2 3" xfId="1583" xr:uid="{00000000-0005-0000-0000-000060070000}"/>
    <cellStyle name="Calculation 2 7 6 2 2 3 2" xfId="33546" xr:uid="{00000000-0005-0000-0000-000061070000}"/>
    <cellStyle name="Calculation 2 7 6 2 2 4" xfId="33544" xr:uid="{00000000-0005-0000-0000-000062070000}"/>
    <cellStyle name="Calculation 2 7 6 2 3" xfId="1584" xr:uid="{00000000-0005-0000-0000-000063070000}"/>
    <cellStyle name="Calculation 2 7 6 2 3 2" xfId="33547" xr:uid="{00000000-0005-0000-0000-000064070000}"/>
    <cellStyle name="Calculation 2 7 6 2 4" xfId="1585" xr:uid="{00000000-0005-0000-0000-000065070000}"/>
    <cellStyle name="Calculation 2 7 6 2 4 2" xfId="33548" xr:uid="{00000000-0005-0000-0000-000066070000}"/>
    <cellStyle name="Calculation 2 7 6 2 5" xfId="33543" xr:uid="{00000000-0005-0000-0000-000067070000}"/>
    <cellStyle name="Calculation 2 7 6 3" xfId="1586" xr:uid="{00000000-0005-0000-0000-000068070000}"/>
    <cellStyle name="Calculation 2 7 6 3 2" xfId="1587" xr:uid="{00000000-0005-0000-0000-000069070000}"/>
    <cellStyle name="Calculation 2 7 6 3 2 2" xfId="33550" xr:uid="{00000000-0005-0000-0000-00006A070000}"/>
    <cellStyle name="Calculation 2 7 6 3 3" xfId="1588" xr:uid="{00000000-0005-0000-0000-00006B070000}"/>
    <cellStyle name="Calculation 2 7 6 3 3 2" xfId="33551" xr:uid="{00000000-0005-0000-0000-00006C070000}"/>
    <cellStyle name="Calculation 2 7 6 3 4" xfId="33549" xr:uid="{00000000-0005-0000-0000-00006D070000}"/>
    <cellStyle name="Calculation 2 7 6 4" xfId="1589" xr:uid="{00000000-0005-0000-0000-00006E070000}"/>
    <cellStyle name="Calculation 2 7 6 4 2" xfId="33552" xr:uid="{00000000-0005-0000-0000-00006F070000}"/>
    <cellStyle name="Calculation 2 7 6 5" xfId="1590" xr:uid="{00000000-0005-0000-0000-000070070000}"/>
    <cellStyle name="Calculation 2 7 6 5 2" xfId="33553" xr:uid="{00000000-0005-0000-0000-000071070000}"/>
    <cellStyle name="Calculation 2 7 6 6" xfId="33542" xr:uid="{00000000-0005-0000-0000-000072070000}"/>
    <cellStyle name="Calculation 2 7 7" xfId="1591" xr:uid="{00000000-0005-0000-0000-000073070000}"/>
    <cellStyle name="Calculation 2 7 7 2" xfId="1592" xr:uid="{00000000-0005-0000-0000-000074070000}"/>
    <cellStyle name="Calculation 2 7 7 2 2" xfId="1593" xr:uid="{00000000-0005-0000-0000-000075070000}"/>
    <cellStyle name="Calculation 2 7 7 2 2 2" xfId="1594" xr:uid="{00000000-0005-0000-0000-000076070000}"/>
    <cellStyle name="Calculation 2 7 7 2 2 2 2" xfId="33557" xr:uid="{00000000-0005-0000-0000-000077070000}"/>
    <cellStyle name="Calculation 2 7 7 2 2 3" xfId="1595" xr:uid="{00000000-0005-0000-0000-000078070000}"/>
    <cellStyle name="Calculation 2 7 7 2 2 3 2" xfId="33558" xr:uid="{00000000-0005-0000-0000-000079070000}"/>
    <cellStyle name="Calculation 2 7 7 2 2 4" xfId="33556" xr:uid="{00000000-0005-0000-0000-00007A070000}"/>
    <cellStyle name="Calculation 2 7 7 2 3" xfId="1596" xr:uid="{00000000-0005-0000-0000-00007B070000}"/>
    <cellStyle name="Calculation 2 7 7 2 3 2" xfId="33559" xr:uid="{00000000-0005-0000-0000-00007C070000}"/>
    <cellStyle name="Calculation 2 7 7 2 4" xfId="1597" xr:uid="{00000000-0005-0000-0000-00007D070000}"/>
    <cellStyle name="Calculation 2 7 7 2 4 2" xfId="33560" xr:uid="{00000000-0005-0000-0000-00007E070000}"/>
    <cellStyle name="Calculation 2 7 7 2 5" xfId="33555" xr:uid="{00000000-0005-0000-0000-00007F070000}"/>
    <cellStyle name="Calculation 2 7 7 3" xfId="1598" xr:uid="{00000000-0005-0000-0000-000080070000}"/>
    <cellStyle name="Calculation 2 7 7 3 2" xfId="1599" xr:uid="{00000000-0005-0000-0000-000081070000}"/>
    <cellStyle name="Calculation 2 7 7 3 2 2" xfId="33562" xr:uid="{00000000-0005-0000-0000-000082070000}"/>
    <cellStyle name="Calculation 2 7 7 3 3" xfId="1600" xr:uid="{00000000-0005-0000-0000-000083070000}"/>
    <cellStyle name="Calculation 2 7 7 3 3 2" xfId="33563" xr:uid="{00000000-0005-0000-0000-000084070000}"/>
    <cellStyle name="Calculation 2 7 7 3 4" xfId="33561" xr:uid="{00000000-0005-0000-0000-000085070000}"/>
    <cellStyle name="Calculation 2 7 7 4" xfId="1601" xr:uid="{00000000-0005-0000-0000-000086070000}"/>
    <cellStyle name="Calculation 2 7 7 4 2" xfId="33564" xr:uid="{00000000-0005-0000-0000-000087070000}"/>
    <cellStyle name="Calculation 2 7 7 5" xfId="1602" xr:uid="{00000000-0005-0000-0000-000088070000}"/>
    <cellStyle name="Calculation 2 7 7 5 2" xfId="33565" xr:uid="{00000000-0005-0000-0000-000089070000}"/>
    <cellStyle name="Calculation 2 7 7 6" xfId="33554" xr:uid="{00000000-0005-0000-0000-00008A070000}"/>
    <cellStyle name="Calculation 2 7 8" xfId="1603" xr:uid="{00000000-0005-0000-0000-00008B070000}"/>
    <cellStyle name="Calculation 2 7 8 2" xfId="1604" xr:uid="{00000000-0005-0000-0000-00008C070000}"/>
    <cellStyle name="Calculation 2 7 8 2 2" xfId="1605" xr:uid="{00000000-0005-0000-0000-00008D070000}"/>
    <cellStyle name="Calculation 2 7 8 2 2 2" xfId="33568" xr:uid="{00000000-0005-0000-0000-00008E070000}"/>
    <cellStyle name="Calculation 2 7 8 2 3" xfId="1606" xr:uid="{00000000-0005-0000-0000-00008F070000}"/>
    <cellStyle name="Calculation 2 7 8 2 3 2" xfId="33569" xr:uid="{00000000-0005-0000-0000-000090070000}"/>
    <cellStyle name="Calculation 2 7 8 2 4" xfId="33567" xr:uid="{00000000-0005-0000-0000-000091070000}"/>
    <cellStyle name="Calculation 2 7 8 3" xfId="1607" xr:uid="{00000000-0005-0000-0000-000092070000}"/>
    <cellStyle name="Calculation 2 7 8 3 2" xfId="33570" xr:uid="{00000000-0005-0000-0000-000093070000}"/>
    <cellStyle name="Calculation 2 7 8 4" xfId="1608" xr:uid="{00000000-0005-0000-0000-000094070000}"/>
    <cellStyle name="Calculation 2 7 8 4 2" xfId="33571" xr:uid="{00000000-0005-0000-0000-000095070000}"/>
    <cellStyle name="Calculation 2 7 8 5" xfId="33566" xr:uid="{00000000-0005-0000-0000-000096070000}"/>
    <cellStyle name="Calculation 2 7 9" xfId="1609" xr:uid="{00000000-0005-0000-0000-000097070000}"/>
    <cellStyle name="Calculation 2 7 9 2" xfId="1610" xr:uid="{00000000-0005-0000-0000-000098070000}"/>
    <cellStyle name="Calculation 2 7 9 2 2" xfId="33573" xr:uid="{00000000-0005-0000-0000-000099070000}"/>
    <cellStyle name="Calculation 2 7 9 3" xfId="1611" xr:uid="{00000000-0005-0000-0000-00009A070000}"/>
    <cellStyle name="Calculation 2 7 9 3 2" xfId="33574" xr:uid="{00000000-0005-0000-0000-00009B070000}"/>
    <cellStyle name="Calculation 2 7 9 4" xfId="33572" xr:uid="{00000000-0005-0000-0000-00009C070000}"/>
    <cellStyle name="Calculation 2 8" xfId="1612" xr:uid="{00000000-0005-0000-0000-00009D070000}"/>
    <cellStyle name="Calculation 2 8 10" xfId="33575" xr:uid="{00000000-0005-0000-0000-00009E070000}"/>
    <cellStyle name="Calculation 2 8 2" xfId="1613" xr:uid="{00000000-0005-0000-0000-00009F070000}"/>
    <cellStyle name="Calculation 2 8 2 2" xfId="1614" xr:uid="{00000000-0005-0000-0000-0000A0070000}"/>
    <cellStyle name="Calculation 2 8 2 2 2" xfId="1615" xr:uid="{00000000-0005-0000-0000-0000A1070000}"/>
    <cellStyle name="Calculation 2 8 2 2 2 2" xfId="33578" xr:uid="{00000000-0005-0000-0000-0000A2070000}"/>
    <cellStyle name="Calculation 2 8 2 2 3" xfId="1616" xr:uid="{00000000-0005-0000-0000-0000A3070000}"/>
    <cellStyle name="Calculation 2 8 2 2 3 2" xfId="33579" xr:uid="{00000000-0005-0000-0000-0000A4070000}"/>
    <cellStyle name="Calculation 2 8 2 2 4" xfId="24195" xr:uid="{00000000-0005-0000-0000-0000A5070000}"/>
    <cellStyle name="Calculation 2 8 2 2 4 2" xfId="33580" xr:uid="{00000000-0005-0000-0000-0000A6070000}"/>
    <cellStyle name="Calculation 2 8 2 2 5" xfId="33577" xr:uid="{00000000-0005-0000-0000-0000A7070000}"/>
    <cellStyle name="Calculation 2 8 2 3" xfId="1617" xr:uid="{00000000-0005-0000-0000-0000A8070000}"/>
    <cellStyle name="Calculation 2 8 2 3 2" xfId="24196" xr:uid="{00000000-0005-0000-0000-0000A9070000}"/>
    <cellStyle name="Calculation 2 8 2 3 2 2" xfId="33582" xr:uid="{00000000-0005-0000-0000-0000AA070000}"/>
    <cellStyle name="Calculation 2 8 2 3 3" xfId="33581" xr:uid="{00000000-0005-0000-0000-0000AB070000}"/>
    <cellStyle name="Calculation 2 8 2 4" xfId="1618" xr:uid="{00000000-0005-0000-0000-0000AC070000}"/>
    <cellStyle name="Calculation 2 8 2 4 2" xfId="24197" xr:uid="{00000000-0005-0000-0000-0000AD070000}"/>
    <cellStyle name="Calculation 2 8 2 4 2 2" xfId="33584" xr:uid="{00000000-0005-0000-0000-0000AE070000}"/>
    <cellStyle name="Calculation 2 8 2 4 3" xfId="33583" xr:uid="{00000000-0005-0000-0000-0000AF070000}"/>
    <cellStyle name="Calculation 2 8 2 5" xfId="24198" xr:uid="{00000000-0005-0000-0000-0000B0070000}"/>
    <cellStyle name="Calculation 2 8 2 5 2" xfId="33585" xr:uid="{00000000-0005-0000-0000-0000B1070000}"/>
    <cellStyle name="Calculation 2 8 2 6" xfId="24199" xr:uid="{00000000-0005-0000-0000-0000B2070000}"/>
    <cellStyle name="Calculation 2 8 2 6 2" xfId="33586" xr:uid="{00000000-0005-0000-0000-0000B3070000}"/>
    <cellStyle name="Calculation 2 8 2 7" xfId="33576" xr:uid="{00000000-0005-0000-0000-0000B4070000}"/>
    <cellStyle name="Calculation 2 8 3" xfId="1619" xr:uid="{00000000-0005-0000-0000-0000B5070000}"/>
    <cellStyle name="Calculation 2 8 3 2" xfId="1620" xr:uid="{00000000-0005-0000-0000-0000B6070000}"/>
    <cellStyle name="Calculation 2 8 3 2 2" xfId="24200" xr:uid="{00000000-0005-0000-0000-0000B7070000}"/>
    <cellStyle name="Calculation 2 8 3 2 2 2" xfId="33589" xr:uid="{00000000-0005-0000-0000-0000B8070000}"/>
    <cellStyle name="Calculation 2 8 3 2 3" xfId="33588" xr:uid="{00000000-0005-0000-0000-0000B9070000}"/>
    <cellStyle name="Calculation 2 8 3 3" xfId="1621" xr:uid="{00000000-0005-0000-0000-0000BA070000}"/>
    <cellStyle name="Calculation 2 8 3 3 2" xfId="24201" xr:uid="{00000000-0005-0000-0000-0000BB070000}"/>
    <cellStyle name="Calculation 2 8 3 3 2 2" xfId="33591" xr:uid="{00000000-0005-0000-0000-0000BC070000}"/>
    <cellStyle name="Calculation 2 8 3 3 3" xfId="33590" xr:uid="{00000000-0005-0000-0000-0000BD070000}"/>
    <cellStyle name="Calculation 2 8 3 4" xfId="24202" xr:uid="{00000000-0005-0000-0000-0000BE070000}"/>
    <cellStyle name="Calculation 2 8 3 4 2" xfId="33592" xr:uid="{00000000-0005-0000-0000-0000BF070000}"/>
    <cellStyle name="Calculation 2 8 3 5" xfId="24203" xr:uid="{00000000-0005-0000-0000-0000C0070000}"/>
    <cellStyle name="Calculation 2 8 3 5 2" xfId="33593" xr:uid="{00000000-0005-0000-0000-0000C1070000}"/>
    <cellStyle name="Calculation 2 8 3 6" xfId="24204" xr:uid="{00000000-0005-0000-0000-0000C2070000}"/>
    <cellStyle name="Calculation 2 8 3 6 2" xfId="33594" xr:uid="{00000000-0005-0000-0000-0000C3070000}"/>
    <cellStyle name="Calculation 2 8 3 7" xfId="33587" xr:uid="{00000000-0005-0000-0000-0000C4070000}"/>
    <cellStyle name="Calculation 2 8 4" xfId="1622" xr:uid="{00000000-0005-0000-0000-0000C5070000}"/>
    <cellStyle name="Calculation 2 8 4 2" xfId="24205" xr:uid="{00000000-0005-0000-0000-0000C6070000}"/>
    <cellStyle name="Calculation 2 8 4 2 2" xfId="33596" xr:uid="{00000000-0005-0000-0000-0000C7070000}"/>
    <cellStyle name="Calculation 2 8 4 3" xfId="24206" xr:uid="{00000000-0005-0000-0000-0000C8070000}"/>
    <cellStyle name="Calculation 2 8 4 3 2" xfId="33597" xr:uid="{00000000-0005-0000-0000-0000C9070000}"/>
    <cellStyle name="Calculation 2 8 4 4" xfId="24207" xr:uid="{00000000-0005-0000-0000-0000CA070000}"/>
    <cellStyle name="Calculation 2 8 4 4 2" xfId="33598" xr:uid="{00000000-0005-0000-0000-0000CB070000}"/>
    <cellStyle name="Calculation 2 8 4 5" xfId="24208" xr:uid="{00000000-0005-0000-0000-0000CC070000}"/>
    <cellStyle name="Calculation 2 8 4 5 2" xfId="33599" xr:uid="{00000000-0005-0000-0000-0000CD070000}"/>
    <cellStyle name="Calculation 2 8 4 6" xfId="24209" xr:uid="{00000000-0005-0000-0000-0000CE070000}"/>
    <cellStyle name="Calculation 2 8 4 6 2" xfId="33600" xr:uid="{00000000-0005-0000-0000-0000CF070000}"/>
    <cellStyle name="Calculation 2 8 4 7" xfId="33595" xr:uid="{00000000-0005-0000-0000-0000D0070000}"/>
    <cellStyle name="Calculation 2 8 5" xfId="1623" xr:uid="{00000000-0005-0000-0000-0000D1070000}"/>
    <cellStyle name="Calculation 2 8 5 2" xfId="24210" xr:uid="{00000000-0005-0000-0000-0000D2070000}"/>
    <cellStyle name="Calculation 2 8 5 2 2" xfId="33602" xr:uid="{00000000-0005-0000-0000-0000D3070000}"/>
    <cellStyle name="Calculation 2 8 5 3" xfId="33601" xr:uid="{00000000-0005-0000-0000-0000D4070000}"/>
    <cellStyle name="Calculation 2 8 6" xfId="24211" xr:uid="{00000000-0005-0000-0000-0000D5070000}"/>
    <cellStyle name="Calculation 2 8 6 2" xfId="33603" xr:uid="{00000000-0005-0000-0000-0000D6070000}"/>
    <cellStyle name="Calculation 2 8 7" xfId="24212" xr:uid="{00000000-0005-0000-0000-0000D7070000}"/>
    <cellStyle name="Calculation 2 8 7 2" xfId="33604" xr:uid="{00000000-0005-0000-0000-0000D8070000}"/>
    <cellStyle name="Calculation 2 8 8" xfId="24213" xr:uid="{00000000-0005-0000-0000-0000D9070000}"/>
    <cellStyle name="Calculation 2 8 8 2" xfId="33605" xr:uid="{00000000-0005-0000-0000-0000DA070000}"/>
    <cellStyle name="Calculation 2 8 9" xfId="24214" xr:uid="{00000000-0005-0000-0000-0000DB070000}"/>
    <cellStyle name="Calculation 2 8 9 2" xfId="33606" xr:uid="{00000000-0005-0000-0000-0000DC070000}"/>
    <cellStyle name="Calculation 2 9" xfId="1624" xr:uid="{00000000-0005-0000-0000-0000DD070000}"/>
    <cellStyle name="Calculation 2 9 2" xfId="1625" xr:uid="{00000000-0005-0000-0000-0000DE070000}"/>
    <cellStyle name="Calculation 2 9 2 2" xfId="1626" xr:uid="{00000000-0005-0000-0000-0000DF070000}"/>
    <cellStyle name="Calculation 2 9 2 2 2" xfId="1627" xr:uid="{00000000-0005-0000-0000-0000E0070000}"/>
    <cellStyle name="Calculation 2 9 2 2 2 2" xfId="33610" xr:uid="{00000000-0005-0000-0000-0000E1070000}"/>
    <cellStyle name="Calculation 2 9 2 2 3" xfId="1628" xr:uid="{00000000-0005-0000-0000-0000E2070000}"/>
    <cellStyle name="Calculation 2 9 2 2 3 2" xfId="33611" xr:uid="{00000000-0005-0000-0000-0000E3070000}"/>
    <cellStyle name="Calculation 2 9 2 2 4" xfId="33609" xr:uid="{00000000-0005-0000-0000-0000E4070000}"/>
    <cellStyle name="Calculation 2 9 2 3" xfId="1629" xr:uid="{00000000-0005-0000-0000-0000E5070000}"/>
    <cellStyle name="Calculation 2 9 2 3 2" xfId="33612" xr:uid="{00000000-0005-0000-0000-0000E6070000}"/>
    <cellStyle name="Calculation 2 9 2 4" xfId="1630" xr:uid="{00000000-0005-0000-0000-0000E7070000}"/>
    <cellStyle name="Calculation 2 9 2 4 2" xfId="33613" xr:uid="{00000000-0005-0000-0000-0000E8070000}"/>
    <cellStyle name="Calculation 2 9 2 5" xfId="33608" xr:uid="{00000000-0005-0000-0000-0000E9070000}"/>
    <cellStyle name="Calculation 2 9 3" xfId="1631" xr:uid="{00000000-0005-0000-0000-0000EA070000}"/>
    <cellStyle name="Calculation 2 9 3 2" xfId="1632" xr:uid="{00000000-0005-0000-0000-0000EB070000}"/>
    <cellStyle name="Calculation 2 9 3 2 2" xfId="33615" xr:uid="{00000000-0005-0000-0000-0000EC070000}"/>
    <cellStyle name="Calculation 2 9 3 3" xfId="1633" xr:uid="{00000000-0005-0000-0000-0000ED070000}"/>
    <cellStyle name="Calculation 2 9 3 3 2" xfId="33616" xr:uid="{00000000-0005-0000-0000-0000EE070000}"/>
    <cellStyle name="Calculation 2 9 3 4" xfId="33614" xr:uid="{00000000-0005-0000-0000-0000EF070000}"/>
    <cellStyle name="Calculation 2 9 4" xfId="1634" xr:uid="{00000000-0005-0000-0000-0000F0070000}"/>
    <cellStyle name="Calculation 2 9 4 2" xfId="33617" xr:uid="{00000000-0005-0000-0000-0000F1070000}"/>
    <cellStyle name="Calculation 2 9 5" xfId="1635" xr:uid="{00000000-0005-0000-0000-0000F2070000}"/>
    <cellStyle name="Calculation 2 9 5 2" xfId="33618" xr:uid="{00000000-0005-0000-0000-0000F3070000}"/>
    <cellStyle name="Calculation 2 9 6" xfId="33607" xr:uid="{00000000-0005-0000-0000-0000F4070000}"/>
    <cellStyle name="Calculation 3" xfId="1636" xr:uid="{00000000-0005-0000-0000-0000F5070000}"/>
    <cellStyle name="Calculation 3 10" xfId="1637" xr:uid="{00000000-0005-0000-0000-0000F6070000}"/>
    <cellStyle name="Calculation 3 10 2" xfId="1638" xr:uid="{00000000-0005-0000-0000-0000F7070000}"/>
    <cellStyle name="Calculation 3 10 2 2" xfId="1639" xr:uid="{00000000-0005-0000-0000-0000F8070000}"/>
    <cellStyle name="Calculation 3 10 2 2 2" xfId="1640" xr:uid="{00000000-0005-0000-0000-0000F9070000}"/>
    <cellStyle name="Calculation 3 10 2 2 2 2" xfId="33623" xr:uid="{00000000-0005-0000-0000-0000FA070000}"/>
    <cellStyle name="Calculation 3 10 2 2 3" xfId="1641" xr:uid="{00000000-0005-0000-0000-0000FB070000}"/>
    <cellStyle name="Calculation 3 10 2 2 3 2" xfId="33624" xr:uid="{00000000-0005-0000-0000-0000FC070000}"/>
    <cellStyle name="Calculation 3 10 2 2 4" xfId="33622" xr:uid="{00000000-0005-0000-0000-0000FD070000}"/>
    <cellStyle name="Calculation 3 10 2 3" xfId="1642" xr:uid="{00000000-0005-0000-0000-0000FE070000}"/>
    <cellStyle name="Calculation 3 10 2 3 2" xfId="33625" xr:uid="{00000000-0005-0000-0000-0000FF070000}"/>
    <cellStyle name="Calculation 3 10 2 4" xfId="1643" xr:uid="{00000000-0005-0000-0000-000000080000}"/>
    <cellStyle name="Calculation 3 10 2 4 2" xfId="33626" xr:uid="{00000000-0005-0000-0000-000001080000}"/>
    <cellStyle name="Calculation 3 10 2 5" xfId="33621" xr:uid="{00000000-0005-0000-0000-000002080000}"/>
    <cellStyle name="Calculation 3 10 3" xfId="1644" xr:uid="{00000000-0005-0000-0000-000003080000}"/>
    <cellStyle name="Calculation 3 10 3 2" xfId="1645" xr:uid="{00000000-0005-0000-0000-000004080000}"/>
    <cellStyle name="Calculation 3 10 3 2 2" xfId="33628" xr:uid="{00000000-0005-0000-0000-000005080000}"/>
    <cellStyle name="Calculation 3 10 3 3" xfId="1646" xr:uid="{00000000-0005-0000-0000-000006080000}"/>
    <cellStyle name="Calculation 3 10 3 3 2" xfId="33629" xr:uid="{00000000-0005-0000-0000-000007080000}"/>
    <cellStyle name="Calculation 3 10 3 4" xfId="33627" xr:uid="{00000000-0005-0000-0000-000008080000}"/>
    <cellStyle name="Calculation 3 10 4" xfId="1647" xr:uid="{00000000-0005-0000-0000-000009080000}"/>
    <cellStyle name="Calculation 3 10 4 2" xfId="33630" xr:uid="{00000000-0005-0000-0000-00000A080000}"/>
    <cellStyle name="Calculation 3 10 5" xfId="1648" xr:uid="{00000000-0005-0000-0000-00000B080000}"/>
    <cellStyle name="Calculation 3 10 5 2" xfId="33631" xr:uid="{00000000-0005-0000-0000-00000C080000}"/>
    <cellStyle name="Calculation 3 10 6" xfId="33620" xr:uid="{00000000-0005-0000-0000-00000D080000}"/>
    <cellStyle name="Calculation 3 11" xfId="1649" xr:uid="{00000000-0005-0000-0000-00000E080000}"/>
    <cellStyle name="Calculation 3 11 2" xfId="1650" xr:uid="{00000000-0005-0000-0000-00000F080000}"/>
    <cellStyle name="Calculation 3 11 2 2" xfId="1651" xr:uid="{00000000-0005-0000-0000-000010080000}"/>
    <cellStyle name="Calculation 3 11 2 2 2" xfId="1652" xr:uid="{00000000-0005-0000-0000-000011080000}"/>
    <cellStyle name="Calculation 3 11 2 2 2 2" xfId="33635" xr:uid="{00000000-0005-0000-0000-000012080000}"/>
    <cellStyle name="Calculation 3 11 2 2 3" xfId="1653" xr:uid="{00000000-0005-0000-0000-000013080000}"/>
    <cellStyle name="Calculation 3 11 2 2 3 2" xfId="33636" xr:uid="{00000000-0005-0000-0000-000014080000}"/>
    <cellStyle name="Calculation 3 11 2 2 4" xfId="33634" xr:uid="{00000000-0005-0000-0000-000015080000}"/>
    <cellStyle name="Calculation 3 11 2 3" xfId="1654" xr:uid="{00000000-0005-0000-0000-000016080000}"/>
    <cellStyle name="Calculation 3 11 2 3 2" xfId="33637" xr:uid="{00000000-0005-0000-0000-000017080000}"/>
    <cellStyle name="Calculation 3 11 2 4" xfId="1655" xr:uid="{00000000-0005-0000-0000-000018080000}"/>
    <cellStyle name="Calculation 3 11 2 4 2" xfId="33638" xr:uid="{00000000-0005-0000-0000-000019080000}"/>
    <cellStyle name="Calculation 3 11 2 5" xfId="33633" xr:uid="{00000000-0005-0000-0000-00001A080000}"/>
    <cellStyle name="Calculation 3 11 3" xfId="1656" xr:uid="{00000000-0005-0000-0000-00001B080000}"/>
    <cellStyle name="Calculation 3 11 3 2" xfId="1657" xr:uid="{00000000-0005-0000-0000-00001C080000}"/>
    <cellStyle name="Calculation 3 11 3 2 2" xfId="33640" xr:uid="{00000000-0005-0000-0000-00001D080000}"/>
    <cellStyle name="Calculation 3 11 3 3" xfId="1658" xr:uid="{00000000-0005-0000-0000-00001E080000}"/>
    <cellStyle name="Calculation 3 11 3 3 2" xfId="33641" xr:uid="{00000000-0005-0000-0000-00001F080000}"/>
    <cellStyle name="Calculation 3 11 3 4" xfId="33639" xr:uid="{00000000-0005-0000-0000-000020080000}"/>
    <cellStyle name="Calculation 3 11 4" xfId="1659" xr:uid="{00000000-0005-0000-0000-000021080000}"/>
    <cellStyle name="Calculation 3 11 4 2" xfId="33642" xr:uid="{00000000-0005-0000-0000-000022080000}"/>
    <cellStyle name="Calculation 3 11 5" xfId="1660" xr:uid="{00000000-0005-0000-0000-000023080000}"/>
    <cellStyle name="Calculation 3 11 5 2" xfId="33643" xr:uid="{00000000-0005-0000-0000-000024080000}"/>
    <cellStyle name="Calculation 3 11 6" xfId="33632" xr:uid="{00000000-0005-0000-0000-000025080000}"/>
    <cellStyle name="Calculation 3 12" xfId="1661" xr:uid="{00000000-0005-0000-0000-000026080000}"/>
    <cellStyle name="Calculation 3 12 2" xfId="1662" xr:uid="{00000000-0005-0000-0000-000027080000}"/>
    <cellStyle name="Calculation 3 12 2 2" xfId="1663" xr:uid="{00000000-0005-0000-0000-000028080000}"/>
    <cellStyle name="Calculation 3 12 2 2 2" xfId="1664" xr:uid="{00000000-0005-0000-0000-000029080000}"/>
    <cellStyle name="Calculation 3 12 2 2 2 2" xfId="33647" xr:uid="{00000000-0005-0000-0000-00002A080000}"/>
    <cellStyle name="Calculation 3 12 2 2 3" xfId="1665" xr:uid="{00000000-0005-0000-0000-00002B080000}"/>
    <cellStyle name="Calculation 3 12 2 2 3 2" xfId="33648" xr:uid="{00000000-0005-0000-0000-00002C080000}"/>
    <cellStyle name="Calculation 3 12 2 2 4" xfId="33646" xr:uid="{00000000-0005-0000-0000-00002D080000}"/>
    <cellStyle name="Calculation 3 12 2 3" xfId="1666" xr:uid="{00000000-0005-0000-0000-00002E080000}"/>
    <cellStyle name="Calculation 3 12 2 3 2" xfId="33649" xr:uid="{00000000-0005-0000-0000-00002F080000}"/>
    <cellStyle name="Calculation 3 12 2 4" xfId="1667" xr:uid="{00000000-0005-0000-0000-000030080000}"/>
    <cellStyle name="Calculation 3 12 2 4 2" xfId="33650" xr:uid="{00000000-0005-0000-0000-000031080000}"/>
    <cellStyle name="Calculation 3 12 2 5" xfId="33645" xr:uid="{00000000-0005-0000-0000-000032080000}"/>
    <cellStyle name="Calculation 3 12 3" xfId="1668" xr:uid="{00000000-0005-0000-0000-000033080000}"/>
    <cellStyle name="Calculation 3 12 3 2" xfId="1669" xr:uid="{00000000-0005-0000-0000-000034080000}"/>
    <cellStyle name="Calculation 3 12 3 2 2" xfId="33652" xr:uid="{00000000-0005-0000-0000-000035080000}"/>
    <cellStyle name="Calculation 3 12 3 3" xfId="1670" xr:uid="{00000000-0005-0000-0000-000036080000}"/>
    <cellStyle name="Calculation 3 12 3 3 2" xfId="33653" xr:uid="{00000000-0005-0000-0000-000037080000}"/>
    <cellStyle name="Calculation 3 12 3 4" xfId="33651" xr:uid="{00000000-0005-0000-0000-000038080000}"/>
    <cellStyle name="Calculation 3 12 4" xfId="1671" xr:uid="{00000000-0005-0000-0000-000039080000}"/>
    <cellStyle name="Calculation 3 12 4 2" xfId="33654" xr:uid="{00000000-0005-0000-0000-00003A080000}"/>
    <cellStyle name="Calculation 3 12 5" xfId="1672" xr:uid="{00000000-0005-0000-0000-00003B080000}"/>
    <cellStyle name="Calculation 3 12 5 2" xfId="33655" xr:uid="{00000000-0005-0000-0000-00003C080000}"/>
    <cellStyle name="Calculation 3 12 6" xfId="33644" xr:uid="{00000000-0005-0000-0000-00003D080000}"/>
    <cellStyle name="Calculation 3 13" xfId="1673" xr:uid="{00000000-0005-0000-0000-00003E080000}"/>
    <cellStyle name="Calculation 3 13 2" xfId="1674" xr:uid="{00000000-0005-0000-0000-00003F080000}"/>
    <cellStyle name="Calculation 3 13 2 2" xfId="1675" xr:uid="{00000000-0005-0000-0000-000040080000}"/>
    <cellStyle name="Calculation 3 13 2 2 2" xfId="1676" xr:uid="{00000000-0005-0000-0000-000041080000}"/>
    <cellStyle name="Calculation 3 13 2 2 2 2" xfId="33659" xr:uid="{00000000-0005-0000-0000-000042080000}"/>
    <cellStyle name="Calculation 3 13 2 2 3" xfId="1677" xr:uid="{00000000-0005-0000-0000-000043080000}"/>
    <cellStyle name="Calculation 3 13 2 2 3 2" xfId="33660" xr:uid="{00000000-0005-0000-0000-000044080000}"/>
    <cellStyle name="Calculation 3 13 2 2 4" xfId="33658" xr:uid="{00000000-0005-0000-0000-000045080000}"/>
    <cellStyle name="Calculation 3 13 2 3" xfId="1678" xr:uid="{00000000-0005-0000-0000-000046080000}"/>
    <cellStyle name="Calculation 3 13 2 3 2" xfId="33661" xr:uid="{00000000-0005-0000-0000-000047080000}"/>
    <cellStyle name="Calculation 3 13 2 4" xfId="1679" xr:uid="{00000000-0005-0000-0000-000048080000}"/>
    <cellStyle name="Calculation 3 13 2 4 2" xfId="33662" xr:uid="{00000000-0005-0000-0000-000049080000}"/>
    <cellStyle name="Calculation 3 13 2 5" xfId="33657" xr:uid="{00000000-0005-0000-0000-00004A080000}"/>
    <cellStyle name="Calculation 3 13 3" xfId="1680" xr:uid="{00000000-0005-0000-0000-00004B080000}"/>
    <cellStyle name="Calculation 3 13 3 2" xfId="1681" xr:uid="{00000000-0005-0000-0000-00004C080000}"/>
    <cellStyle name="Calculation 3 13 3 2 2" xfId="33664" xr:uid="{00000000-0005-0000-0000-00004D080000}"/>
    <cellStyle name="Calculation 3 13 3 3" xfId="1682" xr:uid="{00000000-0005-0000-0000-00004E080000}"/>
    <cellStyle name="Calculation 3 13 3 3 2" xfId="33665" xr:uid="{00000000-0005-0000-0000-00004F080000}"/>
    <cellStyle name="Calculation 3 13 3 4" xfId="33663" xr:uid="{00000000-0005-0000-0000-000050080000}"/>
    <cellStyle name="Calculation 3 13 4" xfId="1683" xr:uid="{00000000-0005-0000-0000-000051080000}"/>
    <cellStyle name="Calculation 3 13 4 2" xfId="33666" xr:uid="{00000000-0005-0000-0000-000052080000}"/>
    <cellStyle name="Calculation 3 13 5" xfId="1684" xr:uid="{00000000-0005-0000-0000-000053080000}"/>
    <cellStyle name="Calculation 3 13 5 2" xfId="33667" xr:uid="{00000000-0005-0000-0000-000054080000}"/>
    <cellStyle name="Calculation 3 13 6" xfId="33656" xr:uid="{00000000-0005-0000-0000-000055080000}"/>
    <cellStyle name="Calculation 3 14" xfId="1685" xr:uid="{00000000-0005-0000-0000-000056080000}"/>
    <cellStyle name="Calculation 3 14 2" xfId="1686" xr:uid="{00000000-0005-0000-0000-000057080000}"/>
    <cellStyle name="Calculation 3 14 2 2" xfId="1687" xr:uid="{00000000-0005-0000-0000-000058080000}"/>
    <cellStyle name="Calculation 3 14 2 2 2" xfId="33670" xr:uid="{00000000-0005-0000-0000-000059080000}"/>
    <cellStyle name="Calculation 3 14 2 3" xfId="1688" xr:uid="{00000000-0005-0000-0000-00005A080000}"/>
    <cellStyle name="Calculation 3 14 2 3 2" xfId="33671" xr:uid="{00000000-0005-0000-0000-00005B080000}"/>
    <cellStyle name="Calculation 3 14 2 4" xfId="33669" xr:uid="{00000000-0005-0000-0000-00005C080000}"/>
    <cellStyle name="Calculation 3 14 3" xfId="1689" xr:uid="{00000000-0005-0000-0000-00005D080000}"/>
    <cellStyle name="Calculation 3 14 3 2" xfId="33672" xr:uid="{00000000-0005-0000-0000-00005E080000}"/>
    <cellStyle name="Calculation 3 14 4" xfId="1690" xr:uid="{00000000-0005-0000-0000-00005F080000}"/>
    <cellStyle name="Calculation 3 14 4 2" xfId="33673" xr:uid="{00000000-0005-0000-0000-000060080000}"/>
    <cellStyle name="Calculation 3 14 5" xfId="33668" xr:uid="{00000000-0005-0000-0000-000061080000}"/>
    <cellStyle name="Calculation 3 15" xfId="1691" xr:uid="{00000000-0005-0000-0000-000062080000}"/>
    <cellStyle name="Calculation 3 15 2" xfId="1692" xr:uid="{00000000-0005-0000-0000-000063080000}"/>
    <cellStyle name="Calculation 3 15 2 2" xfId="33675" xr:uid="{00000000-0005-0000-0000-000064080000}"/>
    <cellStyle name="Calculation 3 15 3" xfId="1693" xr:uid="{00000000-0005-0000-0000-000065080000}"/>
    <cellStyle name="Calculation 3 15 3 2" xfId="33676" xr:uid="{00000000-0005-0000-0000-000066080000}"/>
    <cellStyle name="Calculation 3 15 4" xfId="33674" xr:uid="{00000000-0005-0000-0000-000067080000}"/>
    <cellStyle name="Calculation 3 16" xfId="1694" xr:uid="{00000000-0005-0000-0000-000068080000}"/>
    <cellStyle name="Calculation 3 16 2" xfId="33677" xr:uid="{00000000-0005-0000-0000-000069080000}"/>
    <cellStyle name="Calculation 3 17" xfId="33619" xr:uid="{00000000-0005-0000-0000-00006A080000}"/>
    <cellStyle name="Calculation 3 2" xfId="1695" xr:uid="{00000000-0005-0000-0000-00006B080000}"/>
    <cellStyle name="Calculation 3 2 10" xfId="1696" xr:uid="{00000000-0005-0000-0000-00006C080000}"/>
    <cellStyle name="Calculation 3 2 10 2" xfId="33679" xr:uid="{00000000-0005-0000-0000-00006D080000}"/>
    <cellStyle name="Calculation 3 2 11" xfId="33678" xr:uid="{00000000-0005-0000-0000-00006E080000}"/>
    <cellStyle name="Calculation 3 2 2" xfId="1697" xr:uid="{00000000-0005-0000-0000-00006F080000}"/>
    <cellStyle name="Calculation 3 2 2 10" xfId="33680" xr:uid="{00000000-0005-0000-0000-000070080000}"/>
    <cellStyle name="Calculation 3 2 2 2" xfId="1698" xr:uid="{00000000-0005-0000-0000-000071080000}"/>
    <cellStyle name="Calculation 3 2 2 2 2" xfId="1699" xr:uid="{00000000-0005-0000-0000-000072080000}"/>
    <cellStyle name="Calculation 3 2 2 2 2 2" xfId="1700" xr:uid="{00000000-0005-0000-0000-000073080000}"/>
    <cellStyle name="Calculation 3 2 2 2 2 2 2" xfId="33683" xr:uid="{00000000-0005-0000-0000-000074080000}"/>
    <cellStyle name="Calculation 3 2 2 2 2 3" xfId="1701" xr:uid="{00000000-0005-0000-0000-000075080000}"/>
    <cellStyle name="Calculation 3 2 2 2 2 3 2" xfId="33684" xr:uid="{00000000-0005-0000-0000-000076080000}"/>
    <cellStyle name="Calculation 3 2 2 2 2 4" xfId="24215" xr:uid="{00000000-0005-0000-0000-000077080000}"/>
    <cellStyle name="Calculation 3 2 2 2 2 4 2" xfId="33685" xr:uid="{00000000-0005-0000-0000-000078080000}"/>
    <cellStyle name="Calculation 3 2 2 2 2 5" xfId="33682" xr:uid="{00000000-0005-0000-0000-000079080000}"/>
    <cellStyle name="Calculation 3 2 2 2 3" xfId="1702" xr:uid="{00000000-0005-0000-0000-00007A080000}"/>
    <cellStyle name="Calculation 3 2 2 2 3 2" xfId="24216" xr:uid="{00000000-0005-0000-0000-00007B080000}"/>
    <cellStyle name="Calculation 3 2 2 2 3 2 2" xfId="33687" xr:uid="{00000000-0005-0000-0000-00007C080000}"/>
    <cellStyle name="Calculation 3 2 2 2 3 3" xfId="33686" xr:uid="{00000000-0005-0000-0000-00007D080000}"/>
    <cellStyle name="Calculation 3 2 2 2 4" xfId="1703" xr:uid="{00000000-0005-0000-0000-00007E080000}"/>
    <cellStyle name="Calculation 3 2 2 2 4 2" xfId="24217" xr:uid="{00000000-0005-0000-0000-00007F080000}"/>
    <cellStyle name="Calculation 3 2 2 2 4 2 2" xfId="33689" xr:uid="{00000000-0005-0000-0000-000080080000}"/>
    <cellStyle name="Calculation 3 2 2 2 4 3" xfId="33688" xr:uid="{00000000-0005-0000-0000-000081080000}"/>
    <cellStyle name="Calculation 3 2 2 2 5" xfId="24218" xr:uid="{00000000-0005-0000-0000-000082080000}"/>
    <cellStyle name="Calculation 3 2 2 2 5 2" xfId="33690" xr:uid="{00000000-0005-0000-0000-000083080000}"/>
    <cellStyle name="Calculation 3 2 2 2 6" xfId="24219" xr:uid="{00000000-0005-0000-0000-000084080000}"/>
    <cellStyle name="Calculation 3 2 2 2 6 2" xfId="33691" xr:uid="{00000000-0005-0000-0000-000085080000}"/>
    <cellStyle name="Calculation 3 2 2 2 7" xfId="33681" xr:uid="{00000000-0005-0000-0000-000086080000}"/>
    <cellStyle name="Calculation 3 2 2 3" xfId="1704" xr:uid="{00000000-0005-0000-0000-000087080000}"/>
    <cellStyle name="Calculation 3 2 2 3 2" xfId="1705" xr:uid="{00000000-0005-0000-0000-000088080000}"/>
    <cellStyle name="Calculation 3 2 2 3 2 2" xfId="24220" xr:uid="{00000000-0005-0000-0000-000089080000}"/>
    <cellStyle name="Calculation 3 2 2 3 2 2 2" xfId="33694" xr:uid="{00000000-0005-0000-0000-00008A080000}"/>
    <cellStyle name="Calculation 3 2 2 3 2 3" xfId="33693" xr:uid="{00000000-0005-0000-0000-00008B080000}"/>
    <cellStyle name="Calculation 3 2 2 3 3" xfId="1706" xr:uid="{00000000-0005-0000-0000-00008C080000}"/>
    <cellStyle name="Calculation 3 2 2 3 3 2" xfId="24221" xr:uid="{00000000-0005-0000-0000-00008D080000}"/>
    <cellStyle name="Calculation 3 2 2 3 3 2 2" xfId="33696" xr:uid="{00000000-0005-0000-0000-00008E080000}"/>
    <cellStyle name="Calculation 3 2 2 3 3 3" xfId="33695" xr:uid="{00000000-0005-0000-0000-00008F080000}"/>
    <cellStyle name="Calculation 3 2 2 3 4" xfId="24222" xr:uid="{00000000-0005-0000-0000-000090080000}"/>
    <cellStyle name="Calculation 3 2 2 3 4 2" xfId="33697" xr:uid="{00000000-0005-0000-0000-000091080000}"/>
    <cellStyle name="Calculation 3 2 2 3 5" xfId="24223" xr:uid="{00000000-0005-0000-0000-000092080000}"/>
    <cellStyle name="Calculation 3 2 2 3 5 2" xfId="33698" xr:uid="{00000000-0005-0000-0000-000093080000}"/>
    <cellStyle name="Calculation 3 2 2 3 6" xfId="24224" xr:uid="{00000000-0005-0000-0000-000094080000}"/>
    <cellStyle name="Calculation 3 2 2 3 6 2" xfId="33699" xr:uid="{00000000-0005-0000-0000-000095080000}"/>
    <cellStyle name="Calculation 3 2 2 3 7" xfId="33692" xr:uid="{00000000-0005-0000-0000-000096080000}"/>
    <cellStyle name="Calculation 3 2 2 4" xfId="1707" xr:uid="{00000000-0005-0000-0000-000097080000}"/>
    <cellStyle name="Calculation 3 2 2 4 2" xfId="24225" xr:uid="{00000000-0005-0000-0000-000098080000}"/>
    <cellStyle name="Calculation 3 2 2 4 2 2" xfId="33701" xr:uid="{00000000-0005-0000-0000-000099080000}"/>
    <cellStyle name="Calculation 3 2 2 4 3" xfId="24226" xr:uid="{00000000-0005-0000-0000-00009A080000}"/>
    <cellStyle name="Calculation 3 2 2 4 3 2" xfId="33702" xr:uid="{00000000-0005-0000-0000-00009B080000}"/>
    <cellStyle name="Calculation 3 2 2 4 4" xfId="24227" xr:uid="{00000000-0005-0000-0000-00009C080000}"/>
    <cellStyle name="Calculation 3 2 2 4 4 2" xfId="33703" xr:uid="{00000000-0005-0000-0000-00009D080000}"/>
    <cellStyle name="Calculation 3 2 2 4 5" xfId="24228" xr:uid="{00000000-0005-0000-0000-00009E080000}"/>
    <cellStyle name="Calculation 3 2 2 4 5 2" xfId="33704" xr:uid="{00000000-0005-0000-0000-00009F080000}"/>
    <cellStyle name="Calculation 3 2 2 4 6" xfId="24229" xr:uid="{00000000-0005-0000-0000-0000A0080000}"/>
    <cellStyle name="Calculation 3 2 2 4 6 2" xfId="33705" xr:uid="{00000000-0005-0000-0000-0000A1080000}"/>
    <cellStyle name="Calculation 3 2 2 4 7" xfId="33700" xr:uid="{00000000-0005-0000-0000-0000A2080000}"/>
    <cellStyle name="Calculation 3 2 2 5" xfId="1708" xr:uid="{00000000-0005-0000-0000-0000A3080000}"/>
    <cellStyle name="Calculation 3 2 2 5 2" xfId="24230" xr:uid="{00000000-0005-0000-0000-0000A4080000}"/>
    <cellStyle name="Calculation 3 2 2 5 2 2" xfId="33707" xr:uid="{00000000-0005-0000-0000-0000A5080000}"/>
    <cellStyle name="Calculation 3 2 2 5 3" xfId="33706" xr:uid="{00000000-0005-0000-0000-0000A6080000}"/>
    <cellStyle name="Calculation 3 2 2 6" xfId="24231" xr:uid="{00000000-0005-0000-0000-0000A7080000}"/>
    <cellStyle name="Calculation 3 2 2 6 2" xfId="33708" xr:uid="{00000000-0005-0000-0000-0000A8080000}"/>
    <cellStyle name="Calculation 3 2 2 7" xfId="24232" xr:uid="{00000000-0005-0000-0000-0000A9080000}"/>
    <cellStyle name="Calculation 3 2 2 7 2" xfId="33709" xr:uid="{00000000-0005-0000-0000-0000AA080000}"/>
    <cellStyle name="Calculation 3 2 2 8" xfId="24233" xr:uid="{00000000-0005-0000-0000-0000AB080000}"/>
    <cellStyle name="Calculation 3 2 2 8 2" xfId="33710" xr:uid="{00000000-0005-0000-0000-0000AC080000}"/>
    <cellStyle name="Calculation 3 2 2 9" xfId="24234" xr:uid="{00000000-0005-0000-0000-0000AD080000}"/>
    <cellStyle name="Calculation 3 2 2 9 2" xfId="33711" xr:uid="{00000000-0005-0000-0000-0000AE080000}"/>
    <cellStyle name="Calculation 3 2 3" xfId="1709" xr:uid="{00000000-0005-0000-0000-0000AF080000}"/>
    <cellStyle name="Calculation 3 2 3 2" xfId="1710" xr:uid="{00000000-0005-0000-0000-0000B0080000}"/>
    <cellStyle name="Calculation 3 2 3 2 2" xfId="1711" xr:uid="{00000000-0005-0000-0000-0000B1080000}"/>
    <cellStyle name="Calculation 3 2 3 2 2 2" xfId="1712" xr:uid="{00000000-0005-0000-0000-0000B2080000}"/>
    <cellStyle name="Calculation 3 2 3 2 2 2 2" xfId="33715" xr:uid="{00000000-0005-0000-0000-0000B3080000}"/>
    <cellStyle name="Calculation 3 2 3 2 2 3" xfId="1713" xr:uid="{00000000-0005-0000-0000-0000B4080000}"/>
    <cellStyle name="Calculation 3 2 3 2 2 3 2" xfId="33716" xr:uid="{00000000-0005-0000-0000-0000B5080000}"/>
    <cellStyle name="Calculation 3 2 3 2 2 4" xfId="33714" xr:uid="{00000000-0005-0000-0000-0000B6080000}"/>
    <cellStyle name="Calculation 3 2 3 2 3" xfId="1714" xr:uid="{00000000-0005-0000-0000-0000B7080000}"/>
    <cellStyle name="Calculation 3 2 3 2 3 2" xfId="33717" xr:uid="{00000000-0005-0000-0000-0000B8080000}"/>
    <cellStyle name="Calculation 3 2 3 2 4" xfId="1715" xr:uid="{00000000-0005-0000-0000-0000B9080000}"/>
    <cellStyle name="Calculation 3 2 3 2 4 2" xfId="33718" xr:uid="{00000000-0005-0000-0000-0000BA080000}"/>
    <cellStyle name="Calculation 3 2 3 2 5" xfId="33713" xr:uid="{00000000-0005-0000-0000-0000BB080000}"/>
    <cellStyle name="Calculation 3 2 3 3" xfId="1716" xr:uid="{00000000-0005-0000-0000-0000BC080000}"/>
    <cellStyle name="Calculation 3 2 3 3 2" xfId="1717" xr:uid="{00000000-0005-0000-0000-0000BD080000}"/>
    <cellStyle name="Calculation 3 2 3 3 2 2" xfId="33720" xr:uid="{00000000-0005-0000-0000-0000BE080000}"/>
    <cellStyle name="Calculation 3 2 3 3 3" xfId="1718" xr:uid="{00000000-0005-0000-0000-0000BF080000}"/>
    <cellStyle name="Calculation 3 2 3 3 3 2" xfId="33721" xr:uid="{00000000-0005-0000-0000-0000C0080000}"/>
    <cellStyle name="Calculation 3 2 3 3 4" xfId="33719" xr:uid="{00000000-0005-0000-0000-0000C1080000}"/>
    <cellStyle name="Calculation 3 2 3 4" xfId="1719" xr:uid="{00000000-0005-0000-0000-0000C2080000}"/>
    <cellStyle name="Calculation 3 2 3 4 2" xfId="33722" xr:uid="{00000000-0005-0000-0000-0000C3080000}"/>
    <cellStyle name="Calculation 3 2 3 5" xfId="1720" xr:uid="{00000000-0005-0000-0000-0000C4080000}"/>
    <cellStyle name="Calculation 3 2 3 5 2" xfId="33723" xr:uid="{00000000-0005-0000-0000-0000C5080000}"/>
    <cellStyle name="Calculation 3 2 3 6" xfId="33712" xr:uid="{00000000-0005-0000-0000-0000C6080000}"/>
    <cellStyle name="Calculation 3 2 4" xfId="1721" xr:uid="{00000000-0005-0000-0000-0000C7080000}"/>
    <cellStyle name="Calculation 3 2 4 2" xfId="1722" xr:uid="{00000000-0005-0000-0000-0000C8080000}"/>
    <cellStyle name="Calculation 3 2 4 2 2" xfId="1723" xr:uid="{00000000-0005-0000-0000-0000C9080000}"/>
    <cellStyle name="Calculation 3 2 4 2 2 2" xfId="1724" xr:uid="{00000000-0005-0000-0000-0000CA080000}"/>
    <cellStyle name="Calculation 3 2 4 2 2 2 2" xfId="33727" xr:uid="{00000000-0005-0000-0000-0000CB080000}"/>
    <cellStyle name="Calculation 3 2 4 2 2 3" xfId="1725" xr:uid="{00000000-0005-0000-0000-0000CC080000}"/>
    <cellStyle name="Calculation 3 2 4 2 2 3 2" xfId="33728" xr:uid="{00000000-0005-0000-0000-0000CD080000}"/>
    <cellStyle name="Calculation 3 2 4 2 2 4" xfId="33726" xr:uid="{00000000-0005-0000-0000-0000CE080000}"/>
    <cellStyle name="Calculation 3 2 4 2 3" xfId="1726" xr:uid="{00000000-0005-0000-0000-0000CF080000}"/>
    <cellStyle name="Calculation 3 2 4 2 3 2" xfId="33729" xr:uid="{00000000-0005-0000-0000-0000D0080000}"/>
    <cellStyle name="Calculation 3 2 4 2 4" xfId="1727" xr:uid="{00000000-0005-0000-0000-0000D1080000}"/>
    <cellStyle name="Calculation 3 2 4 2 4 2" xfId="33730" xr:uid="{00000000-0005-0000-0000-0000D2080000}"/>
    <cellStyle name="Calculation 3 2 4 2 5" xfId="33725" xr:uid="{00000000-0005-0000-0000-0000D3080000}"/>
    <cellStyle name="Calculation 3 2 4 3" xfId="1728" xr:uid="{00000000-0005-0000-0000-0000D4080000}"/>
    <cellStyle name="Calculation 3 2 4 3 2" xfId="1729" xr:uid="{00000000-0005-0000-0000-0000D5080000}"/>
    <cellStyle name="Calculation 3 2 4 3 2 2" xfId="33732" xr:uid="{00000000-0005-0000-0000-0000D6080000}"/>
    <cellStyle name="Calculation 3 2 4 3 3" xfId="1730" xr:uid="{00000000-0005-0000-0000-0000D7080000}"/>
    <cellStyle name="Calculation 3 2 4 3 3 2" xfId="33733" xr:uid="{00000000-0005-0000-0000-0000D8080000}"/>
    <cellStyle name="Calculation 3 2 4 3 4" xfId="33731" xr:uid="{00000000-0005-0000-0000-0000D9080000}"/>
    <cellStyle name="Calculation 3 2 4 4" xfId="1731" xr:uid="{00000000-0005-0000-0000-0000DA080000}"/>
    <cellStyle name="Calculation 3 2 4 4 2" xfId="33734" xr:uid="{00000000-0005-0000-0000-0000DB080000}"/>
    <cellStyle name="Calculation 3 2 4 5" xfId="1732" xr:uid="{00000000-0005-0000-0000-0000DC080000}"/>
    <cellStyle name="Calculation 3 2 4 5 2" xfId="33735" xr:uid="{00000000-0005-0000-0000-0000DD080000}"/>
    <cellStyle name="Calculation 3 2 4 6" xfId="33724" xr:uid="{00000000-0005-0000-0000-0000DE080000}"/>
    <cellStyle name="Calculation 3 2 5" xfId="1733" xr:uid="{00000000-0005-0000-0000-0000DF080000}"/>
    <cellStyle name="Calculation 3 2 5 2" xfId="1734" xr:uid="{00000000-0005-0000-0000-0000E0080000}"/>
    <cellStyle name="Calculation 3 2 5 2 2" xfId="1735" xr:uid="{00000000-0005-0000-0000-0000E1080000}"/>
    <cellStyle name="Calculation 3 2 5 2 2 2" xfId="1736" xr:uid="{00000000-0005-0000-0000-0000E2080000}"/>
    <cellStyle name="Calculation 3 2 5 2 2 2 2" xfId="33739" xr:uid="{00000000-0005-0000-0000-0000E3080000}"/>
    <cellStyle name="Calculation 3 2 5 2 2 3" xfId="1737" xr:uid="{00000000-0005-0000-0000-0000E4080000}"/>
    <cellStyle name="Calculation 3 2 5 2 2 3 2" xfId="33740" xr:uid="{00000000-0005-0000-0000-0000E5080000}"/>
    <cellStyle name="Calculation 3 2 5 2 2 4" xfId="33738" xr:uid="{00000000-0005-0000-0000-0000E6080000}"/>
    <cellStyle name="Calculation 3 2 5 2 3" xfId="1738" xr:uid="{00000000-0005-0000-0000-0000E7080000}"/>
    <cellStyle name="Calculation 3 2 5 2 3 2" xfId="33741" xr:uid="{00000000-0005-0000-0000-0000E8080000}"/>
    <cellStyle name="Calculation 3 2 5 2 4" xfId="1739" xr:uid="{00000000-0005-0000-0000-0000E9080000}"/>
    <cellStyle name="Calculation 3 2 5 2 4 2" xfId="33742" xr:uid="{00000000-0005-0000-0000-0000EA080000}"/>
    <cellStyle name="Calculation 3 2 5 2 5" xfId="33737" xr:uid="{00000000-0005-0000-0000-0000EB080000}"/>
    <cellStyle name="Calculation 3 2 5 3" xfId="1740" xr:uid="{00000000-0005-0000-0000-0000EC080000}"/>
    <cellStyle name="Calculation 3 2 5 3 2" xfId="1741" xr:uid="{00000000-0005-0000-0000-0000ED080000}"/>
    <cellStyle name="Calculation 3 2 5 3 2 2" xfId="33744" xr:uid="{00000000-0005-0000-0000-0000EE080000}"/>
    <cellStyle name="Calculation 3 2 5 3 3" xfId="1742" xr:uid="{00000000-0005-0000-0000-0000EF080000}"/>
    <cellStyle name="Calculation 3 2 5 3 3 2" xfId="33745" xr:uid="{00000000-0005-0000-0000-0000F0080000}"/>
    <cellStyle name="Calculation 3 2 5 3 4" xfId="33743" xr:uid="{00000000-0005-0000-0000-0000F1080000}"/>
    <cellStyle name="Calculation 3 2 5 4" xfId="1743" xr:uid="{00000000-0005-0000-0000-0000F2080000}"/>
    <cellStyle name="Calculation 3 2 5 4 2" xfId="33746" xr:uid="{00000000-0005-0000-0000-0000F3080000}"/>
    <cellStyle name="Calculation 3 2 5 5" xfId="1744" xr:uid="{00000000-0005-0000-0000-0000F4080000}"/>
    <cellStyle name="Calculation 3 2 5 5 2" xfId="33747" xr:uid="{00000000-0005-0000-0000-0000F5080000}"/>
    <cellStyle name="Calculation 3 2 5 6" xfId="33736" xr:uid="{00000000-0005-0000-0000-0000F6080000}"/>
    <cellStyle name="Calculation 3 2 6" xfId="1745" xr:uid="{00000000-0005-0000-0000-0000F7080000}"/>
    <cellStyle name="Calculation 3 2 6 2" xfId="1746" xr:uid="{00000000-0005-0000-0000-0000F8080000}"/>
    <cellStyle name="Calculation 3 2 6 2 2" xfId="1747" xr:uid="{00000000-0005-0000-0000-0000F9080000}"/>
    <cellStyle name="Calculation 3 2 6 2 2 2" xfId="1748" xr:uid="{00000000-0005-0000-0000-0000FA080000}"/>
    <cellStyle name="Calculation 3 2 6 2 2 2 2" xfId="33751" xr:uid="{00000000-0005-0000-0000-0000FB080000}"/>
    <cellStyle name="Calculation 3 2 6 2 2 3" xfId="1749" xr:uid="{00000000-0005-0000-0000-0000FC080000}"/>
    <cellStyle name="Calculation 3 2 6 2 2 3 2" xfId="33752" xr:uid="{00000000-0005-0000-0000-0000FD080000}"/>
    <cellStyle name="Calculation 3 2 6 2 2 4" xfId="33750" xr:uid="{00000000-0005-0000-0000-0000FE080000}"/>
    <cellStyle name="Calculation 3 2 6 2 3" xfId="1750" xr:uid="{00000000-0005-0000-0000-0000FF080000}"/>
    <cellStyle name="Calculation 3 2 6 2 3 2" xfId="33753" xr:uid="{00000000-0005-0000-0000-000000090000}"/>
    <cellStyle name="Calculation 3 2 6 2 4" xfId="1751" xr:uid="{00000000-0005-0000-0000-000001090000}"/>
    <cellStyle name="Calculation 3 2 6 2 4 2" xfId="33754" xr:uid="{00000000-0005-0000-0000-000002090000}"/>
    <cellStyle name="Calculation 3 2 6 2 5" xfId="33749" xr:uid="{00000000-0005-0000-0000-000003090000}"/>
    <cellStyle name="Calculation 3 2 6 3" xfId="1752" xr:uid="{00000000-0005-0000-0000-000004090000}"/>
    <cellStyle name="Calculation 3 2 6 3 2" xfId="1753" xr:uid="{00000000-0005-0000-0000-000005090000}"/>
    <cellStyle name="Calculation 3 2 6 3 2 2" xfId="33756" xr:uid="{00000000-0005-0000-0000-000006090000}"/>
    <cellStyle name="Calculation 3 2 6 3 3" xfId="1754" xr:uid="{00000000-0005-0000-0000-000007090000}"/>
    <cellStyle name="Calculation 3 2 6 3 3 2" xfId="33757" xr:uid="{00000000-0005-0000-0000-000008090000}"/>
    <cellStyle name="Calculation 3 2 6 3 4" xfId="33755" xr:uid="{00000000-0005-0000-0000-000009090000}"/>
    <cellStyle name="Calculation 3 2 6 4" xfId="1755" xr:uid="{00000000-0005-0000-0000-00000A090000}"/>
    <cellStyle name="Calculation 3 2 6 4 2" xfId="33758" xr:uid="{00000000-0005-0000-0000-00000B090000}"/>
    <cellStyle name="Calculation 3 2 6 5" xfId="1756" xr:uid="{00000000-0005-0000-0000-00000C090000}"/>
    <cellStyle name="Calculation 3 2 6 5 2" xfId="33759" xr:uid="{00000000-0005-0000-0000-00000D090000}"/>
    <cellStyle name="Calculation 3 2 6 6" xfId="33748" xr:uid="{00000000-0005-0000-0000-00000E090000}"/>
    <cellStyle name="Calculation 3 2 7" xfId="1757" xr:uid="{00000000-0005-0000-0000-00000F090000}"/>
    <cellStyle name="Calculation 3 2 7 2" xfId="1758" xr:uid="{00000000-0005-0000-0000-000010090000}"/>
    <cellStyle name="Calculation 3 2 7 2 2" xfId="1759" xr:uid="{00000000-0005-0000-0000-000011090000}"/>
    <cellStyle name="Calculation 3 2 7 2 2 2" xfId="1760" xr:uid="{00000000-0005-0000-0000-000012090000}"/>
    <cellStyle name="Calculation 3 2 7 2 2 2 2" xfId="33763" xr:uid="{00000000-0005-0000-0000-000013090000}"/>
    <cellStyle name="Calculation 3 2 7 2 2 3" xfId="1761" xr:uid="{00000000-0005-0000-0000-000014090000}"/>
    <cellStyle name="Calculation 3 2 7 2 2 3 2" xfId="33764" xr:uid="{00000000-0005-0000-0000-000015090000}"/>
    <cellStyle name="Calculation 3 2 7 2 2 4" xfId="33762" xr:uid="{00000000-0005-0000-0000-000016090000}"/>
    <cellStyle name="Calculation 3 2 7 2 3" xfId="1762" xr:uid="{00000000-0005-0000-0000-000017090000}"/>
    <cellStyle name="Calculation 3 2 7 2 3 2" xfId="33765" xr:uid="{00000000-0005-0000-0000-000018090000}"/>
    <cellStyle name="Calculation 3 2 7 2 4" xfId="1763" xr:uid="{00000000-0005-0000-0000-000019090000}"/>
    <cellStyle name="Calculation 3 2 7 2 4 2" xfId="33766" xr:uid="{00000000-0005-0000-0000-00001A090000}"/>
    <cellStyle name="Calculation 3 2 7 2 5" xfId="33761" xr:uid="{00000000-0005-0000-0000-00001B090000}"/>
    <cellStyle name="Calculation 3 2 7 3" xfId="1764" xr:uid="{00000000-0005-0000-0000-00001C090000}"/>
    <cellStyle name="Calculation 3 2 7 3 2" xfId="1765" xr:uid="{00000000-0005-0000-0000-00001D090000}"/>
    <cellStyle name="Calculation 3 2 7 3 2 2" xfId="33768" xr:uid="{00000000-0005-0000-0000-00001E090000}"/>
    <cellStyle name="Calculation 3 2 7 3 3" xfId="1766" xr:uid="{00000000-0005-0000-0000-00001F090000}"/>
    <cellStyle name="Calculation 3 2 7 3 3 2" xfId="33769" xr:uid="{00000000-0005-0000-0000-000020090000}"/>
    <cellStyle name="Calculation 3 2 7 3 4" xfId="33767" xr:uid="{00000000-0005-0000-0000-000021090000}"/>
    <cellStyle name="Calculation 3 2 7 4" xfId="1767" xr:uid="{00000000-0005-0000-0000-000022090000}"/>
    <cellStyle name="Calculation 3 2 7 4 2" xfId="33770" xr:uid="{00000000-0005-0000-0000-000023090000}"/>
    <cellStyle name="Calculation 3 2 7 5" xfId="1768" xr:uid="{00000000-0005-0000-0000-000024090000}"/>
    <cellStyle name="Calculation 3 2 7 5 2" xfId="33771" xr:uid="{00000000-0005-0000-0000-000025090000}"/>
    <cellStyle name="Calculation 3 2 7 6" xfId="33760" xr:uid="{00000000-0005-0000-0000-000026090000}"/>
    <cellStyle name="Calculation 3 2 8" xfId="1769" xr:uid="{00000000-0005-0000-0000-000027090000}"/>
    <cellStyle name="Calculation 3 2 8 2" xfId="1770" xr:uid="{00000000-0005-0000-0000-000028090000}"/>
    <cellStyle name="Calculation 3 2 8 2 2" xfId="1771" xr:uid="{00000000-0005-0000-0000-000029090000}"/>
    <cellStyle name="Calculation 3 2 8 2 2 2" xfId="33774" xr:uid="{00000000-0005-0000-0000-00002A090000}"/>
    <cellStyle name="Calculation 3 2 8 2 3" xfId="1772" xr:uid="{00000000-0005-0000-0000-00002B090000}"/>
    <cellStyle name="Calculation 3 2 8 2 3 2" xfId="33775" xr:uid="{00000000-0005-0000-0000-00002C090000}"/>
    <cellStyle name="Calculation 3 2 8 2 4" xfId="33773" xr:uid="{00000000-0005-0000-0000-00002D090000}"/>
    <cellStyle name="Calculation 3 2 8 3" xfId="1773" xr:uid="{00000000-0005-0000-0000-00002E090000}"/>
    <cellStyle name="Calculation 3 2 8 3 2" xfId="33776" xr:uid="{00000000-0005-0000-0000-00002F090000}"/>
    <cellStyle name="Calculation 3 2 8 4" xfId="1774" xr:uid="{00000000-0005-0000-0000-000030090000}"/>
    <cellStyle name="Calculation 3 2 8 4 2" xfId="33777" xr:uid="{00000000-0005-0000-0000-000031090000}"/>
    <cellStyle name="Calculation 3 2 8 5" xfId="33772" xr:uid="{00000000-0005-0000-0000-000032090000}"/>
    <cellStyle name="Calculation 3 2 9" xfId="1775" xr:uid="{00000000-0005-0000-0000-000033090000}"/>
    <cellStyle name="Calculation 3 2 9 2" xfId="1776" xr:uid="{00000000-0005-0000-0000-000034090000}"/>
    <cellStyle name="Calculation 3 2 9 2 2" xfId="33779" xr:uid="{00000000-0005-0000-0000-000035090000}"/>
    <cellStyle name="Calculation 3 2 9 3" xfId="1777" xr:uid="{00000000-0005-0000-0000-000036090000}"/>
    <cellStyle name="Calculation 3 2 9 3 2" xfId="33780" xr:uid="{00000000-0005-0000-0000-000037090000}"/>
    <cellStyle name="Calculation 3 2 9 4" xfId="33778" xr:uid="{00000000-0005-0000-0000-000038090000}"/>
    <cellStyle name="Calculation 3 3" xfId="1778" xr:uid="{00000000-0005-0000-0000-000039090000}"/>
    <cellStyle name="Calculation 3 3 10" xfId="1779" xr:uid="{00000000-0005-0000-0000-00003A090000}"/>
    <cellStyle name="Calculation 3 3 10 2" xfId="33782" xr:uid="{00000000-0005-0000-0000-00003B090000}"/>
    <cellStyle name="Calculation 3 3 11" xfId="33781" xr:uid="{00000000-0005-0000-0000-00003C090000}"/>
    <cellStyle name="Calculation 3 3 2" xfId="1780" xr:uid="{00000000-0005-0000-0000-00003D090000}"/>
    <cellStyle name="Calculation 3 3 2 10" xfId="33783" xr:uid="{00000000-0005-0000-0000-00003E090000}"/>
    <cellStyle name="Calculation 3 3 2 2" xfId="1781" xr:uid="{00000000-0005-0000-0000-00003F090000}"/>
    <cellStyle name="Calculation 3 3 2 2 2" xfId="1782" xr:uid="{00000000-0005-0000-0000-000040090000}"/>
    <cellStyle name="Calculation 3 3 2 2 2 2" xfId="1783" xr:uid="{00000000-0005-0000-0000-000041090000}"/>
    <cellStyle name="Calculation 3 3 2 2 2 2 2" xfId="33786" xr:uid="{00000000-0005-0000-0000-000042090000}"/>
    <cellStyle name="Calculation 3 3 2 2 2 3" xfId="1784" xr:uid="{00000000-0005-0000-0000-000043090000}"/>
    <cellStyle name="Calculation 3 3 2 2 2 3 2" xfId="33787" xr:uid="{00000000-0005-0000-0000-000044090000}"/>
    <cellStyle name="Calculation 3 3 2 2 2 4" xfId="24235" xr:uid="{00000000-0005-0000-0000-000045090000}"/>
    <cellStyle name="Calculation 3 3 2 2 2 4 2" xfId="33788" xr:uid="{00000000-0005-0000-0000-000046090000}"/>
    <cellStyle name="Calculation 3 3 2 2 2 5" xfId="33785" xr:uid="{00000000-0005-0000-0000-000047090000}"/>
    <cellStyle name="Calculation 3 3 2 2 3" xfId="1785" xr:uid="{00000000-0005-0000-0000-000048090000}"/>
    <cellStyle name="Calculation 3 3 2 2 3 2" xfId="24236" xr:uid="{00000000-0005-0000-0000-000049090000}"/>
    <cellStyle name="Calculation 3 3 2 2 3 2 2" xfId="33790" xr:uid="{00000000-0005-0000-0000-00004A090000}"/>
    <cellStyle name="Calculation 3 3 2 2 3 3" xfId="33789" xr:uid="{00000000-0005-0000-0000-00004B090000}"/>
    <cellStyle name="Calculation 3 3 2 2 4" xfId="1786" xr:uid="{00000000-0005-0000-0000-00004C090000}"/>
    <cellStyle name="Calculation 3 3 2 2 4 2" xfId="24237" xr:uid="{00000000-0005-0000-0000-00004D090000}"/>
    <cellStyle name="Calculation 3 3 2 2 4 2 2" xfId="33792" xr:uid="{00000000-0005-0000-0000-00004E090000}"/>
    <cellStyle name="Calculation 3 3 2 2 4 3" xfId="33791" xr:uid="{00000000-0005-0000-0000-00004F090000}"/>
    <cellStyle name="Calculation 3 3 2 2 5" xfId="24238" xr:uid="{00000000-0005-0000-0000-000050090000}"/>
    <cellStyle name="Calculation 3 3 2 2 5 2" xfId="33793" xr:uid="{00000000-0005-0000-0000-000051090000}"/>
    <cellStyle name="Calculation 3 3 2 2 6" xfId="24239" xr:uid="{00000000-0005-0000-0000-000052090000}"/>
    <cellStyle name="Calculation 3 3 2 2 6 2" xfId="33794" xr:uid="{00000000-0005-0000-0000-000053090000}"/>
    <cellStyle name="Calculation 3 3 2 2 7" xfId="33784" xr:uid="{00000000-0005-0000-0000-000054090000}"/>
    <cellStyle name="Calculation 3 3 2 3" xfId="1787" xr:uid="{00000000-0005-0000-0000-000055090000}"/>
    <cellStyle name="Calculation 3 3 2 3 2" xfId="1788" xr:uid="{00000000-0005-0000-0000-000056090000}"/>
    <cellStyle name="Calculation 3 3 2 3 2 2" xfId="24240" xr:uid="{00000000-0005-0000-0000-000057090000}"/>
    <cellStyle name="Calculation 3 3 2 3 2 2 2" xfId="33797" xr:uid="{00000000-0005-0000-0000-000058090000}"/>
    <cellStyle name="Calculation 3 3 2 3 2 3" xfId="33796" xr:uid="{00000000-0005-0000-0000-000059090000}"/>
    <cellStyle name="Calculation 3 3 2 3 3" xfId="1789" xr:uid="{00000000-0005-0000-0000-00005A090000}"/>
    <cellStyle name="Calculation 3 3 2 3 3 2" xfId="24241" xr:uid="{00000000-0005-0000-0000-00005B090000}"/>
    <cellStyle name="Calculation 3 3 2 3 3 2 2" xfId="33799" xr:uid="{00000000-0005-0000-0000-00005C090000}"/>
    <cellStyle name="Calculation 3 3 2 3 3 3" xfId="33798" xr:uid="{00000000-0005-0000-0000-00005D090000}"/>
    <cellStyle name="Calculation 3 3 2 3 4" xfId="24242" xr:uid="{00000000-0005-0000-0000-00005E090000}"/>
    <cellStyle name="Calculation 3 3 2 3 4 2" xfId="33800" xr:uid="{00000000-0005-0000-0000-00005F090000}"/>
    <cellStyle name="Calculation 3 3 2 3 5" xfId="24243" xr:uid="{00000000-0005-0000-0000-000060090000}"/>
    <cellStyle name="Calculation 3 3 2 3 5 2" xfId="33801" xr:uid="{00000000-0005-0000-0000-000061090000}"/>
    <cellStyle name="Calculation 3 3 2 3 6" xfId="24244" xr:uid="{00000000-0005-0000-0000-000062090000}"/>
    <cellStyle name="Calculation 3 3 2 3 6 2" xfId="33802" xr:uid="{00000000-0005-0000-0000-000063090000}"/>
    <cellStyle name="Calculation 3 3 2 3 7" xfId="33795" xr:uid="{00000000-0005-0000-0000-000064090000}"/>
    <cellStyle name="Calculation 3 3 2 4" xfId="1790" xr:uid="{00000000-0005-0000-0000-000065090000}"/>
    <cellStyle name="Calculation 3 3 2 4 2" xfId="24245" xr:uid="{00000000-0005-0000-0000-000066090000}"/>
    <cellStyle name="Calculation 3 3 2 4 2 2" xfId="33804" xr:uid="{00000000-0005-0000-0000-000067090000}"/>
    <cellStyle name="Calculation 3 3 2 4 3" xfId="24246" xr:uid="{00000000-0005-0000-0000-000068090000}"/>
    <cellStyle name="Calculation 3 3 2 4 3 2" xfId="33805" xr:uid="{00000000-0005-0000-0000-000069090000}"/>
    <cellStyle name="Calculation 3 3 2 4 4" xfId="24247" xr:uid="{00000000-0005-0000-0000-00006A090000}"/>
    <cellStyle name="Calculation 3 3 2 4 4 2" xfId="33806" xr:uid="{00000000-0005-0000-0000-00006B090000}"/>
    <cellStyle name="Calculation 3 3 2 4 5" xfId="24248" xr:uid="{00000000-0005-0000-0000-00006C090000}"/>
    <cellStyle name="Calculation 3 3 2 4 5 2" xfId="33807" xr:uid="{00000000-0005-0000-0000-00006D090000}"/>
    <cellStyle name="Calculation 3 3 2 4 6" xfId="24249" xr:uid="{00000000-0005-0000-0000-00006E090000}"/>
    <cellStyle name="Calculation 3 3 2 4 6 2" xfId="33808" xr:uid="{00000000-0005-0000-0000-00006F090000}"/>
    <cellStyle name="Calculation 3 3 2 4 7" xfId="33803" xr:uid="{00000000-0005-0000-0000-000070090000}"/>
    <cellStyle name="Calculation 3 3 2 5" xfId="1791" xr:uid="{00000000-0005-0000-0000-000071090000}"/>
    <cellStyle name="Calculation 3 3 2 5 2" xfId="24250" xr:uid="{00000000-0005-0000-0000-000072090000}"/>
    <cellStyle name="Calculation 3 3 2 5 2 2" xfId="33810" xr:uid="{00000000-0005-0000-0000-000073090000}"/>
    <cellStyle name="Calculation 3 3 2 5 3" xfId="33809" xr:uid="{00000000-0005-0000-0000-000074090000}"/>
    <cellStyle name="Calculation 3 3 2 6" xfId="24251" xr:uid="{00000000-0005-0000-0000-000075090000}"/>
    <cellStyle name="Calculation 3 3 2 6 2" xfId="33811" xr:uid="{00000000-0005-0000-0000-000076090000}"/>
    <cellStyle name="Calculation 3 3 2 7" xfId="24252" xr:uid="{00000000-0005-0000-0000-000077090000}"/>
    <cellStyle name="Calculation 3 3 2 7 2" xfId="33812" xr:uid="{00000000-0005-0000-0000-000078090000}"/>
    <cellStyle name="Calculation 3 3 2 8" xfId="24253" xr:uid="{00000000-0005-0000-0000-000079090000}"/>
    <cellStyle name="Calculation 3 3 2 8 2" xfId="33813" xr:uid="{00000000-0005-0000-0000-00007A090000}"/>
    <cellStyle name="Calculation 3 3 2 9" xfId="24254" xr:uid="{00000000-0005-0000-0000-00007B090000}"/>
    <cellStyle name="Calculation 3 3 2 9 2" xfId="33814" xr:uid="{00000000-0005-0000-0000-00007C090000}"/>
    <cellStyle name="Calculation 3 3 3" xfId="1792" xr:uid="{00000000-0005-0000-0000-00007D090000}"/>
    <cellStyle name="Calculation 3 3 3 2" xfId="1793" xr:uid="{00000000-0005-0000-0000-00007E090000}"/>
    <cellStyle name="Calculation 3 3 3 2 2" xfId="1794" xr:uid="{00000000-0005-0000-0000-00007F090000}"/>
    <cellStyle name="Calculation 3 3 3 2 2 2" xfId="1795" xr:uid="{00000000-0005-0000-0000-000080090000}"/>
    <cellStyle name="Calculation 3 3 3 2 2 2 2" xfId="33818" xr:uid="{00000000-0005-0000-0000-000081090000}"/>
    <cellStyle name="Calculation 3 3 3 2 2 3" xfId="1796" xr:uid="{00000000-0005-0000-0000-000082090000}"/>
    <cellStyle name="Calculation 3 3 3 2 2 3 2" xfId="33819" xr:uid="{00000000-0005-0000-0000-000083090000}"/>
    <cellStyle name="Calculation 3 3 3 2 2 4" xfId="33817" xr:uid="{00000000-0005-0000-0000-000084090000}"/>
    <cellStyle name="Calculation 3 3 3 2 3" xfId="1797" xr:uid="{00000000-0005-0000-0000-000085090000}"/>
    <cellStyle name="Calculation 3 3 3 2 3 2" xfId="33820" xr:uid="{00000000-0005-0000-0000-000086090000}"/>
    <cellStyle name="Calculation 3 3 3 2 4" xfId="1798" xr:uid="{00000000-0005-0000-0000-000087090000}"/>
    <cellStyle name="Calculation 3 3 3 2 4 2" xfId="33821" xr:uid="{00000000-0005-0000-0000-000088090000}"/>
    <cellStyle name="Calculation 3 3 3 2 5" xfId="33816" xr:uid="{00000000-0005-0000-0000-000089090000}"/>
    <cellStyle name="Calculation 3 3 3 3" xfId="1799" xr:uid="{00000000-0005-0000-0000-00008A090000}"/>
    <cellStyle name="Calculation 3 3 3 3 2" xfId="1800" xr:uid="{00000000-0005-0000-0000-00008B090000}"/>
    <cellStyle name="Calculation 3 3 3 3 2 2" xfId="33823" xr:uid="{00000000-0005-0000-0000-00008C090000}"/>
    <cellStyle name="Calculation 3 3 3 3 3" xfId="1801" xr:uid="{00000000-0005-0000-0000-00008D090000}"/>
    <cellStyle name="Calculation 3 3 3 3 3 2" xfId="33824" xr:uid="{00000000-0005-0000-0000-00008E090000}"/>
    <cellStyle name="Calculation 3 3 3 3 4" xfId="33822" xr:uid="{00000000-0005-0000-0000-00008F090000}"/>
    <cellStyle name="Calculation 3 3 3 4" xfId="1802" xr:uid="{00000000-0005-0000-0000-000090090000}"/>
    <cellStyle name="Calculation 3 3 3 4 2" xfId="33825" xr:uid="{00000000-0005-0000-0000-000091090000}"/>
    <cellStyle name="Calculation 3 3 3 5" xfId="1803" xr:uid="{00000000-0005-0000-0000-000092090000}"/>
    <cellStyle name="Calculation 3 3 3 5 2" xfId="33826" xr:uid="{00000000-0005-0000-0000-000093090000}"/>
    <cellStyle name="Calculation 3 3 3 6" xfId="33815" xr:uid="{00000000-0005-0000-0000-000094090000}"/>
    <cellStyle name="Calculation 3 3 4" xfId="1804" xr:uid="{00000000-0005-0000-0000-000095090000}"/>
    <cellStyle name="Calculation 3 3 4 2" xfId="1805" xr:uid="{00000000-0005-0000-0000-000096090000}"/>
    <cellStyle name="Calculation 3 3 4 2 2" xfId="1806" xr:uid="{00000000-0005-0000-0000-000097090000}"/>
    <cellStyle name="Calculation 3 3 4 2 2 2" xfId="1807" xr:uid="{00000000-0005-0000-0000-000098090000}"/>
    <cellStyle name="Calculation 3 3 4 2 2 2 2" xfId="33830" xr:uid="{00000000-0005-0000-0000-000099090000}"/>
    <cellStyle name="Calculation 3 3 4 2 2 3" xfId="1808" xr:uid="{00000000-0005-0000-0000-00009A090000}"/>
    <cellStyle name="Calculation 3 3 4 2 2 3 2" xfId="33831" xr:uid="{00000000-0005-0000-0000-00009B090000}"/>
    <cellStyle name="Calculation 3 3 4 2 2 4" xfId="33829" xr:uid="{00000000-0005-0000-0000-00009C090000}"/>
    <cellStyle name="Calculation 3 3 4 2 3" xfId="1809" xr:uid="{00000000-0005-0000-0000-00009D090000}"/>
    <cellStyle name="Calculation 3 3 4 2 3 2" xfId="33832" xr:uid="{00000000-0005-0000-0000-00009E090000}"/>
    <cellStyle name="Calculation 3 3 4 2 4" xfId="1810" xr:uid="{00000000-0005-0000-0000-00009F090000}"/>
    <cellStyle name="Calculation 3 3 4 2 4 2" xfId="33833" xr:uid="{00000000-0005-0000-0000-0000A0090000}"/>
    <cellStyle name="Calculation 3 3 4 2 5" xfId="33828" xr:uid="{00000000-0005-0000-0000-0000A1090000}"/>
    <cellStyle name="Calculation 3 3 4 3" xfId="1811" xr:uid="{00000000-0005-0000-0000-0000A2090000}"/>
    <cellStyle name="Calculation 3 3 4 3 2" xfId="1812" xr:uid="{00000000-0005-0000-0000-0000A3090000}"/>
    <cellStyle name="Calculation 3 3 4 3 2 2" xfId="33835" xr:uid="{00000000-0005-0000-0000-0000A4090000}"/>
    <cellStyle name="Calculation 3 3 4 3 3" xfId="1813" xr:uid="{00000000-0005-0000-0000-0000A5090000}"/>
    <cellStyle name="Calculation 3 3 4 3 3 2" xfId="33836" xr:uid="{00000000-0005-0000-0000-0000A6090000}"/>
    <cellStyle name="Calculation 3 3 4 3 4" xfId="33834" xr:uid="{00000000-0005-0000-0000-0000A7090000}"/>
    <cellStyle name="Calculation 3 3 4 4" xfId="1814" xr:uid="{00000000-0005-0000-0000-0000A8090000}"/>
    <cellStyle name="Calculation 3 3 4 4 2" xfId="33837" xr:uid="{00000000-0005-0000-0000-0000A9090000}"/>
    <cellStyle name="Calculation 3 3 4 5" xfId="1815" xr:uid="{00000000-0005-0000-0000-0000AA090000}"/>
    <cellStyle name="Calculation 3 3 4 5 2" xfId="33838" xr:uid="{00000000-0005-0000-0000-0000AB090000}"/>
    <cellStyle name="Calculation 3 3 4 6" xfId="33827" xr:uid="{00000000-0005-0000-0000-0000AC090000}"/>
    <cellStyle name="Calculation 3 3 5" xfId="1816" xr:uid="{00000000-0005-0000-0000-0000AD090000}"/>
    <cellStyle name="Calculation 3 3 5 2" xfId="1817" xr:uid="{00000000-0005-0000-0000-0000AE090000}"/>
    <cellStyle name="Calculation 3 3 5 2 2" xfId="1818" xr:uid="{00000000-0005-0000-0000-0000AF090000}"/>
    <cellStyle name="Calculation 3 3 5 2 2 2" xfId="1819" xr:uid="{00000000-0005-0000-0000-0000B0090000}"/>
    <cellStyle name="Calculation 3 3 5 2 2 2 2" xfId="33842" xr:uid="{00000000-0005-0000-0000-0000B1090000}"/>
    <cellStyle name="Calculation 3 3 5 2 2 3" xfId="1820" xr:uid="{00000000-0005-0000-0000-0000B2090000}"/>
    <cellStyle name="Calculation 3 3 5 2 2 3 2" xfId="33843" xr:uid="{00000000-0005-0000-0000-0000B3090000}"/>
    <cellStyle name="Calculation 3 3 5 2 2 4" xfId="33841" xr:uid="{00000000-0005-0000-0000-0000B4090000}"/>
    <cellStyle name="Calculation 3 3 5 2 3" xfId="1821" xr:uid="{00000000-0005-0000-0000-0000B5090000}"/>
    <cellStyle name="Calculation 3 3 5 2 3 2" xfId="33844" xr:uid="{00000000-0005-0000-0000-0000B6090000}"/>
    <cellStyle name="Calculation 3 3 5 2 4" xfId="1822" xr:uid="{00000000-0005-0000-0000-0000B7090000}"/>
    <cellStyle name="Calculation 3 3 5 2 4 2" xfId="33845" xr:uid="{00000000-0005-0000-0000-0000B8090000}"/>
    <cellStyle name="Calculation 3 3 5 2 5" xfId="33840" xr:uid="{00000000-0005-0000-0000-0000B9090000}"/>
    <cellStyle name="Calculation 3 3 5 3" xfId="1823" xr:uid="{00000000-0005-0000-0000-0000BA090000}"/>
    <cellStyle name="Calculation 3 3 5 3 2" xfId="1824" xr:uid="{00000000-0005-0000-0000-0000BB090000}"/>
    <cellStyle name="Calculation 3 3 5 3 2 2" xfId="33847" xr:uid="{00000000-0005-0000-0000-0000BC090000}"/>
    <cellStyle name="Calculation 3 3 5 3 3" xfId="1825" xr:uid="{00000000-0005-0000-0000-0000BD090000}"/>
    <cellStyle name="Calculation 3 3 5 3 3 2" xfId="33848" xr:uid="{00000000-0005-0000-0000-0000BE090000}"/>
    <cellStyle name="Calculation 3 3 5 3 4" xfId="33846" xr:uid="{00000000-0005-0000-0000-0000BF090000}"/>
    <cellStyle name="Calculation 3 3 5 4" xfId="1826" xr:uid="{00000000-0005-0000-0000-0000C0090000}"/>
    <cellStyle name="Calculation 3 3 5 4 2" xfId="33849" xr:uid="{00000000-0005-0000-0000-0000C1090000}"/>
    <cellStyle name="Calculation 3 3 5 5" xfId="1827" xr:uid="{00000000-0005-0000-0000-0000C2090000}"/>
    <cellStyle name="Calculation 3 3 5 5 2" xfId="33850" xr:uid="{00000000-0005-0000-0000-0000C3090000}"/>
    <cellStyle name="Calculation 3 3 5 6" xfId="33839" xr:uid="{00000000-0005-0000-0000-0000C4090000}"/>
    <cellStyle name="Calculation 3 3 6" xfId="1828" xr:uid="{00000000-0005-0000-0000-0000C5090000}"/>
    <cellStyle name="Calculation 3 3 6 2" xfId="1829" xr:uid="{00000000-0005-0000-0000-0000C6090000}"/>
    <cellStyle name="Calculation 3 3 6 2 2" xfId="1830" xr:uid="{00000000-0005-0000-0000-0000C7090000}"/>
    <cellStyle name="Calculation 3 3 6 2 2 2" xfId="1831" xr:uid="{00000000-0005-0000-0000-0000C8090000}"/>
    <cellStyle name="Calculation 3 3 6 2 2 2 2" xfId="33854" xr:uid="{00000000-0005-0000-0000-0000C9090000}"/>
    <cellStyle name="Calculation 3 3 6 2 2 3" xfId="1832" xr:uid="{00000000-0005-0000-0000-0000CA090000}"/>
    <cellStyle name="Calculation 3 3 6 2 2 3 2" xfId="33855" xr:uid="{00000000-0005-0000-0000-0000CB090000}"/>
    <cellStyle name="Calculation 3 3 6 2 2 4" xfId="33853" xr:uid="{00000000-0005-0000-0000-0000CC090000}"/>
    <cellStyle name="Calculation 3 3 6 2 3" xfId="1833" xr:uid="{00000000-0005-0000-0000-0000CD090000}"/>
    <cellStyle name="Calculation 3 3 6 2 3 2" xfId="33856" xr:uid="{00000000-0005-0000-0000-0000CE090000}"/>
    <cellStyle name="Calculation 3 3 6 2 4" xfId="1834" xr:uid="{00000000-0005-0000-0000-0000CF090000}"/>
    <cellStyle name="Calculation 3 3 6 2 4 2" xfId="33857" xr:uid="{00000000-0005-0000-0000-0000D0090000}"/>
    <cellStyle name="Calculation 3 3 6 2 5" xfId="33852" xr:uid="{00000000-0005-0000-0000-0000D1090000}"/>
    <cellStyle name="Calculation 3 3 6 3" xfId="1835" xr:uid="{00000000-0005-0000-0000-0000D2090000}"/>
    <cellStyle name="Calculation 3 3 6 3 2" xfId="1836" xr:uid="{00000000-0005-0000-0000-0000D3090000}"/>
    <cellStyle name="Calculation 3 3 6 3 2 2" xfId="33859" xr:uid="{00000000-0005-0000-0000-0000D4090000}"/>
    <cellStyle name="Calculation 3 3 6 3 3" xfId="1837" xr:uid="{00000000-0005-0000-0000-0000D5090000}"/>
    <cellStyle name="Calculation 3 3 6 3 3 2" xfId="33860" xr:uid="{00000000-0005-0000-0000-0000D6090000}"/>
    <cellStyle name="Calculation 3 3 6 3 4" xfId="33858" xr:uid="{00000000-0005-0000-0000-0000D7090000}"/>
    <cellStyle name="Calculation 3 3 6 4" xfId="1838" xr:uid="{00000000-0005-0000-0000-0000D8090000}"/>
    <cellStyle name="Calculation 3 3 6 4 2" xfId="33861" xr:uid="{00000000-0005-0000-0000-0000D9090000}"/>
    <cellStyle name="Calculation 3 3 6 5" xfId="1839" xr:uid="{00000000-0005-0000-0000-0000DA090000}"/>
    <cellStyle name="Calculation 3 3 6 5 2" xfId="33862" xr:uid="{00000000-0005-0000-0000-0000DB090000}"/>
    <cellStyle name="Calculation 3 3 6 6" xfId="33851" xr:uid="{00000000-0005-0000-0000-0000DC090000}"/>
    <cellStyle name="Calculation 3 3 7" xfId="1840" xr:uid="{00000000-0005-0000-0000-0000DD090000}"/>
    <cellStyle name="Calculation 3 3 7 2" xfId="1841" xr:uid="{00000000-0005-0000-0000-0000DE090000}"/>
    <cellStyle name="Calculation 3 3 7 2 2" xfId="1842" xr:uid="{00000000-0005-0000-0000-0000DF090000}"/>
    <cellStyle name="Calculation 3 3 7 2 2 2" xfId="1843" xr:uid="{00000000-0005-0000-0000-0000E0090000}"/>
    <cellStyle name="Calculation 3 3 7 2 2 2 2" xfId="33866" xr:uid="{00000000-0005-0000-0000-0000E1090000}"/>
    <cellStyle name="Calculation 3 3 7 2 2 3" xfId="1844" xr:uid="{00000000-0005-0000-0000-0000E2090000}"/>
    <cellStyle name="Calculation 3 3 7 2 2 3 2" xfId="33867" xr:uid="{00000000-0005-0000-0000-0000E3090000}"/>
    <cellStyle name="Calculation 3 3 7 2 2 4" xfId="33865" xr:uid="{00000000-0005-0000-0000-0000E4090000}"/>
    <cellStyle name="Calculation 3 3 7 2 3" xfId="1845" xr:uid="{00000000-0005-0000-0000-0000E5090000}"/>
    <cellStyle name="Calculation 3 3 7 2 3 2" xfId="33868" xr:uid="{00000000-0005-0000-0000-0000E6090000}"/>
    <cellStyle name="Calculation 3 3 7 2 4" xfId="1846" xr:uid="{00000000-0005-0000-0000-0000E7090000}"/>
    <cellStyle name="Calculation 3 3 7 2 4 2" xfId="33869" xr:uid="{00000000-0005-0000-0000-0000E8090000}"/>
    <cellStyle name="Calculation 3 3 7 2 5" xfId="33864" xr:uid="{00000000-0005-0000-0000-0000E9090000}"/>
    <cellStyle name="Calculation 3 3 7 3" xfId="1847" xr:uid="{00000000-0005-0000-0000-0000EA090000}"/>
    <cellStyle name="Calculation 3 3 7 3 2" xfId="1848" xr:uid="{00000000-0005-0000-0000-0000EB090000}"/>
    <cellStyle name="Calculation 3 3 7 3 2 2" xfId="33871" xr:uid="{00000000-0005-0000-0000-0000EC090000}"/>
    <cellStyle name="Calculation 3 3 7 3 3" xfId="1849" xr:uid="{00000000-0005-0000-0000-0000ED090000}"/>
    <cellStyle name="Calculation 3 3 7 3 3 2" xfId="33872" xr:uid="{00000000-0005-0000-0000-0000EE090000}"/>
    <cellStyle name="Calculation 3 3 7 3 4" xfId="33870" xr:uid="{00000000-0005-0000-0000-0000EF090000}"/>
    <cellStyle name="Calculation 3 3 7 4" xfId="1850" xr:uid="{00000000-0005-0000-0000-0000F0090000}"/>
    <cellStyle name="Calculation 3 3 7 4 2" xfId="33873" xr:uid="{00000000-0005-0000-0000-0000F1090000}"/>
    <cellStyle name="Calculation 3 3 7 5" xfId="1851" xr:uid="{00000000-0005-0000-0000-0000F2090000}"/>
    <cellStyle name="Calculation 3 3 7 5 2" xfId="33874" xr:uid="{00000000-0005-0000-0000-0000F3090000}"/>
    <cellStyle name="Calculation 3 3 7 6" xfId="33863" xr:uid="{00000000-0005-0000-0000-0000F4090000}"/>
    <cellStyle name="Calculation 3 3 8" xfId="1852" xr:uid="{00000000-0005-0000-0000-0000F5090000}"/>
    <cellStyle name="Calculation 3 3 8 2" xfId="1853" xr:uid="{00000000-0005-0000-0000-0000F6090000}"/>
    <cellStyle name="Calculation 3 3 8 2 2" xfId="1854" xr:uid="{00000000-0005-0000-0000-0000F7090000}"/>
    <cellStyle name="Calculation 3 3 8 2 2 2" xfId="33877" xr:uid="{00000000-0005-0000-0000-0000F8090000}"/>
    <cellStyle name="Calculation 3 3 8 2 3" xfId="1855" xr:uid="{00000000-0005-0000-0000-0000F9090000}"/>
    <cellStyle name="Calculation 3 3 8 2 3 2" xfId="33878" xr:uid="{00000000-0005-0000-0000-0000FA090000}"/>
    <cellStyle name="Calculation 3 3 8 2 4" xfId="33876" xr:uid="{00000000-0005-0000-0000-0000FB090000}"/>
    <cellStyle name="Calculation 3 3 8 3" xfId="1856" xr:uid="{00000000-0005-0000-0000-0000FC090000}"/>
    <cellStyle name="Calculation 3 3 8 3 2" xfId="33879" xr:uid="{00000000-0005-0000-0000-0000FD090000}"/>
    <cellStyle name="Calculation 3 3 8 4" xfId="1857" xr:uid="{00000000-0005-0000-0000-0000FE090000}"/>
    <cellStyle name="Calculation 3 3 8 4 2" xfId="33880" xr:uid="{00000000-0005-0000-0000-0000FF090000}"/>
    <cellStyle name="Calculation 3 3 8 5" xfId="33875" xr:uid="{00000000-0005-0000-0000-0000000A0000}"/>
    <cellStyle name="Calculation 3 3 9" xfId="1858" xr:uid="{00000000-0005-0000-0000-0000010A0000}"/>
    <cellStyle name="Calculation 3 3 9 2" xfId="1859" xr:uid="{00000000-0005-0000-0000-0000020A0000}"/>
    <cellStyle name="Calculation 3 3 9 2 2" xfId="33882" xr:uid="{00000000-0005-0000-0000-0000030A0000}"/>
    <cellStyle name="Calculation 3 3 9 3" xfId="1860" xr:uid="{00000000-0005-0000-0000-0000040A0000}"/>
    <cellStyle name="Calculation 3 3 9 3 2" xfId="33883" xr:uid="{00000000-0005-0000-0000-0000050A0000}"/>
    <cellStyle name="Calculation 3 3 9 4" xfId="33881" xr:uid="{00000000-0005-0000-0000-0000060A0000}"/>
    <cellStyle name="Calculation 3 4" xfId="1861" xr:uid="{00000000-0005-0000-0000-0000070A0000}"/>
    <cellStyle name="Calculation 3 4 10" xfId="1862" xr:uid="{00000000-0005-0000-0000-0000080A0000}"/>
    <cellStyle name="Calculation 3 4 10 2" xfId="33885" xr:uid="{00000000-0005-0000-0000-0000090A0000}"/>
    <cellStyle name="Calculation 3 4 11" xfId="33884" xr:uid="{00000000-0005-0000-0000-00000A0A0000}"/>
    <cellStyle name="Calculation 3 4 2" xfId="1863" xr:uid="{00000000-0005-0000-0000-00000B0A0000}"/>
    <cellStyle name="Calculation 3 4 2 10" xfId="33886" xr:uid="{00000000-0005-0000-0000-00000C0A0000}"/>
    <cellStyle name="Calculation 3 4 2 2" xfId="1864" xr:uid="{00000000-0005-0000-0000-00000D0A0000}"/>
    <cellStyle name="Calculation 3 4 2 2 2" xfId="1865" xr:uid="{00000000-0005-0000-0000-00000E0A0000}"/>
    <cellStyle name="Calculation 3 4 2 2 2 2" xfId="1866" xr:uid="{00000000-0005-0000-0000-00000F0A0000}"/>
    <cellStyle name="Calculation 3 4 2 2 2 2 2" xfId="33889" xr:uid="{00000000-0005-0000-0000-0000100A0000}"/>
    <cellStyle name="Calculation 3 4 2 2 2 3" xfId="1867" xr:uid="{00000000-0005-0000-0000-0000110A0000}"/>
    <cellStyle name="Calculation 3 4 2 2 2 3 2" xfId="33890" xr:uid="{00000000-0005-0000-0000-0000120A0000}"/>
    <cellStyle name="Calculation 3 4 2 2 2 4" xfId="24255" xr:uid="{00000000-0005-0000-0000-0000130A0000}"/>
    <cellStyle name="Calculation 3 4 2 2 2 4 2" xfId="33891" xr:uid="{00000000-0005-0000-0000-0000140A0000}"/>
    <cellStyle name="Calculation 3 4 2 2 2 5" xfId="33888" xr:uid="{00000000-0005-0000-0000-0000150A0000}"/>
    <cellStyle name="Calculation 3 4 2 2 3" xfId="1868" xr:uid="{00000000-0005-0000-0000-0000160A0000}"/>
    <cellStyle name="Calculation 3 4 2 2 3 2" xfId="24256" xr:uid="{00000000-0005-0000-0000-0000170A0000}"/>
    <cellStyle name="Calculation 3 4 2 2 3 2 2" xfId="33893" xr:uid="{00000000-0005-0000-0000-0000180A0000}"/>
    <cellStyle name="Calculation 3 4 2 2 3 3" xfId="33892" xr:uid="{00000000-0005-0000-0000-0000190A0000}"/>
    <cellStyle name="Calculation 3 4 2 2 4" xfId="1869" xr:uid="{00000000-0005-0000-0000-00001A0A0000}"/>
    <cellStyle name="Calculation 3 4 2 2 4 2" xfId="24257" xr:uid="{00000000-0005-0000-0000-00001B0A0000}"/>
    <cellStyle name="Calculation 3 4 2 2 4 2 2" xfId="33895" xr:uid="{00000000-0005-0000-0000-00001C0A0000}"/>
    <cellStyle name="Calculation 3 4 2 2 4 3" xfId="33894" xr:uid="{00000000-0005-0000-0000-00001D0A0000}"/>
    <cellStyle name="Calculation 3 4 2 2 5" xfId="24258" xr:uid="{00000000-0005-0000-0000-00001E0A0000}"/>
    <cellStyle name="Calculation 3 4 2 2 5 2" xfId="33896" xr:uid="{00000000-0005-0000-0000-00001F0A0000}"/>
    <cellStyle name="Calculation 3 4 2 2 6" xfId="24259" xr:uid="{00000000-0005-0000-0000-0000200A0000}"/>
    <cellStyle name="Calculation 3 4 2 2 6 2" xfId="33897" xr:uid="{00000000-0005-0000-0000-0000210A0000}"/>
    <cellStyle name="Calculation 3 4 2 2 7" xfId="33887" xr:uid="{00000000-0005-0000-0000-0000220A0000}"/>
    <cellStyle name="Calculation 3 4 2 3" xfId="1870" xr:uid="{00000000-0005-0000-0000-0000230A0000}"/>
    <cellStyle name="Calculation 3 4 2 3 2" xfId="1871" xr:uid="{00000000-0005-0000-0000-0000240A0000}"/>
    <cellStyle name="Calculation 3 4 2 3 2 2" xfId="24260" xr:uid="{00000000-0005-0000-0000-0000250A0000}"/>
    <cellStyle name="Calculation 3 4 2 3 2 2 2" xfId="33900" xr:uid="{00000000-0005-0000-0000-0000260A0000}"/>
    <cellStyle name="Calculation 3 4 2 3 2 3" xfId="33899" xr:uid="{00000000-0005-0000-0000-0000270A0000}"/>
    <cellStyle name="Calculation 3 4 2 3 3" xfId="1872" xr:uid="{00000000-0005-0000-0000-0000280A0000}"/>
    <cellStyle name="Calculation 3 4 2 3 3 2" xfId="24261" xr:uid="{00000000-0005-0000-0000-0000290A0000}"/>
    <cellStyle name="Calculation 3 4 2 3 3 2 2" xfId="33902" xr:uid="{00000000-0005-0000-0000-00002A0A0000}"/>
    <cellStyle name="Calculation 3 4 2 3 3 3" xfId="33901" xr:uid="{00000000-0005-0000-0000-00002B0A0000}"/>
    <cellStyle name="Calculation 3 4 2 3 4" xfId="24262" xr:uid="{00000000-0005-0000-0000-00002C0A0000}"/>
    <cellStyle name="Calculation 3 4 2 3 4 2" xfId="33903" xr:uid="{00000000-0005-0000-0000-00002D0A0000}"/>
    <cellStyle name="Calculation 3 4 2 3 5" xfId="24263" xr:uid="{00000000-0005-0000-0000-00002E0A0000}"/>
    <cellStyle name="Calculation 3 4 2 3 5 2" xfId="33904" xr:uid="{00000000-0005-0000-0000-00002F0A0000}"/>
    <cellStyle name="Calculation 3 4 2 3 6" xfId="24264" xr:uid="{00000000-0005-0000-0000-0000300A0000}"/>
    <cellStyle name="Calculation 3 4 2 3 6 2" xfId="33905" xr:uid="{00000000-0005-0000-0000-0000310A0000}"/>
    <cellStyle name="Calculation 3 4 2 3 7" xfId="33898" xr:uid="{00000000-0005-0000-0000-0000320A0000}"/>
    <cellStyle name="Calculation 3 4 2 4" xfId="1873" xr:uid="{00000000-0005-0000-0000-0000330A0000}"/>
    <cellStyle name="Calculation 3 4 2 4 2" xfId="24265" xr:uid="{00000000-0005-0000-0000-0000340A0000}"/>
    <cellStyle name="Calculation 3 4 2 4 2 2" xfId="33907" xr:uid="{00000000-0005-0000-0000-0000350A0000}"/>
    <cellStyle name="Calculation 3 4 2 4 3" xfId="24266" xr:uid="{00000000-0005-0000-0000-0000360A0000}"/>
    <cellStyle name="Calculation 3 4 2 4 3 2" xfId="33908" xr:uid="{00000000-0005-0000-0000-0000370A0000}"/>
    <cellStyle name="Calculation 3 4 2 4 4" xfId="24267" xr:uid="{00000000-0005-0000-0000-0000380A0000}"/>
    <cellStyle name="Calculation 3 4 2 4 4 2" xfId="33909" xr:uid="{00000000-0005-0000-0000-0000390A0000}"/>
    <cellStyle name="Calculation 3 4 2 4 5" xfId="24268" xr:uid="{00000000-0005-0000-0000-00003A0A0000}"/>
    <cellStyle name="Calculation 3 4 2 4 5 2" xfId="33910" xr:uid="{00000000-0005-0000-0000-00003B0A0000}"/>
    <cellStyle name="Calculation 3 4 2 4 6" xfId="24269" xr:uid="{00000000-0005-0000-0000-00003C0A0000}"/>
    <cellStyle name="Calculation 3 4 2 4 6 2" xfId="33911" xr:uid="{00000000-0005-0000-0000-00003D0A0000}"/>
    <cellStyle name="Calculation 3 4 2 4 7" xfId="33906" xr:uid="{00000000-0005-0000-0000-00003E0A0000}"/>
    <cellStyle name="Calculation 3 4 2 5" xfId="1874" xr:uid="{00000000-0005-0000-0000-00003F0A0000}"/>
    <cellStyle name="Calculation 3 4 2 5 2" xfId="24270" xr:uid="{00000000-0005-0000-0000-0000400A0000}"/>
    <cellStyle name="Calculation 3 4 2 5 2 2" xfId="33913" xr:uid="{00000000-0005-0000-0000-0000410A0000}"/>
    <cellStyle name="Calculation 3 4 2 5 3" xfId="33912" xr:uid="{00000000-0005-0000-0000-0000420A0000}"/>
    <cellStyle name="Calculation 3 4 2 6" xfId="24271" xr:uid="{00000000-0005-0000-0000-0000430A0000}"/>
    <cellStyle name="Calculation 3 4 2 6 2" xfId="33914" xr:uid="{00000000-0005-0000-0000-0000440A0000}"/>
    <cellStyle name="Calculation 3 4 2 7" xfId="24272" xr:uid="{00000000-0005-0000-0000-0000450A0000}"/>
    <cellStyle name="Calculation 3 4 2 7 2" xfId="33915" xr:uid="{00000000-0005-0000-0000-0000460A0000}"/>
    <cellStyle name="Calculation 3 4 2 8" xfId="24273" xr:uid="{00000000-0005-0000-0000-0000470A0000}"/>
    <cellStyle name="Calculation 3 4 2 8 2" xfId="33916" xr:uid="{00000000-0005-0000-0000-0000480A0000}"/>
    <cellStyle name="Calculation 3 4 2 9" xfId="24274" xr:uid="{00000000-0005-0000-0000-0000490A0000}"/>
    <cellStyle name="Calculation 3 4 2 9 2" xfId="33917" xr:uid="{00000000-0005-0000-0000-00004A0A0000}"/>
    <cellStyle name="Calculation 3 4 3" xfId="1875" xr:uid="{00000000-0005-0000-0000-00004B0A0000}"/>
    <cellStyle name="Calculation 3 4 3 2" xfId="1876" xr:uid="{00000000-0005-0000-0000-00004C0A0000}"/>
    <cellStyle name="Calculation 3 4 3 2 2" xfId="1877" xr:uid="{00000000-0005-0000-0000-00004D0A0000}"/>
    <cellStyle name="Calculation 3 4 3 2 2 2" xfId="1878" xr:uid="{00000000-0005-0000-0000-00004E0A0000}"/>
    <cellStyle name="Calculation 3 4 3 2 2 2 2" xfId="33921" xr:uid="{00000000-0005-0000-0000-00004F0A0000}"/>
    <cellStyle name="Calculation 3 4 3 2 2 3" xfId="1879" xr:uid="{00000000-0005-0000-0000-0000500A0000}"/>
    <cellStyle name="Calculation 3 4 3 2 2 3 2" xfId="33922" xr:uid="{00000000-0005-0000-0000-0000510A0000}"/>
    <cellStyle name="Calculation 3 4 3 2 2 4" xfId="33920" xr:uid="{00000000-0005-0000-0000-0000520A0000}"/>
    <cellStyle name="Calculation 3 4 3 2 3" xfId="1880" xr:uid="{00000000-0005-0000-0000-0000530A0000}"/>
    <cellStyle name="Calculation 3 4 3 2 3 2" xfId="33923" xr:uid="{00000000-0005-0000-0000-0000540A0000}"/>
    <cellStyle name="Calculation 3 4 3 2 4" xfId="1881" xr:uid="{00000000-0005-0000-0000-0000550A0000}"/>
    <cellStyle name="Calculation 3 4 3 2 4 2" xfId="33924" xr:uid="{00000000-0005-0000-0000-0000560A0000}"/>
    <cellStyle name="Calculation 3 4 3 2 5" xfId="33919" xr:uid="{00000000-0005-0000-0000-0000570A0000}"/>
    <cellStyle name="Calculation 3 4 3 3" xfId="1882" xr:uid="{00000000-0005-0000-0000-0000580A0000}"/>
    <cellStyle name="Calculation 3 4 3 3 2" xfId="1883" xr:uid="{00000000-0005-0000-0000-0000590A0000}"/>
    <cellStyle name="Calculation 3 4 3 3 2 2" xfId="33926" xr:uid="{00000000-0005-0000-0000-00005A0A0000}"/>
    <cellStyle name="Calculation 3 4 3 3 3" xfId="1884" xr:uid="{00000000-0005-0000-0000-00005B0A0000}"/>
    <cellStyle name="Calculation 3 4 3 3 3 2" xfId="33927" xr:uid="{00000000-0005-0000-0000-00005C0A0000}"/>
    <cellStyle name="Calculation 3 4 3 3 4" xfId="33925" xr:uid="{00000000-0005-0000-0000-00005D0A0000}"/>
    <cellStyle name="Calculation 3 4 3 4" xfId="1885" xr:uid="{00000000-0005-0000-0000-00005E0A0000}"/>
    <cellStyle name="Calculation 3 4 3 4 2" xfId="33928" xr:uid="{00000000-0005-0000-0000-00005F0A0000}"/>
    <cellStyle name="Calculation 3 4 3 5" xfId="1886" xr:uid="{00000000-0005-0000-0000-0000600A0000}"/>
    <cellStyle name="Calculation 3 4 3 5 2" xfId="33929" xr:uid="{00000000-0005-0000-0000-0000610A0000}"/>
    <cellStyle name="Calculation 3 4 3 6" xfId="33918" xr:uid="{00000000-0005-0000-0000-0000620A0000}"/>
    <cellStyle name="Calculation 3 4 4" xfId="1887" xr:uid="{00000000-0005-0000-0000-0000630A0000}"/>
    <cellStyle name="Calculation 3 4 4 2" xfId="1888" xr:uid="{00000000-0005-0000-0000-0000640A0000}"/>
    <cellStyle name="Calculation 3 4 4 2 2" xfId="1889" xr:uid="{00000000-0005-0000-0000-0000650A0000}"/>
    <cellStyle name="Calculation 3 4 4 2 2 2" xfId="1890" xr:uid="{00000000-0005-0000-0000-0000660A0000}"/>
    <cellStyle name="Calculation 3 4 4 2 2 2 2" xfId="33933" xr:uid="{00000000-0005-0000-0000-0000670A0000}"/>
    <cellStyle name="Calculation 3 4 4 2 2 3" xfId="1891" xr:uid="{00000000-0005-0000-0000-0000680A0000}"/>
    <cellStyle name="Calculation 3 4 4 2 2 3 2" xfId="33934" xr:uid="{00000000-0005-0000-0000-0000690A0000}"/>
    <cellStyle name="Calculation 3 4 4 2 2 4" xfId="33932" xr:uid="{00000000-0005-0000-0000-00006A0A0000}"/>
    <cellStyle name="Calculation 3 4 4 2 3" xfId="1892" xr:uid="{00000000-0005-0000-0000-00006B0A0000}"/>
    <cellStyle name="Calculation 3 4 4 2 3 2" xfId="33935" xr:uid="{00000000-0005-0000-0000-00006C0A0000}"/>
    <cellStyle name="Calculation 3 4 4 2 4" xfId="1893" xr:uid="{00000000-0005-0000-0000-00006D0A0000}"/>
    <cellStyle name="Calculation 3 4 4 2 4 2" xfId="33936" xr:uid="{00000000-0005-0000-0000-00006E0A0000}"/>
    <cellStyle name="Calculation 3 4 4 2 5" xfId="33931" xr:uid="{00000000-0005-0000-0000-00006F0A0000}"/>
    <cellStyle name="Calculation 3 4 4 3" xfId="1894" xr:uid="{00000000-0005-0000-0000-0000700A0000}"/>
    <cellStyle name="Calculation 3 4 4 3 2" xfId="1895" xr:uid="{00000000-0005-0000-0000-0000710A0000}"/>
    <cellStyle name="Calculation 3 4 4 3 2 2" xfId="33938" xr:uid="{00000000-0005-0000-0000-0000720A0000}"/>
    <cellStyle name="Calculation 3 4 4 3 3" xfId="1896" xr:uid="{00000000-0005-0000-0000-0000730A0000}"/>
    <cellStyle name="Calculation 3 4 4 3 3 2" xfId="33939" xr:uid="{00000000-0005-0000-0000-0000740A0000}"/>
    <cellStyle name="Calculation 3 4 4 3 4" xfId="33937" xr:uid="{00000000-0005-0000-0000-0000750A0000}"/>
    <cellStyle name="Calculation 3 4 4 4" xfId="1897" xr:uid="{00000000-0005-0000-0000-0000760A0000}"/>
    <cellStyle name="Calculation 3 4 4 4 2" xfId="33940" xr:uid="{00000000-0005-0000-0000-0000770A0000}"/>
    <cellStyle name="Calculation 3 4 4 5" xfId="1898" xr:uid="{00000000-0005-0000-0000-0000780A0000}"/>
    <cellStyle name="Calculation 3 4 4 5 2" xfId="33941" xr:uid="{00000000-0005-0000-0000-0000790A0000}"/>
    <cellStyle name="Calculation 3 4 4 6" xfId="33930" xr:uid="{00000000-0005-0000-0000-00007A0A0000}"/>
    <cellStyle name="Calculation 3 4 5" xfId="1899" xr:uid="{00000000-0005-0000-0000-00007B0A0000}"/>
    <cellStyle name="Calculation 3 4 5 2" xfId="1900" xr:uid="{00000000-0005-0000-0000-00007C0A0000}"/>
    <cellStyle name="Calculation 3 4 5 2 2" xfId="1901" xr:uid="{00000000-0005-0000-0000-00007D0A0000}"/>
    <cellStyle name="Calculation 3 4 5 2 2 2" xfId="1902" xr:uid="{00000000-0005-0000-0000-00007E0A0000}"/>
    <cellStyle name="Calculation 3 4 5 2 2 2 2" xfId="33945" xr:uid="{00000000-0005-0000-0000-00007F0A0000}"/>
    <cellStyle name="Calculation 3 4 5 2 2 3" xfId="1903" xr:uid="{00000000-0005-0000-0000-0000800A0000}"/>
    <cellStyle name="Calculation 3 4 5 2 2 3 2" xfId="33946" xr:uid="{00000000-0005-0000-0000-0000810A0000}"/>
    <cellStyle name="Calculation 3 4 5 2 2 4" xfId="33944" xr:uid="{00000000-0005-0000-0000-0000820A0000}"/>
    <cellStyle name="Calculation 3 4 5 2 3" xfId="1904" xr:uid="{00000000-0005-0000-0000-0000830A0000}"/>
    <cellStyle name="Calculation 3 4 5 2 3 2" xfId="33947" xr:uid="{00000000-0005-0000-0000-0000840A0000}"/>
    <cellStyle name="Calculation 3 4 5 2 4" xfId="1905" xr:uid="{00000000-0005-0000-0000-0000850A0000}"/>
    <cellStyle name="Calculation 3 4 5 2 4 2" xfId="33948" xr:uid="{00000000-0005-0000-0000-0000860A0000}"/>
    <cellStyle name="Calculation 3 4 5 2 5" xfId="33943" xr:uid="{00000000-0005-0000-0000-0000870A0000}"/>
    <cellStyle name="Calculation 3 4 5 3" xfId="1906" xr:uid="{00000000-0005-0000-0000-0000880A0000}"/>
    <cellStyle name="Calculation 3 4 5 3 2" xfId="1907" xr:uid="{00000000-0005-0000-0000-0000890A0000}"/>
    <cellStyle name="Calculation 3 4 5 3 2 2" xfId="33950" xr:uid="{00000000-0005-0000-0000-00008A0A0000}"/>
    <cellStyle name="Calculation 3 4 5 3 3" xfId="1908" xr:uid="{00000000-0005-0000-0000-00008B0A0000}"/>
    <cellStyle name="Calculation 3 4 5 3 3 2" xfId="33951" xr:uid="{00000000-0005-0000-0000-00008C0A0000}"/>
    <cellStyle name="Calculation 3 4 5 3 4" xfId="33949" xr:uid="{00000000-0005-0000-0000-00008D0A0000}"/>
    <cellStyle name="Calculation 3 4 5 4" xfId="1909" xr:uid="{00000000-0005-0000-0000-00008E0A0000}"/>
    <cellStyle name="Calculation 3 4 5 4 2" xfId="33952" xr:uid="{00000000-0005-0000-0000-00008F0A0000}"/>
    <cellStyle name="Calculation 3 4 5 5" xfId="1910" xr:uid="{00000000-0005-0000-0000-0000900A0000}"/>
    <cellStyle name="Calculation 3 4 5 5 2" xfId="33953" xr:uid="{00000000-0005-0000-0000-0000910A0000}"/>
    <cellStyle name="Calculation 3 4 5 6" xfId="33942" xr:uid="{00000000-0005-0000-0000-0000920A0000}"/>
    <cellStyle name="Calculation 3 4 6" xfId="1911" xr:uid="{00000000-0005-0000-0000-0000930A0000}"/>
    <cellStyle name="Calculation 3 4 6 2" xfId="1912" xr:uid="{00000000-0005-0000-0000-0000940A0000}"/>
    <cellStyle name="Calculation 3 4 6 2 2" xfId="1913" xr:uid="{00000000-0005-0000-0000-0000950A0000}"/>
    <cellStyle name="Calculation 3 4 6 2 2 2" xfId="1914" xr:uid="{00000000-0005-0000-0000-0000960A0000}"/>
    <cellStyle name="Calculation 3 4 6 2 2 2 2" xfId="33957" xr:uid="{00000000-0005-0000-0000-0000970A0000}"/>
    <cellStyle name="Calculation 3 4 6 2 2 3" xfId="1915" xr:uid="{00000000-0005-0000-0000-0000980A0000}"/>
    <cellStyle name="Calculation 3 4 6 2 2 3 2" xfId="33958" xr:uid="{00000000-0005-0000-0000-0000990A0000}"/>
    <cellStyle name="Calculation 3 4 6 2 2 4" xfId="33956" xr:uid="{00000000-0005-0000-0000-00009A0A0000}"/>
    <cellStyle name="Calculation 3 4 6 2 3" xfId="1916" xr:uid="{00000000-0005-0000-0000-00009B0A0000}"/>
    <cellStyle name="Calculation 3 4 6 2 3 2" xfId="33959" xr:uid="{00000000-0005-0000-0000-00009C0A0000}"/>
    <cellStyle name="Calculation 3 4 6 2 4" xfId="1917" xr:uid="{00000000-0005-0000-0000-00009D0A0000}"/>
    <cellStyle name="Calculation 3 4 6 2 4 2" xfId="33960" xr:uid="{00000000-0005-0000-0000-00009E0A0000}"/>
    <cellStyle name="Calculation 3 4 6 2 5" xfId="33955" xr:uid="{00000000-0005-0000-0000-00009F0A0000}"/>
    <cellStyle name="Calculation 3 4 6 3" xfId="1918" xr:uid="{00000000-0005-0000-0000-0000A00A0000}"/>
    <cellStyle name="Calculation 3 4 6 3 2" xfId="1919" xr:uid="{00000000-0005-0000-0000-0000A10A0000}"/>
    <cellStyle name="Calculation 3 4 6 3 2 2" xfId="33962" xr:uid="{00000000-0005-0000-0000-0000A20A0000}"/>
    <cellStyle name="Calculation 3 4 6 3 3" xfId="1920" xr:uid="{00000000-0005-0000-0000-0000A30A0000}"/>
    <cellStyle name="Calculation 3 4 6 3 3 2" xfId="33963" xr:uid="{00000000-0005-0000-0000-0000A40A0000}"/>
    <cellStyle name="Calculation 3 4 6 3 4" xfId="33961" xr:uid="{00000000-0005-0000-0000-0000A50A0000}"/>
    <cellStyle name="Calculation 3 4 6 4" xfId="1921" xr:uid="{00000000-0005-0000-0000-0000A60A0000}"/>
    <cellStyle name="Calculation 3 4 6 4 2" xfId="33964" xr:uid="{00000000-0005-0000-0000-0000A70A0000}"/>
    <cellStyle name="Calculation 3 4 6 5" xfId="1922" xr:uid="{00000000-0005-0000-0000-0000A80A0000}"/>
    <cellStyle name="Calculation 3 4 6 5 2" xfId="33965" xr:uid="{00000000-0005-0000-0000-0000A90A0000}"/>
    <cellStyle name="Calculation 3 4 6 6" xfId="33954" xr:uid="{00000000-0005-0000-0000-0000AA0A0000}"/>
    <cellStyle name="Calculation 3 4 7" xfId="1923" xr:uid="{00000000-0005-0000-0000-0000AB0A0000}"/>
    <cellStyle name="Calculation 3 4 7 2" xfId="1924" xr:uid="{00000000-0005-0000-0000-0000AC0A0000}"/>
    <cellStyle name="Calculation 3 4 7 2 2" xfId="1925" xr:uid="{00000000-0005-0000-0000-0000AD0A0000}"/>
    <cellStyle name="Calculation 3 4 7 2 2 2" xfId="1926" xr:uid="{00000000-0005-0000-0000-0000AE0A0000}"/>
    <cellStyle name="Calculation 3 4 7 2 2 2 2" xfId="33969" xr:uid="{00000000-0005-0000-0000-0000AF0A0000}"/>
    <cellStyle name="Calculation 3 4 7 2 2 3" xfId="1927" xr:uid="{00000000-0005-0000-0000-0000B00A0000}"/>
    <cellStyle name="Calculation 3 4 7 2 2 3 2" xfId="33970" xr:uid="{00000000-0005-0000-0000-0000B10A0000}"/>
    <cellStyle name="Calculation 3 4 7 2 2 4" xfId="33968" xr:uid="{00000000-0005-0000-0000-0000B20A0000}"/>
    <cellStyle name="Calculation 3 4 7 2 3" xfId="1928" xr:uid="{00000000-0005-0000-0000-0000B30A0000}"/>
    <cellStyle name="Calculation 3 4 7 2 3 2" xfId="33971" xr:uid="{00000000-0005-0000-0000-0000B40A0000}"/>
    <cellStyle name="Calculation 3 4 7 2 4" xfId="1929" xr:uid="{00000000-0005-0000-0000-0000B50A0000}"/>
    <cellStyle name="Calculation 3 4 7 2 4 2" xfId="33972" xr:uid="{00000000-0005-0000-0000-0000B60A0000}"/>
    <cellStyle name="Calculation 3 4 7 2 5" xfId="33967" xr:uid="{00000000-0005-0000-0000-0000B70A0000}"/>
    <cellStyle name="Calculation 3 4 7 3" xfId="1930" xr:uid="{00000000-0005-0000-0000-0000B80A0000}"/>
    <cellStyle name="Calculation 3 4 7 3 2" xfId="1931" xr:uid="{00000000-0005-0000-0000-0000B90A0000}"/>
    <cellStyle name="Calculation 3 4 7 3 2 2" xfId="33974" xr:uid="{00000000-0005-0000-0000-0000BA0A0000}"/>
    <cellStyle name="Calculation 3 4 7 3 3" xfId="1932" xr:uid="{00000000-0005-0000-0000-0000BB0A0000}"/>
    <cellStyle name="Calculation 3 4 7 3 3 2" xfId="33975" xr:uid="{00000000-0005-0000-0000-0000BC0A0000}"/>
    <cellStyle name="Calculation 3 4 7 3 4" xfId="33973" xr:uid="{00000000-0005-0000-0000-0000BD0A0000}"/>
    <cellStyle name="Calculation 3 4 7 4" xfId="1933" xr:uid="{00000000-0005-0000-0000-0000BE0A0000}"/>
    <cellStyle name="Calculation 3 4 7 4 2" xfId="33976" xr:uid="{00000000-0005-0000-0000-0000BF0A0000}"/>
    <cellStyle name="Calculation 3 4 7 5" xfId="1934" xr:uid="{00000000-0005-0000-0000-0000C00A0000}"/>
    <cellStyle name="Calculation 3 4 7 5 2" xfId="33977" xr:uid="{00000000-0005-0000-0000-0000C10A0000}"/>
    <cellStyle name="Calculation 3 4 7 6" xfId="33966" xr:uid="{00000000-0005-0000-0000-0000C20A0000}"/>
    <cellStyle name="Calculation 3 4 8" xfId="1935" xr:uid="{00000000-0005-0000-0000-0000C30A0000}"/>
    <cellStyle name="Calculation 3 4 8 2" xfId="1936" xr:uid="{00000000-0005-0000-0000-0000C40A0000}"/>
    <cellStyle name="Calculation 3 4 8 2 2" xfId="1937" xr:uid="{00000000-0005-0000-0000-0000C50A0000}"/>
    <cellStyle name="Calculation 3 4 8 2 2 2" xfId="33980" xr:uid="{00000000-0005-0000-0000-0000C60A0000}"/>
    <cellStyle name="Calculation 3 4 8 2 3" xfId="1938" xr:uid="{00000000-0005-0000-0000-0000C70A0000}"/>
    <cellStyle name="Calculation 3 4 8 2 3 2" xfId="33981" xr:uid="{00000000-0005-0000-0000-0000C80A0000}"/>
    <cellStyle name="Calculation 3 4 8 2 4" xfId="33979" xr:uid="{00000000-0005-0000-0000-0000C90A0000}"/>
    <cellStyle name="Calculation 3 4 8 3" xfId="1939" xr:uid="{00000000-0005-0000-0000-0000CA0A0000}"/>
    <cellStyle name="Calculation 3 4 8 3 2" xfId="33982" xr:uid="{00000000-0005-0000-0000-0000CB0A0000}"/>
    <cellStyle name="Calculation 3 4 8 4" xfId="1940" xr:uid="{00000000-0005-0000-0000-0000CC0A0000}"/>
    <cellStyle name="Calculation 3 4 8 4 2" xfId="33983" xr:uid="{00000000-0005-0000-0000-0000CD0A0000}"/>
    <cellStyle name="Calculation 3 4 8 5" xfId="33978" xr:uid="{00000000-0005-0000-0000-0000CE0A0000}"/>
    <cellStyle name="Calculation 3 4 9" xfId="1941" xr:uid="{00000000-0005-0000-0000-0000CF0A0000}"/>
    <cellStyle name="Calculation 3 4 9 2" xfId="1942" xr:uid="{00000000-0005-0000-0000-0000D00A0000}"/>
    <cellStyle name="Calculation 3 4 9 2 2" xfId="33985" xr:uid="{00000000-0005-0000-0000-0000D10A0000}"/>
    <cellStyle name="Calculation 3 4 9 3" xfId="1943" xr:uid="{00000000-0005-0000-0000-0000D20A0000}"/>
    <cellStyle name="Calculation 3 4 9 3 2" xfId="33986" xr:uid="{00000000-0005-0000-0000-0000D30A0000}"/>
    <cellStyle name="Calculation 3 4 9 4" xfId="33984" xr:uid="{00000000-0005-0000-0000-0000D40A0000}"/>
    <cellStyle name="Calculation 3 5" xfId="1944" xr:uid="{00000000-0005-0000-0000-0000D50A0000}"/>
    <cellStyle name="Calculation 3 5 10" xfId="1945" xr:uid="{00000000-0005-0000-0000-0000D60A0000}"/>
    <cellStyle name="Calculation 3 5 10 2" xfId="33988" xr:uid="{00000000-0005-0000-0000-0000D70A0000}"/>
    <cellStyle name="Calculation 3 5 11" xfId="33987" xr:uid="{00000000-0005-0000-0000-0000D80A0000}"/>
    <cellStyle name="Calculation 3 5 2" xfId="1946" xr:uid="{00000000-0005-0000-0000-0000D90A0000}"/>
    <cellStyle name="Calculation 3 5 2 10" xfId="33989" xr:uid="{00000000-0005-0000-0000-0000DA0A0000}"/>
    <cellStyle name="Calculation 3 5 2 2" xfId="1947" xr:uid="{00000000-0005-0000-0000-0000DB0A0000}"/>
    <cellStyle name="Calculation 3 5 2 2 2" xfId="1948" xr:uid="{00000000-0005-0000-0000-0000DC0A0000}"/>
    <cellStyle name="Calculation 3 5 2 2 2 2" xfId="1949" xr:uid="{00000000-0005-0000-0000-0000DD0A0000}"/>
    <cellStyle name="Calculation 3 5 2 2 2 2 2" xfId="33992" xr:uid="{00000000-0005-0000-0000-0000DE0A0000}"/>
    <cellStyle name="Calculation 3 5 2 2 2 3" xfId="1950" xr:uid="{00000000-0005-0000-0000-0000DF0A0000}"/>
    <cellStyle name="Calculation 3 5 2 2 2 3 2" xfId="33993" xr:uid="{00000000-0005-0000-0000-0000E00A0000}"/>
    <cellStyle name="Calculation 3 5 2 2 2 4" xfId="24275" xr:uid="{00000000-0005-0000-0000-0000E10A0000}"/>
    <cellStyle name="Calculation 3 5 2 2 2 4 2" xfId="33994" xr:uid="{00000000-0005-0000-0000-0000E20A0000}"/>
    <cellStyle name="Calculation 3 5 2 2 2 5" xfId="33991" xr:uid="{00000000-0005-0000-0000-0000E30A0000}"/>
    <cellStyle name="Calculation 3 5 2 2 3" xfId="1951" xr:uid="{00000000-0005-0000-0000-0000E40A0000}"/>
    <cellStyle name="Calculation 3 5 2 2 3 2" xfId="24276" xr:uid="{00000000-0005-0000-0000-0000E50A0000}"/>
    <cellStyle name="Calculation 3 5 2 2 3 2 2" xfId="33996" xr:uid="{00000000-0005-0000-0000-0000E60A0000}"/>
    <cellStyle name="Calculation 3 5 2 2 3 3" xfId="33995" xr:uid="{00000000-0005-0000-0000-0000E70A0000}"/>
    <cellStyle name="Calculation 3 5 2 2 4" xfId="1952" xr:uid="{00000000-0005-0000-0000-0000E80A0000}"/>
    <cellStyle name="Calculation 3 5 2 2 4 2" xfId="24277" xr:uid="{00000000-0005-0000-0000-0000E90A0000}"/>
    <cellStyle name="Calculation 3 5 2 2 4 2 2" xfId="33998" xr:uid="{00000000-0005-0000-0000-0000EA0A0000}"/>
    <cellStyle name="Calculation 3 5 2 2 4 3" xfId="33997" xr:uid="{00000000-0005-0000-0000-0000EB0A0000}"/>
    <cellStyle name="Calculation 3 5 2 2 5" xfId="24278" xr:uid="{00000000-0005-0000-0000-0000EC0A0000}"/>
    <cellStyle name="Calculation 3 5 2 2 5 2" xfId="33999" xr:uid="{00000000-0005-0000-0000-0000ED0A0000}"/>
    <cellStyle name="Calculation 3 5 2 2 6" xfId="24279" xr:uid="{00000000-0005-0000-0000-0000EE0A0000}"/>
    <cellStyle name="Calculation 3 5 2 2 6 2" xfId="34000" xr:uid="{00000000-0005-0000-0000-0000EF0A0000}"/>
    <cellStyle name="Calculation 3 5 2 2 7" xfId="33990" xr:uid="{00000000-0005-0000-0000-0000F00A0000}"/>
    <cellStyle name="Calculation 3 5 2 3" xfId="1953" xr:uid="{00000000-0005-0000-0000-0000F10A0000}"/>
    <cellStyle name="Calculation 3 5 2 3 2" xfId="1954" xr:uid="{00000000-0005-0000-0000-0000F20A0000}"/>
    <cellStyle name="Calculation 3 5 2 3 2 2" xfId="24280" xr:uid="{00000000-0005-0000-0000-0000F30A0000}"/>
    <cellStyle name="Calculation 3 5 2 3 2 2 2" xfId="34003" xr:uid="{00000000-0005-0000-0000-0000F40A0000}"/>
    <cellStyle name="Calculation 3 5 2 3 2 3" xfId="34002" xr:uid="{00000000-0005-0000-0000-0000F50A0000}"/>
    <cellStyle name="Calculation 3 5 2 3 3" xfId="1955" xr:uid="{00000000-0005-0000-0000-0000F60A0000}"/>
    <cellStyle name="Calculation 3 5 2 3 3 2" xfId="24281" xr:uid="{00000000-0005-0000-0000-0000F70A0000}"/>
    <cellStyle name="Calculation 3 5 2 3 3 2 2" xfId="34005" xr:uid="{00000000-0005-0000-0000-0000F80A0000}"/>
    <cellStyle name="Calculation 3 5 2 3 3 3" xfId="34004" xr:uid="{00000000-0005-0000-0000-0000F90A0000}"/>
    <cellStyle name="Calculation 3 5 2 3 4" xfId="24282" xr:uid="{00000000-0005-0000-0000-0000FA0A0000}"/>
    <cellStyle name="Calculation 3 5 2 3 4 2" xfId="34006" xr:uid="{00000000-0005-0000-0000-0000FB0A0000}"/>
    <cellStyle name="Calculation 3 5 2 3 5" xfId="24283" xr:uid="{00000000-0005-0000-0000-0000FC0A0000}"/>
    <cellStyle name="Calculation 3 5 2 3 5 2" xfId="34007" xr:uid="{00000000-0005-0000-0000-0000FD0A0000}"/>
    <cellStyle name="Calculation 3 5 2 3 6" xfId="24284" xr:uid="{00000000-0005-0000-0000-0000FE0A0000}"/>
    <cellStyle name="Calculation 3 5 2 3 6 2" xfId="34008" xr:uid="{00000000-0005-0000-0000-0000FF0A0000}"/>
    <cellStyle name="Calculation 3 5 2 3 7" xfId="34001" xr:uid="{00000000-0005-0000-0000-0000000B0000}"/>
    <cellStyle name="Calculation 3 5 2 4" xfId="1956" xr:uid="{00000000-0005-0000-0000-0000010B0000}"/>
    <cellStyle name="Calculation 3 5 2 4 2" xfId="24285" xr:uid="{00000000-0005-0000-0000-0000020B0000}"/>
    <cellStyle name="Calculation 3 5 2 4 2 2" xfId="34010" xr:uid="{00000000-0005-0000-0000-0000030B0000}"/>
    <cellStyle name="Calculation 3 5 2 4 3" xfId="24286" xr:uid="{00000000-0005-0000-0000-0000040B0000}"/>
    <cellStyle name="Calculation 3 5 2 4 3 2" xfId="34011" xr:uid="{00000000-0005-0000-0000-0000050B0000}"/>
    <cellStyle name="Calculation 3 5 2 4 4" xfId="24287" xr:uid="{00000000-0005-0000-0000-0000060B0000}"/>
    <cellStyle name="Calculation 3 5 2 4 4 2" xfId="34012" xr:uid="{00000000-0005-0000-0000-0000070B0000}"/>
    <cellStyle name="Calculation 3 5 2 4 5" xfId="24288" xr:uid="{00000000-0005-0000-0000-0000080B0000}"/>
    <cellStyle name="Calculation 3 5 2 4 5 2" xfId="34013" xr:uid="{00000000-0005-0000-0000-0000090B0000}"/>
    <cellStyle name="Calculation 3 5 2 4 6" xfId="24289" xr:uid="{00000000-0005-0000-0000-00000A0B0000}"/>
    <cellStyle name="Calculation 3 5 2 4 6 2" xfId="34014" xr:uid="{00000000-0005-0000-0000-00000B0B0000}"/>
    <cellStyle name="Calculation 3 5 2 4 7" xfId="34009" xr:uid="{00000000-0005-0000-0000-00000C0B0000}"/>
    <cellStyle name="Calculation 3 5 2 5" xfId="1957" xr:uid="{00000000-0005-0000-0000-00000D0B0000}"/>
    <cellStyle name="Calculation 3 5 2 5 2" xfId="24290" xr:uid="{00000000-0005-0000-0000-00000E0B0000}"/>
    <cellStyle name="Calculation 3 5 2 5 2 2" xfId="34016" xr:uid="{00000000-0005-0000-0000-00000F0B0000}"/>
    <cellStyle name="Calculation 3 5 2 5 3" xfId="34015" xr:uid="{00000000-0005-0000-0000-0000100B0000}"/>
    <cellStyle name="Calculation 3 5 2 6" xfId="24291" xr:uid="{00000000-0005-0000-0000-0000110B0000}"/>
    <cellStyle name="Calculation 3 5 2 6 2" xfId="34017" xr:uid="{00000000-0005-0000-0000-0000120B0000}"/>
    <cellStyle name="Calculation 3 5 2 7" xfId="24292" xr:uid="{00000000-0005-0000-0000-0000130B0000}"/>
    <cellStyle name="Calculation 3 5 2 7 2" xfId="34018" xr:uid="{00000000-0005-0000-0000-0000140B0000}"/>
    <cellStyle name="Calculation 3 5 2 8" xfId="24293" xr:uid="{00000000-0005-0000-0000-0000150B0000}"/>
    <cellStyle name="Calculation 3 5 2 8 2" xfId="34019" xr:uid="{00000000-0005-0000-0000-0000160B0000}"/>
    <cellStyle name="Calculation 3 5 2 9" xfId="24294" xr:uid="{00000000-0005-0000-0000-0000170B0000}"/>
    <cellStyle name="Calculation 3 5 2 9 2" xfId="34020" xr:uid="{00000000-0005-0000-0000-0000180B0000}"/>
    <cellStyle name="Calculation 3 5 3" xfId="1958" xr:uid="{00000000-0005-0000-0000-0000190B0000}"/>
    <cellStyle name="Calculation 3 5 3 2" xfId="1959" xr:uid="{00000000-0005-0000-0000-00001A0B0000}"/>
    <cellStyle name="Calculation 3 5 3 2 2" xfId="1960" xr:uid="{00000000-0005-0000-0000-00001B0B0000}"/>
    <cellStyle name="Calculation 3 5 3 2 2 2" xfId="1961" xr:uid="{00000000-0005-0000-0000-00001C0B0000}"/>
    <cellStyle name="Calculation 3 5 3 2 2 2 2" xfId="34024" xr:uid="{00000000-0005-0000-0000-00001D0B0000}"/>
    <cellStyle name="Calculation 3 5 3 2 2 3" xfId="1962" xr:uid="{00000000-0005-0000-0000-00001E0B0000}"/>
    <cellStyle name="Calculation 3 5 3 2 2 3 2" xfId="34025" xr:uid="{00000000-0005-0000-0000-00001F0B0000}"/>
    <cellStyle name="Calculation 3 5 3 2 2 4" xfId="34023" xr:uid="{00000000-0005-0000-0000-0000200B0000}"/>
    <cellStyle name="Calculation 3 5 3 2 3" xfId="1963" xr:uid="{00000000-0005-0000-0000-0000210B0000}"/>
    <cellStyle name="Calculation 3 5 3 2 3 2" xfId="34026" xr:uid="{00000000-0005-0000-0000-0000220B0000}"/>
    <cellStyle name="Calculation 3 5 3 2 4" xfId="1964" xr:uid="{00000000-0005-0000-0000-0000230B0000}"/>
    <cellStyle name="Calculation 3 5 3 2 4 2" xfId="34027" xr:uid="{00000000-0005-0000-0000-0000240B0000}"/>
    <cellStyle name="Calculation 3 5 3 2 5" xfId="34022" xr:uid="{00000000-0005-0000-0000-0000250B0000}"/>
    <cellStyle name="Calculation 3 5 3 3" xfId="1965" xr:uid="{00000000-0005-0000-0000-0000260B0000}"/>
    <cellStyle name="Calculation 3 5 3 3 2" xfId="1966" xr:uid="{00000000-0005-0000-0000-0000270B0000}"/>
    <cellStyle name="Calculation 3 5 3 3 2 2" xfId="34029" xr:uid="{00000000-0005-0000-0000-0000280B0000}"/>
    <cellStyle name="Calculation 3 5 3 3 3" xfId="1967" xr:uid="{00000000-0005-0000-0000-0000290B0000}"/>
    <cellStyle name="Calculation 3 5 3 3 3 2" xfId="34030" xr:uid="{00000000-0005-0000-0000-00002A0B0000}"/>
    <cellStyle name="Calculation 3 5 3 3 4" xfId="34028" xr:uid="{00000000-0005-0000-0000-00002B0B0000}"/>
    <cellStyle name="Calculation 3 5 3 4" xfId="1968" xr:uid="{00000000-0005-0000-0000-00002C0B0000}"/>
    <cellStyle name="Calculation 3 5 3 4 2" xfId="34031" xr:uid="{00000000-0005-0000-0000-00002D0B0000}"/>
    <cellStyle name="Calculation 3 5 3 5" xfId="1969" xr:uid="{00000000-0005-0000-0000-00002E0B0000}"/>
    <cellStyle name="Calculation 3 5 3 5 2" xfId="34032" xr:uid="{00000000-0005-0000-0000-00002F0B0000}"/>
    <cellStyle name="Calculation 3 5 3 6" xfId="34021" xr:uid="{00000000-0005-0000-0000-0000300B0000}"/>
    <cellStyle name="Calculation 3 5 4" xfId="1970" xr:uid="{00000000-0005-0000-0000-0000310B0000}"/>
    <cellStyle name="Calculation 3 5 4 2" xfId="1971" xr:uid="{00000000-0005-0000-0000-0000320B0000}"/>
    <cellStyle name="Calculation 3 5 4 2 2" xfId="1972" xr:uid="{00000000-0005-0000-0000-0000330B0000}"/>
    <cellStyle name="Calculation 3 5 4 2 2 2" xfId="1973" xr:uid="{00000000-0005-0000-0000-0000340B0000}"/>
    <cellStyle name="Calculation 3 5 4 2 2 2 2" xfId="34036" xr:uid="{00000000-0005-0000-0000-0000350B0000}"/>
    <cellStyle name="Calculation 3 5 4 2 2 3" xfId="1974" xr:uid="{00000000-0005-0000-0000-0000360B0000}"/>
    <cellStyle name="Calculation 3 5 4 2 2 3 2" xfId="34037" xr:uid="{00000000-0005-0000-0000-0000370B0000}"/>
    <cellStyle name="Calculation 3 5 4 2 2 4" xfId="34035" xr:uid="{00000000-0005-0000-0000-0000380B0000}"/>
    <cellStyle name="Calculation 3 5 4 2 3" xfId="1975" xr:uid="{00000000-0005-0000-0000-0000390B0000}"/>
    <cellStyle name="Calculation 3 5 4 2 3 2" xfId="34038" xr:uid="{00000000-0005-0000-0000-00003A0B0000}"/>
    <cellStyle name="Calculation 3 5 4 2 4" xfId="1976" xr:uid="{00000000-0005-0000-0000-00003B0B0000}"/>
    <cellStyle name="Calculation 3 5 4 2 4 2" xfId="34039" xr:uid="{00000000-0005-0000-0000-00003C0B0000}"/>
    <cellStyle name="Calculation 3 5 4 2 5" xfId="34034" xr:uid="{00000000-0005-0000-0000-00003D0B0000}"/>
    <cellStyle name="Calculation 3 5 4 3" xfId="1977" xr:uid="{00000000-0005-0000-0000-00003E0B0000}"/>
    <cellStyle name="Calculation 3 5 4 3 2" xfId="1978" xr:uid="{00000000-0005-0000-0000-00003F0B0000}"/>
    <cellStyle name="Calculation 3 5 4 3 2 2" xfId="34041" xr:uid="{00000000-0005-0000-0000-0000400B0000}"/>
    <cellStyle name="Calculation 3 5 4 3 3" xfId="1979" xr:uid="{00000000-0005-0000-0000-0000410B0000}"/>
    <cellStyle name="Calculation 3 5 4 3 3 2" xfId="34042" xr:uid="{00000000-0005-0000-0000-0000420B0000}"/>
    <cellStyle name="Calculation 3 5 4 3 4" xfId="34040" xr:uid="{00000000-0005-0000-0000-0000430B0000}"/>
    <cellStyle name="Calculation 3 5 4 4" xfId="1980" xr:uid="{00000000-0005-0000-0000-0000440B0000}"/>
    <cellStyle name="Calculation 3 5 4 4 2" xfId="34043" xr:uid="{00000000-0005-0000-0000-0000450B0000}"/>
    <cellStyle name="Calculation 3 5 4 5" xfId="1981" xr:uid="{00000000-0005-0000-0000-0000460B0000}"/>
    <cellStyle name="Calculation 3 5 4 5 2" xfId="34044" xr:uid="{00000000-0005-0000-0000-0000470B0000}"/>
    <cellStyle name="Calculation 3 5 4 6" xfId="34033" xr:uid="{00000000-0005-0000-0000-0000480B0000}"/>
    <cellStyle name="Calculation 3 5 5" xfId="1982" xr:uid="{00000000-0005-0000-0000-0000490B0000}"/>
    <cellStyle name="Calculation 3 5 5 2" xfId="1983" xr:uid="{00000000-0005-0000-0000-00004A0B0000}"/>
    <cellStyle name="Calculation 3 5 5 2 2" xfId="1984" xr:uid="{00000000-0005-0000-0000-00004B0B0000}"/>
    <cellStyle name="Calculation 3 5 5 2 2 2" xfId="1985" xr:uid="{00000000-0005-0000-0000-00004C0B0000}"/>
    <cellStyle name="Calculation 3 5 5 2 2 2 2" xfId="34048" xr:uid="{00000000-0005-0000-0000-00004D0B0000}"/>
    <cellStyle name="Calculation 3 5 5 2 2 3" xfId="1986" xr:uid="{00000000-0005-0000-0000-00004E0B0000}"/>
    <cellStyle name="Calculation 3 5 5 2 2 3 2" xfId="34049" xr:uid="{00000000-0005-0000-0000-00004F0B0000}"/>
    <cellStyle name="Calculation 3 5 5 2 2 4" xfId="34047" xr:uid="{00000000-0005-0000-0000-0000500B0000}"/>
    <cellStyle name="Calculation 3 5 5 2 3" xfId="1987" xr:uid="{00000000-0005-0000-0000-0000510B0000}"/>
    <cellStyle name="Calculation 3 5 5 2 3 2" xfId="34050" xr:uid="{00000000-0005-0000-0000-0000520B0000}"/>
    <cellStyle name="Calculation 3 5 5 2 4" xfId="1988" xr:uid="{00000000-0005-0000-0000-0000530B0000}"/>
    <cellStyle name="Calculation 3 5 5 2 4 2" xfId="34051" xr:uid="{00000000-0005-0000-0000-0000540B0000}"/>
    <cellStyle name="Calculation 3 5 5 2 5" xfId="34046" xr:uid="{00000000-0005-0000-0000-0000550B0000}"/>
    <cellStyle name="Calculation 3 5 5 3" xfId="1989" xr:uid="{00000000-0005-0000-0000-0000560B0000}"/>
    <cellStyle name="Calculation 3 5 5 3 2" xfId="1990" xr:uid="{00000000-0005-0000-0000-0000570B0000}"/>
    <cellStyle name="Calculation 3 5 5 3 2 2" xfId="34053" xr:uid="{00000000-0005-0000-0000-0000580B0000}"/>
    <cellStyle name="Calculation 3 5 5 3 3" xfId="1991" xr:uid="{00000000-0005-0000-0000-0000590B0000}"/>
    <cellStyle name="Calculation 3 5 5 3 3 2" xfId="34054" xr:uid="{00000000-0005-0000-0000-00005A0B0000}"/>
    <cellStyle name="Calculation 3 5 5 3 4" xfId="34052" xr:uid="{00000000-0005-0000-0000-00005B0B0000}"/>
    <cellStyle name="Calculation 3 5 5 4" xfId="1992" xr:uid="{00000000-0005-0000-0000-00005C0B0000}"/>
    <cellStyle name="Calculation 3 5 5 4 2" xfId="34055" xr:uid="{00000000-0005-0000-0000-00005D0B0000}"/>
    <cellStyle name="Calculation 3 5 5 5" xfId="1993" xr:uid="{00000000-0005-0000-0000-00005E0B0000}"/>
    <cellStyle name="Calculation 3 5 5 5 2" xfId="34056" xr:uid="{00000000-0005-0000-0000-00005F0B0000}"/>
    <cellStyle name="Calculation 3 5 5 6" xfId="34045" xr:uid="{00000000-0005-0000-0000-0000600B0000}"/>
    <cellStyle name="Calculation 3 5 6" xfId="1994" xr:uid="{00000000-0005-0000-0000-0000610B0000}"/>
    <cellStyle name="Calculation 3 5 6 2" xfId="1995" xr:uid="{00000000-0005-0000-0000-0000620B0000}"/>
    <cellStyle name="Calculation 3 5 6 2 2" xfId="1996" xr:uid="{00000000-0005-0000-0000-0000630B0000}"/>
    <cellStyle name="Calculation 3 5 6 2 2 2" xfId="1997" xr:uid="{00000000-0005-0000-0000-0000640B0000}"/>
    <cellStyle name="Calculation 3 5 6 2 2 2 2" xfId="34060" xr:uid="{00000000-0005-0000-0000-0000650B0000}"/>
    <cellStyle name="Calculation 3 5 6 2 2 3" xfId="1998" xr:uid="{00000000-0005-0000-0000-0000660B0000}"/>
    <cellStyle name="Calculation 3 5 6 2 2 3 2" xfId="34061" xr:uid="{00000000-0005-0000-0000-0000670B0000}"/>
    <cellStyle name="Calculation 3 5 6 2 2 4" xfId="34059" xr:uid="{00000000-0005-0000-0000-0000680B0000}"/>
    <cellStyle name="Calculation 3 5 6 2 3" xfId="1999" xr:uid="{00000000-0005-0000-0000-0000690B0000}"/>
    <cellStyle name="Calculation 3 5 6 2 3 2" xfId="34062" xr:uid="{00000000-0005-0000-0000-00006A0B0000}"/>
    <cellStyle name="Calculation 3 5 6 2 4" xfId="2000" xr:uid="{00000000-0005-0000-0000-00006B0B0000}"/>
    <cellStyle name="Calculation 3 5 6 2 4 2" xfId="34063" xr:uid="{00000000-0005-0000-0000-00006C0B0000}"/>
    <cellStyle name="Calculation 3 5 6 2 5" xfId="34058" xr:uid="{00000000-0005-0000-0000-00006D0B0000}"/>
    <cellStyle name="Calculation 3 5 6 3" xfId="2001" xr:uid="{00000000-0005-0000-0000-00006E0B0000}"/>
    <cellStyle name="Calculation 3 5 6 3 2" xfId="2002" xr:uid="{00000000-0005-0000-0000-00006F0B0000}"/>
    <cellStyle name="Calculation 3 5 6 3 2 2" xfId="34065" xr:uid="{00000000-0005-0000-0000-0000700B0000}"/>
    <cellStyle name="Calculation 3 5 6 3 3" xfId="2003" xr:uid="{00000000-0005-0000-0000-0000710B0000}"/>
    <cellStyle name="Calculation 3 5 6 3 3 2" xfId="34066" xr:uid="{00000000-0005-0000-0000-0000720B0000}"/>
    <cellStyle name="Calculation 3 5 6 3 4" xfId="34064" xr:uid="{00000000-0005-0000-0000-0000730B0000}"/>
    <cellStyle name="Calculation 3 5 6 4" xfId="2004" xr:uid="{00000000-0005-0000-0000-0000740B0000}"/>
    <cellStyle name="Calculation 3 5 6 4 2" xfId="34067" xr:uid="{00000000-0005-0000-0000-0000750B0000}"/>
    <cellStyle name="Calculation 3 5 6 5" xfId="2005" xr:uid="{00000000-0005-0000-0000-0000760B0000}"/>
    <cellStyle name="Calculation 3 5 6 5 2" xfId="34068" xr:uid="{00000000-0005-0000-0000-0000770B0000}"/>
    <cellStyle name="Calculation 3 5 6 6" xfId="34057" xr:uid="{00000000-0005-0000-0000-0000780B0000}"/>
    <cellStyle name="Calculation 3 5 7" xfId="2006" xr:uid="{00000000-0005-0000-0000-0000790B0000}"/>
    <cellStyle name="Calculation 3 5 7 2" xfId="2007" xr:uid="{00000000-0005-0000-0000-00007A0B0000}"/>
    <cellStyle name="Calculation 3 5 7 2 2" xfId="2008" xr:uid="{00000000-0005-0000-0000-00007B0B0000}"/>
    <cellStyle name="Calculation 3 5 7 2 2 2" xfId="2009" xr:uid="{00000000-0005-0000-0000-00007C0B0000}"/>
    <cellStyle name="Calculation 3 5 7 2 2 2 2" xfId="34072" xr:uid="{00000000-0005-0000-0000-00007D0B0000}"/>
    <cellStyle name="Calculation 3 5 7 2 2 3" xfId="2010" xr:uid="{00000000-0005-0000-0000-00007E0B0000}"/>
    <cellStyle name="Calculation 3 5 7 2 2 3 2" xfId="34073" xr:uid="{00000000-0005-0000-0000-00007F0B0000}"/>
    <cellStyle name="Calculation 3 5 7 2 2 4" xfId="34071" xr:uid="{00000000-0005-0000-0000-0000800B0000}"/>
    <cellStyle name="Calculation 3 5 7 2 3" xfId="2011" xr:uid="{00000000-0005-0000-0000-0000810B0000}"/>
    <cellStyle name="Calculation 3 5 7 2 3 2" xfId="34074" xr:uid="{00000000-0005-0000-0000-0000820B0000}"/>
    <cellStyle name="Calculation 3 5 7 2 4" xfId="2012" xr:uid="{00000000-0005-0000-0000-0000830B0000}"/>
    <cellStyle name="Calculation 3 5 7 2 4 2" xfId="34075" xr:uid="{00000000-0005-0000-0000-0000840B0000}"/>
    <cellStyle name="Calculation 3 5 7 2 5" xfId="34070" xr:uid="{00000000-0005-0000-0000-0000850B0000}"/>
    <cellStyle name="Calculation 3 5 7 3" xfId="2013" xr:uid="{00000000-0005-0000-0000-0000860B0000}"/>
    <cellStyle name="Calculation 3 5 7 3 2" xfId="2014" xr:uid="{00000000-0005-0000-0000-0000870B0000}"/>
    <cellStyle name="Calculation 3 5 7 3 2 2" xfId="34077" xr:uid="{00000000-0005-0000-0000-0000880B0000}"/>
    <cellStyle name="Calculation 3 5 7 3 3" xfId="2015" xr:uid="{00000000-0005-0000-0000-0000890B0000}"/>
    <cellStyle name="Calculation 3 5 7 3 3 2" xfId="34078" xr:uid="{00000000-0005-0000-0000-00008A0B0000}"/>
    <cellStyle name="Calculation 3 5 7 3 4" xfId="34076" xr:uid="{00000000-0005-0000-0000-00008B0B0000}"/>
    <cellStyle name="Calculation 3 5 7 4" xfId="2016" xr:uid="{00000000-0005-0000-0000-00008C0B0000}"/>
    <cellStyle name="Calculation 3 5 7 4 2" xfId="34079" xr:uid="{00000000-0005-0000-0000-00008D0B0000}"/>
    <cellStyle name="Calculation 3 5 7 5" xfId="2017" xr:uid="{00000000-0005-0000-0000-00008E0B0000}"/>
    <cellStyle name="Calculation 3 5 7 5 2" xfId="34080" xr:uid="{00000000-0005-0000-0000-00008F0B0000}"/>
    <cellStyle name="Calculation 3 5 7 6" xfId="34069" xr:uid="{00000000-0005-0000-0000-0000900B0000}"/>
    <cellStyle name="Calculation 3 5 8" xfId="2018" xr:uid="{00000000-0005-0000-0000-0000910B0000}"/>
    <cellStyle name="Calculation 3 5 8 2" xfId="2019" xr:uid="{00000000-0005-0000-0000-0000920B0000}"/>
    <cellStyle name="Calculation 3 5 8 2 2" xfId="2020" xr:uid="{00000000-0005-0000-0000-0000930B0000}"/>
    <cellStyle name="Calculation 3 5 8 2 2 2" xfId="34083" xr:uid="{00000000-0005-0000-0000-0000940B0000}"/>
    <cellStyle name="Calculation 3 5 8 2 3" xfId="2021" xr:uid="{00000000-0005-0000-0000-0000950B0000}"/>
    <cellStyle name="Calculation 3 5 8 2 3 2" xfId="34084" xr:uid="{00000000-0005-0000-0000-0000960B0000}"/>
    <cellStyle name="Calculation 3 5 8 2 4" xfId="34082" xr:uid="{00000000-0005-0000-0000-0000970B0000}"/>
    <cellStyle name="Calculation 3 5 8 3" xfId="2022" xr:uid="{00000000-0005-0000-0000-0000980B0000}"/>
    <cellStyle name="Calculation 3 5 8 3 2" xfId="34085" xr:uid="{00000000-0005-0000-0000-0000990B0000}"/>
    <cellStyle name="Calculation 3 5 8 4" xfId="2023" xr:uid="{00000000-0005-0000-0000-00009A0B0000}"/>
    <cellStyle name="Calculation 3 5 8 4 2" xfId="34086" xr:uid="{00000000-0005-0000-0000-00009B0B0000}"/>
    <cellStyle name="Calculation 3 5 8 5" xfId="34081" xr:uid="{00000000-0005-0000-0000-00009C0B0000}"/>
    <cellStyle name="Calculation 3 5 9" xfId="2024" xr:uid="{00000000-0005-0000-0000-00009D0B0000}"/>
    <cellStyle name="Calculation 3 5 9 2" xfId="2025" xr:uid="{00000000-0005-0000-0000-00009E0B0000}"/>
    <cellStyle name="Calculation 3 5 9 2 2" xfId="34088" xr:uid="{00000000-0005-0000-0000-00009F0B0000}"/>
    <cellStyle name="Calculation 3 5 9 3" xfId="2026" xr:uid="{00000000-0005-0000-0000-0000A00B0000}"/>
    <cellStyle name="Calculation 3 5 9 3 2" xfId="34089" xr:uid="{00000000-0005-0000-0000-0000A10B0000}"/>
    <cellStyle name="Calculation 3 5 9 4" xfId="34087" xr:uid="{00000000-0005-0000-0000-0000A20B0000}"/>
    <cellStyle name="Calculation 3 6" xfId="2027" xr:uid="{00000000-0005-0000-0000-0000A30B0000}"/>
    <cellStyle name="Calculation 3 6 10" xfId="2028" xr:uid="{00000000-0005-0000-0000-0000A40B0000}"/>
    <cellStyle name="Calculation 3 6 10 2" xfId="34091" xr:uid="{00000000-0005-0000-0000-0000A50B0000}"/>
    <cellStyle name="Calculation 3 6 11" xfId="34090" xr:uid="{00000000-0005-0000-0000-0000A60B0000}"/>
    <cellStyle name="Calculation 3 6 2" xfId="2029" xr:uid="{00000000-0005-0000-0000-0000A70B0000}"/>
    <cellStyle name="Calculation 3 6 2 10" xfId="34092" xr:uid="{00000000-0005-0000-0000-0000A80B0000}"/>
    <cellStyle name="Calculation 3 6 2 2" xfId="2030" xr:uid="{00000000-0005-0000-0000-0000A90B0000}"/>
    <cellStyle name="Calculation 3 6 2 2 2" xfId="2031" xr:uid="{00000000-0005-0000-0000-0000AA0B0000}"/>
    <cellStyle name="Calculation 3 6 2 2 2 2" xfId="2032" xr:uid="{00000000-0005-0000-0000-0000AB0B0000}"/>
    <cellStyle name="Calculation 3 6 2 2 2 2 2" xfId="34095" xr:uid="{00000000-0005-0000-0000-0000AC0B0000}"/>
    <cellStyle name="Calculation 3 6 2 2 2 3" xfId="2033" xr:uid="{00000000-0005-0000-0000-0000AD0B0000}"/>
    <cellStyle name="Calculation 3 6 2 2 2 3 2" xfId="34096" xr:uid="{00000000-0005-0000-0000-0000AE0B0000}"/>
    <cellStyle name="Calculation 3 6 2 2 2 4" xfId="24295" xr:uid="{00000000-0005-0000-0000-0000AF0B0000}"/>
    <cellStyle name="Calculation 3 6 2 2 2 4 2" xfId="34097" xr:uid="{00000000-0005-0000-0000-0000B00B0000}"/>
    <cellStyle name="Calculation 3 6 2 2 2 5" xfId="34094" xr:uid="{00000000-0005-0000-0000-0000B10B0000}"/>
    <cellStyle name="Calculation 3 6 2 2 3" xfId="2034" xr:uid="{00000000-0005-0000-0000-0000B20B0000}"/>
    <cellStyle name="Calculation 3 6 2 2 3 2" xfId="24296" xr:uid="{00000000-0005-0000-0000-0000B30B0000}"/>
    <cellStyle name="Calculation 3 6 2 2 3 2 2" xfId="34099" xr:uid="{00000000-0005-0000-0000-0000B40B0000}"/>
    <cellStyle name="Calculation 3 6 2 2 3 3" xfId="34098" xr:uid="{00000000-0005-0000-0000-0000B50B0000}"/>
    <cellStyle name="Calculation 3 6 2 2 4" xfId="2035" xr:uid="{00000000-0005-0000-0000-0000B60B0000}"/>
    <cellStyle name="Calculation 3 6 2 2 4 2" xfId="24297" xr:uid="{00000000-0005-0000-0000-0000B70B0000}"/>
    <cellStyle name="Calculation 3 6 2 2 4 2 2" xfId="34101" xr:uid="{00000000-0005-0000-0000-0000B80B0000}"/>
    <cellStyle name="Calculation 3 6 2 2 4 3" xfId="34100" xr:uid="{00000000-0005-0000-0000-0000B90B0000}"/>
    <cellStyle name="Calculation 3 6 2 2 5" xfId="24298" xr:uid="{00000000-0005-0000-0000-0000BA0B0000}"/>
    <cellStyle name="Calculation 3 6 2 2 5 2" xfId="34102" xr:uid="{00000000-0005-0000-0000-0000BB0B0000}"/>
    <cellStyle name="Calculation 3 6 2 2 6" xfId="24299" xr:uid="{00000000-0005-0000-0000-0000BC0B0000}"/>
    <cellStyle name="Calculation 3 6 2 2 6 2" xfId="34103" xr:uid="{00000000-0005-0000-0000-0000BD0B0000}"/>
    <cellStyle name="Calculation 3 6 2 2 7" xfId="34093" xr:uid="{00000000-0005-0000-0000-0000BE0B0000}"/>
    <cellStyle name="Calculation 3 6 2 3" xfId="2036" xr:uid="{00000000-0005-0000-0000-0000BF0B0000}"/>
    <cellStyle name="Calculation 3 6 2 3 2" xfId="2037" xr:uid="{00000000-0005-0000-0000-0000C00B0000}"/>
    <cellStyle name="Calculation 3 6 2 3 2 2" xfId="24300" xr:uid="{00000000-0005-0000-0000-0000C10B0000}"/>
    <cellStyle name="Calculation 3 6 2 3 2 2 2" xfId="34106" xr:uid="{00000000-0005-0000-0000-0000C20B0000}"/>
    <cellStyle name="Calculation 3 6 2 3 2 3" xfId="34105" xr:uid="{00000000-0005-0000-0000-0000C30B0000}"/>
    <cellStyle name="Calculation 3 6 2 3 3" xfId="2038" xr:uid="{00000000-0005-0000-0000-0000C40B0000}"/>
    <cellStyle name="Calculation 3 6 2 3 3 2" xfId="24301" xr:uid="{00000000-0005-0000-0000-0000C50B0000}"/>
    <cellStyle name="Calculation 3 6 2 3 3 2 2" xfId="34108" xr:uid="{00000000-0005-0000-0000-0000C60B0000}"/>
    <cellStyle name="Calculation 3 6 2 3 3 3" xfId="34107" xr:uid="{00000000-0005-0000-0000-0000C70B0000}"/>
    <cellStyle name="Calculation 3 6 2 3 4" xfId="24302" xr:uid="{00000000-0005-0000-0000-0000C80B0000}"/>
    <cellStyle name="Calculation 3 6 2 3 4 2" xfId="34109" xr:uid="{00000000-0005-0000-0000-0000C90B0000}"/>
    <cellStyle name="Calculation 3 6 2 3 5" xfId="24303" xr:uid="{00000000-0005-0000-0000-0000CA0B0000}"/>
    <cellStyle name="Calculation 3 6 2 3 5 2" xfId="34110" xr:uid="{00000000-0005-0000-0000-0000CB0B0000}"/>
    <cellStyle name="Calculation 3 6 2 3 6" xfId="24304" xr:uid="{00000000-0005-0000-0000-0000CC0B0000}"/>
    <cellStyle name="Calculation 3 6 2 3 6 2" xfId="34111" xr:uid="{00000000-0005-0000-0000-0000CD0B0000}"/>
    <cellStyle name="Calculation 3 6 2 3 7" xfId="34104" xr:uid="{00000000-0005-0000-0000-0000CE0B0000}"/>
    <cellStyle name="Calculation 3 6 2 4" xfId="2039" xr:uid="{00000000-0005-0000-0000-0000CF0B0000}"/>
    <cellStyle name="Calculation 3 6 2 4 2" xfId="24305" xr:uid="{00000000-0005-0000-0000-0000D00B0000}"/>
    <cellStyle name="Calculation 3 6 2 4 2 2" xfId="34113" xr:uid="{00000000-0005-0000-0000-0000D10B0000}"/>
    <cellStyle name="Calculation 3 6 2 4 3" xfId="24306" xr:uid="{00000000-0005-0000-0000-0000D20B0000}"/>
    <cellStyle name="Calculation 3 6 2 4 3 2" xfId="34114" xr:uid="{00000000-0005-0000-0000-0000D30B0000}"/>
    <cellStyle name="Calculation 3 6 2 4 4" xfId="24307" xr:uid="{00000000-0005-0000-0000-0000D40B0000}"/>
    <cellStyle name="Calculation 3 6 2 4 4 2" xfId="34115" xr:uid="{00000000-0005-0000-0000-0000D50B0000}"/>
    <cellStyle name="Calculation 3 6 2 4 5" xfId="24308" xr:uid="{00000000-0005-0000-0000-0000D60B0000}"/>
    <cellStyle name="Calculation 3 6 2 4 5 2" xfId="34116" xr:uid="{00000000-0005-0000-0000-0000D70B0000}"/>
    <cellStyle name="Calculation 3 6 2 4 6" xfId="24309" xr:uid="{00000000-0005-0000-0000-0000D80B0000}"/>
    <cellStyle name="Calculation 3 6 2 4 6 2" xfId="34117" xr:uid="{00000000-0005-0000-0000-0000D90B0000}"/>
    <cellStyle name="Calculation 3 6 2 4 7" xfId="34112" xr:uid="{00000000-0005-0000-0000-0000DA0B0000}"/>
    <cellStyle name="Calculation 3 6 2 5" xfId="2040" xr:uid="{00000000-0005-0000-0000-0000DB0B0000}"/>
    <cellStyle name="Calculation 3 6 2 5 2" xfId="24310" xr:uid="{00000000-0005-0000-0000-0000DC0B0000}"/>
    <cellStyle name="Calculation 3 6 2 5 2 2" xfId="34119" xr:uid="{00000000-0005-0000-0000-0000DD0B0000}"/>
    <cellStyle name="Calculation 3 6 2 5 3" xfId="34118" xr:uid="{00000000-0005-0000-0000-0000DE0B0000}"/>
    <cellStyle name="Calculation 3 6 2 6" xfId="24311" xr:uid="{00000000-0005-0000-0000-0000DF0B0000}"/>
    <cellStyle name="Calculation 3 6 2 6 2" xfId="34120" xr:uid="{00000000-0005-0000-0000-0000E00B0000}"/>
    <cellStyle name="Calculation 3 6 2 7" xfId="24312" xr:uid="{00000000-0005-0000-0000-0000E10B0000}"/>
    <cellStyle name="Calculation 3 6 2 7 2" xfId="34121" xr:uid="{00000000-0005-0000-0000-0000E20B0000}"/>
    <cellStyle name="Calculation 3 6 2 8" xfId="24313" xr:uid="{00000000-0005-0000-0000-0000E30B0000}"/>
    <cellStyle name="Calculation 3 6 2 8 2" xfId="34122" xr:uid="{00000000-0005-0000-0000-0000E40B0000}"/>
    <cellStyle name="Calculation 3 6 2 9" xfId="24314" xr:uid="{00000000-0005-0000-0000-0000E50B0000}"/>
    <cellStyle name="Calculation 3 6 2 9 2" xfId="34123" xr:uid="{00000000-0005-0000-0000-0000E60B0000}"/>
    <cellStyle name="Calculation 3 6 3" xfId="2041" xr:uid="{00000000-0005-0000-0000-0000E70B0000}"/>
    <cellStyle name="Calculation 3 6 3 2" xfId="2042" xr:uid="{00000000-0005-0000-0000-0000E80B0000}"/>
    <cellStyle name="Calculation 3 6 3 2 2" xfId="2043" xr:uid="{00000000-0005-0000-0000-0000E90B0000}"/>
    <cellStyle name="Calculation 3 6 3 2 2 2" xfId="2044" xr:uid="{00000000-0005-0000-0000-0000EA0B0000}"/>
    <cellStyle name="Calculation 3 6 3 2 2 2 2" xfId="34127" xr:uid="{00000000-0005-0000-0000-0000EB0B0000}"/>
    <cellStyle name="Calculation 3 6 3 2 2 3" xfId="2045" xr:uid="{00000000-0005-0000-0000-0000EC0B0000}"/>
    <cellStyle name="Calculation 3 6 3 2 2 3 2" xfId="34128" xr:uid="{00000000-0005-0000-0000-0000ED0B0000}"/>
    <cellStyle name="Calculation 3 6 3 2 2 4" xfId="34126" xr:uid="{00000000-0005-0000-0000-0000EE0B0000}"/>
    <cellStyle name="Calculation 3 6 3 2 3" xfId="2046" xr:uid="{00000000-0005-0000-0000-0000EF0B0000}"/>
    <cellStyle name="Calculation 3 6 3 2 3 2" xfId="34129" xr:uid="{00000000-0005-0000-0000-0000F00B0000}"/>
    <cellStyle name="Calculation 3 6 3 2 4" xfId="2047" xr:uid="{00000000-0005-0000-0000-0000F10B0000}"/>
    <cellStyle name="Calculation 3 6 3 2 4 2" xfId="34130" xr:uid="{00000000-0005-0000-0000-0000F20B0000}"/>
    <cellStyle name="Calculation 3 6 3 2 5" xfId="34125" xr:uid="{00000000-0005-0000-0000-0000F30B0000}"/>
    <cellStyle name="Calculation 3 6 3 3" xfId="2048" xr:uid="{00000000-0005-0000-0000-0000F40B0000}"/>
    <cellStyle name="Calculation 3 6 3 3 2" xfId="2049" xr:uid="{00000000-0005-0000-0000-0000F50B0000}"/>
    <cellStyle name="Calculation 3 6 3 3 2 2" xfId="34132" xr:uid="{00000000-0005-0000-0000-0000F60B0000}"/>
    <cellStyle name="Calculation 3 6 3 3 3" xfId="2050" xr:uid="{00000000-0005-0000-0000-0000F70B0000}"/>
    <cellStyle name="Calculation 3 6 3 3 3 2" xfId="34133" xr:uid="{00000000-0005-0000-0000-0000F80B0000}"/>
    <cellStyle name="Calculation 3 6 3 3 4" xfId="34131" xr:uid="{00000000-0005-0000-0000-0000F90B0000}"/>
    <cellStyle name="Calculation 3 6 3 4" xfId="2051" xr:uid="{00000000-0005-0000-0000-0000FA0B0000}"/>
    <cellStyle name="Calculation 3 6 3 4 2" xfId="34134" xr:uid="{00000000-0005-0000-0000-0000FB0B0000}"/>
    <cellStyle name="Calculation 3 6 3 5" xfId="2052" xr:uid="{00000000-0005-0000-0000-0000FC0B0000}"/>
    <cellStyle name="Calculation 3 6 3 5 2" xfId="34135" xr:uid="{00000000-0005-0000-0000-0000FD0B0000}"/>
    <cellStyle name="Calculation 3 6 3 6" xfId="34124" xr:uid="{00000000-0005-0000-0000-0000FE0B0000}"/>
    <cellStyle name="Calculation 3 6 4" xfId="2053" xr:uid="{00000000-0005-0000-0000-0000FF0B0000}"/>
    <cellStyle name="Calculation 3 6 4 2" xfId="2054" xr:uid="{00000000-0005-0000-0000-0000000C0000}"/>
    <cellStyle name="Calculation 3 6 4 2 2" xfId="2055" xr:uid="{00000000-0005-0000-0000-0000010C0000}"/>
    <cellStyle name="Calculation 3 6 4 2 2 2" xfId="2056" xr:uid="{00000000-0005-0000-0000-0000020C0000}"/>
    <cellStyle name="Calculation 3 6 4 2 2 2 2" xfId="34139" xr:uid="{00000000-0005-0000-0000-0000030C0000}"/>
    <cellStyle name="Calculation 3 6 4 2 2 3" xfId="2057" xr:uid="{00000000-0005-0000-0000-0000040C0000}"/>
    <cellStyle name="Calculation 3 6 4 2 2 3 2" xfId="34140" xr:uid="{00000000-0005-0000-0000-0000050C0000}"/>
    <cellStyle name="Calculation 3 6 4 2 2 4" xfId="34138" xr:uid="{00000000-0005-0000-0000-0000060C0000}"/>
    <cellStyle name="Calculation 3 6 4 2 3" xfId="2058" xr:uid="{00000000-0005-0000-0000-0000070C0000}"/>
    <cellStyle name="Calculation 3 6 4 2 3 2" xfId="34141" xr:uid="{00000000-0005-0000-0000-0000080C0000}"/>
    <cellStyle name="Calculation 3 6 4 2 4" xfId="2059" xr:uid="{00000000-0005-0000-0000-0000090C0000}"/>
    <cellStyle name="Calculation 3 6 4 2 4 2" xfId="34142" xr:uid="{00000000-0005-0000-0000-00000A0C0000}"/>
    <cellStyle name="Calculation 3 6 4 2 5" xfId="34137" xr:uid="{00000000-0005-0000-0000-00000B0C0000}"/>
    <cellStyle name="Calculation 3 6 4 3" xfId="2060" xr:uid="{00000000-0005-0000-0000-00000C0C0000}"/>
    <cellStyle name="Calculation 3 6 4 3 2" xfId="2061" xr:uid="{00000000-0005-0000-0000-00000D0C0000}"/>
    <cellStyle name="Calculation 3 6 4 3 2 2" xfId="34144" xr:uid="{00000000-0005-0000-0000-00000E0C0000}"/>
    <cellStyle name="Calculation 3 6 4 3 3" xfId="2062" xr:uid="{00000000-0005-0000-0000-00000F0C0000}"/>
    <cellStyle name="Calculation 3 6 4 3 3 2" xfId="34145" xr:uid="{00000000-0005-0000-0000-0000100C0000}"/>
    <cellStyle name="Calculation 3 6 4 3 4" xfId="34143" xr:uid="{00000000-0005-0000-0000-0000110C0000}"/>
    <cellStyle name="Calculation 3 6 4 4" xfId="2063" xr:uid="{00000000-0005-0000-0000-0000120C0000}"/>
    <cellStyle name="Calculation 3 6 4 4 2" xfId="34146" xr:uid="{00000000-0005-0000-0000-0000130C0000}"/>
    <cellStyle name="Calculation 3 6 4 5" xfId="2064" xr:uid="{00000000-0005-0000-0000-0000140C0000}"/>
    <cellStyle name="Calculation 3 6 4 5 2" xfId="34147" xr:uid="{00000000-0005-0000-0000-0000150C0000}"/>
    <cellStyle name="Calculation 3 6 4 6" xfId="34136" xr:uid="{00000000-0005-0000-0000-0000160C0000}"/>
    <cellStyle name="Calculation 3 6 5" xfId="2065" xr:uid="{00000000-0005-0000-0000-0000170C0000}"/>
    <cellStyle name="Calculation 3 6 5 2" xfId="2066" xr:uid="{00000000-0005-0000-0000-0000180C0000}"/>
    <cellStyle name="Calculation 3 6 5 2 2" xfId="2067" xr:uid="{00000000-0005-0000-0000-0000190C0000}"/>
    <cellStyle name="Calculation 3 6 5 2 2 2" xfId="2068" xr:uid="{00000000-0005-0000-0000-00001A0C0000}"/>
    <cellStyle name="Calculation 3 6 5 2 2 2 2" xfId="34151" xr:uid="{00000000-0005-0000-0000-00001B0C0000}"/>
    <cellStyle name="Calculation 3 6 5 2 2 3" xfId="2069" xr:uid="{00000000-0005-0000-0000-00001C0C0000}"/>
    <cellStyle name="Calculation 3 6 5 2 2 3 2" xfId="34152" xr:uid="{00000000-0005-0000-0000-00001D0C0000}"/>
    <cellStyle name="Calculation 3 6 5 2 2 4" xfId="34150" xr:uid="{00000000-0005-0000-0000-00001E0C0000}"/>
    <cellStyle name="Calculation 3 6 5 2 3" xfId="2070" xr:uid="{00000000-0005-0000-0000-00001F0C0000}"/>
    <cellStyle name="Calculation 3 6 5 2 3 2" xfId="34153" xr:uid="{00000000-0005-0000-0000-0000200C0000}"/>
    <cellStyle name="Calculation 3 6 5 2 4" xfId="2071" xr:uid="{00000000-0005-0000-0000-0000210C0000}"/>
    <cellStyle name="Calculation 3 6 5 2 4 2" xfId="34154" xr:uid="{00000000-0005-0000-0000-0000220C0000}"/>
    <cellStyle name="Calculation 3 6 5 2 5" xfId="34149" xr:uid="{00000000-0005-0000-0000-0000230C0000}"/>
    <cellStyle name="Calculation 3 6 5 3" xfId="2072" xr:uid="{00000000-0005-0000-0000-0000240C0000}"/>
    <cellStyle name="Calculation 3 6 5 3 2" xfId="2073" xr:uid="{00000000-0005-0000-0000-0000250C0000}"/>
    <cellStyle name="Calculation 3 6 5 3 2 2" xfId="34156" xr:uid="{00000000-0005-0000-0000-0000260C0000}"/>
    <cellStyle name="Calculation 3 6 5 3 3" xfId="2074" xr:uid="{00000000-0005-0000-0000-0000270C0000}"/>
    <cellStyle name="Calculation 3 6 5 3 3 2" xfId="34157" xr:uid="{00000000-0005-0000-0000-0000280C0000}"/>
    <cellStyle name="Calculation 3 6 5 3 4" xfId="34155" xr:uid="{00000000-0005-0000-0000-0000290C0000}"/>
    <cellStyle name="Calculation 3 6 5 4" xfId="2075" xr:uid="{00000000-0005-0000-0000-00002A0C0000}"/>
    <cellStyle name="Calculation 3 6 5 4 2" xfId="34158" xr:uid="{00000000-0005-0000-0000-00002B0C0000}"/>
    <cellStyle name="Calculation 3 6 5 5" xfId="2076" xr:uid="{00000000-0005-0000-0000-00002C0C0000}"/>
    <cellStyle name="Calculation 3 6 5 5 2" xfId="34159" xr:uid="{00000000-0005-0000-0000-00002D0C0000}"/>
    <cellStyle name="Calculation 3 6 5 6" xfId="34148" xr:uid="{00000000-0005-0000-0000-00002E0C0000}"/>
    <cellStyle name="Calculation 3 6 6" xfId="2077" xr:uid="{00000000-0005-0000-0000-00002F0C0000}"/>
    <cellStyle name="Calculation 3 6 6 2" xfId="2078" xr:uid="{00000000-0005-0000-0000-0000300C0000}"/>
    <cellStyle name="Calculation 3 6 6 2 2" xfId="2079" xr:uid="{00000000-0005-0000-0000-0000310C0000}"/>
    <cellStyle name="Calculation 3 6 6 2 2 2" xfId="2080" xr:uid="{00000000-0005-0000-0000-0000320C0000}"/>
    <cellStyle name="Calculation 3 6 6 2 2 2 2" xfId="34163" xr:uid="{00000000-0005-0000-0000-0000330C0000}"/>
    <cellStyle name="Calculation 3 6 6 2 2 3" xfId="2081" xr:uid="{00000000-0005-0000-0000-0000340C0000}"/>
    <cellStyle name="Calculation 3 6 6 2 2 3 2" xfId="34164" xr:uid="{00000000-0005-0000-0000-0000350C0000}"/>
    <cellStyle name="Calculation 3 6 6 2 2 4" xfId="34162" xr:uid="{00000000-0005-0000-0000-0000360C0000}"/>
    <cellStyle name="Calculation 3 6 6 2 3" xfId="2082" xr:uid="{00000000-0005-0000-0000-0000370C0000}"/>
    <cellStyle name="Calculation 3 6 6 2 3 2" xfId="34165" xr:uid="{00000000-0005-0000-0000-0000380C0000}"/>
    <cellStyle name="Calculation 3 6 6 2 4" xfId="2083" xr:uid="{00000000-0005-0000-0000-0000390C0000}"/>
    <cellStyle name="Calculation 3 6 6 2 4 2" xfId="34166" xr:uid="{00000000-0005-0000-0000-00003A0C0000}"/>
    <cellStyle name="Calculation 3 6 6 2 5" xfId="34161" xr:uid="{00000000-0005-0000-0000-00003B0C0000}"/>
    <cellStyle name="Calculation 3 6 6 3" xfId="2084" xr:uid="{00000000-0005-0000-0000-00003C0C0000}"/>
    <cellStyle name="Calculation 3 6 6 3 2" xfId="2085" xr:uid="{00000000-0005-0000-0000-00003D0C0000}"/>
    <cellStyle name="Calculation 3 6 6 3 2 2" xfId="34168" xr:uid="{00000000-0005-0000-0000-00003E0C0000}"/>
    <cellStyle name="Calculation 3 6 6 3 3" xfId="2086" xr:uid="{00000000-0005-0000-0000-00003F0C0000}"/>
    <cellStyle name="Calculation 3 6 6 3 3 2" xfId="34169" xr:uid="{00000000-0005-0000-0000-0000400C0000}"/>
    <cellStyle name="Calculation 3 6 6 3 4" xfId="34167" xr:uid="{00000000-0005-0000-0000-0000410C0000}"/>
    <cellStyle name="Calculation 3 6 6 4" xfId="2087" xr:uid="{00000000-0005-0000-0000-0000420C0000}"/>
    <cellStyle name="Calculation 3 6 6 4 2" xfId="34170" xr:uid="{00000000-0005-0000-0000-0000430C0000}"/>
    <cellStyle name="Calculation 3 6 6 5" xfId="2088" xr:uid="{00000000-0005-0000-0000-0000440C0000}"/>
    <cellStyle name="Calculation 3 6 6 5 2" xfId="34171" xr:uid="{00000000-0005-0000-0000-0000450C0000}"/>
    <cellStyle name="Calculation 3 6 6 6" xfId="34160" xr:uid="{00000000-0005-0000-0000-0000460C0000}"/>
    <cellStyle name="Calculation 3 6 7" xfId="2089" xr:uid="{00000000-0005-0000-0000-0000470C0000}"/>
    <cellStyle name="Calculation 3 6 7 2" xfId="2090" xr:uid="{00000000-0005-0000-0000-0000480C0000}"/>
    <cellStyle name="Calculation 3 6 7 2 2" xfId="2091" xr:uid="{00000000-0005-0000-0000-0000490C0000}"/>
    <cellStyle name="Calculation 3 6 7 2 2 2" xfId="2092" xr:uid="{00000000-0005-0000-0000-00004A0C0000}"/>
    <cellStyle name="Calculation 3 6 7 2 2 2 2" xfId="34175" xr:uid="{00000000-0005-0000-0000-00004B0C0000}"/>
    <cellStyle name="Calculation 3 6 7 2 2 3" xfId="2093" xr:uid="{00000000-0005-0000-0000-00004C0C0000}"/>
    <cellStyle name="Calculation 3 6 7 2 2 3 2" xfId="34176" xr:uid="{00000000-0005-0000-0000-00004D0C0000}"/>
    <cellStyle name="Calculation 3 6 7 2 2 4" xfId="34174" xr:uid="{00000000-0005-0000-0000-00004E0C0000}"/>
    <cellStyle name="Calculation 3 6 7 2 3" xfId="2094" xr:uid="{00000000-0005-0000-0000-00004F0C0000}"/>
    <cellStyle name="Calculation 3 6 7 2 3 2" xfId="34177" xr:uid="{00000000-0005-0000-0000-0000500C0000}"/>
    <cellStyle name="Calculation 3 6 7 2 4" xfId="2095" xr:uid="{00000000-0005-0000-0000-0000510C0000}"/>
    <cellStyle name="Calculation 3 6 7 2 4 2" xfId="34178" xr:uid="{00000000-0005-0000-0000-0000520C0000}"/>
    <cellStyle name="Calculation 3 6 7 2 5" xfId="34173" xr:uid="{00000000-0005-0000-0000-0000530C0000}"/>
    <cellStyle name="Calculation 3 6 7 3" xfId="2096" xr:uid="{00000000-0005-0000-0000-0000540C0000}"/>
    <cellStyle name="Calculation 3 6 7 3 2" xfId="2097" xr:uid="{00000000-0005-0000-0000-0000550C0000}"/>
    <cellStyle name="Calculation 3 6 7 3 2 2" xfId="34180" xr:uid="{00000000-0005-0000-0000-0000560C0000}"/>
    <cellStyle name="Calculation 3 6 7 3 3" xfId="2098" xr:uid="{00000000-0005-0000-0000-0000570C0000}"/>
    <cellStyle name="Calculation 3 6 7 3 3 2" xfId="34181" xr:uid="{00000000-0005-0000-0000-0000580C0000}"/>
    <cellStyle name="Calculation 3 6 7 3 4" xfId="34179" xr:uid="{00000000-0005-0000-0000-0000590C0000}"/>
    <cellStyle name="Calculation 3 6 7 4" xfId="2099" xr:uid="{00000000-0005-0000-0000-00005A0C0000}"/>
    <cellStyle name="Calculation 3 6 7 4 2" xfId="34182" xr:uid="{00000000-0005-0000-0000-00005B0C0000}"/>
    <cellStyle name="Calculation 3 6 7 5" xfId="2100" xr:uid="{00000000-0005-0000-0000-00005C0C0000}"/>
    <cellStyle name="Calculation 3 6 7 5 2" xfId="34183" xr:uid="{00000000-0005-0000-0000-00005D0C0000}"/>
    <cellStyle name="Calculation 3 6 7 6" xfId="34172" xr:uid="{00000000-0005-0000-0000-00005E0C0000}"/>
    <cellStyle name="Calculation 3 6 8" xfId="2101" xr:uid="{00000000-0005-0000-0000-00005F0C0000}"/>
    <cellStyle name="Calculation 3 6 8 2" xfId="2102" xr:uid="{00000000-0005-0000-0000-0000600C0000}"/>
    <cellStyle name="Calculation 3 6 8 2 2" xfId="2103" xr:uid="{00000000-0005-0000-0000-0000610C0000}"/>
    <cellStyle name="Calculation 3 6 8 2 2 2" xfId="34186" xr:uid="{00000000-0005-0000-0000-0000620C0000}"/>
    <cellStyle name="Calculation 3 6 8 2 3" xfId="2104" xr:uid="{00000000-0005-0000-0000-0000630C0000}"/>
    <cellStyle name="Calculation 3 6 8 2 3 2" xfId="34187" xr:uid="{00000000-0005-0000-0000-0000640C0000}"/>
    <cellStyle name="Calculation 3 6 8 2 4" xfId="34185" xr:uid="{00000000-0005-0000-0000-0000650C0000}"/>
    <cellStyle name="Calculation 3 6 8 3" xfId="2105" xr:uid="{00000000-0005-0000-0000-0000660C0000}"/>
    <cellStyle name="Calculation 3 6 8 3 2" xfId="34188" xr:uid="{00000000-0005-0000-0000-0000670C0000}"/>
    <cellStyle name="Calculation 3 6 8 4" xfId="2106" xr:uid="{00000000-0005-0000-0000-0000680C0000}"/>
    <cellStyle name="Calculation 3 6 8 4 2" xfId="34189" xr:uid="{00000000-0005-0000-0000-0000690C0000}"/>
    <cellStyle name="Calculation 3 6 8 5" xfId="34184" xr:uid="{00000000-0005-0000-0000-00006A0C0000}"/>
    <cellStyle name="Calculation 3 6 9" xfId="2107" xr:uid="{00000000-0005-0000-0000-00006B0C0000}"/>
    <cellStyle name="Calculation 3 6 9 2" xfId="2108" xr:uid="{00000000-0005-0000-0000-00006C0C0000}"/>
    <cellStyle name="Calculation 3 6 9 2 2" xfId="34191" xr:uid="{00000000-0005-0000-0000-00006D0C0000}"/>
    <cellStyle name="Calculation 3 6 9 3" xfId="2109" xr:uid="{00000000-0005-0000-0000-00006E0C0000}"/>
    <cellStyle name="Calculation 3 6 9 3 2" xfId="34192" xr:uid="{00000000-0005-0000-0000-00006F0C0000}"/>
    <cellStyle name="Calculation 3 6 9 4" xfId="34190" xr:uid="{00000000-0005-0000-0000-0000700C0000}"/>
    <cellStyle name="Calculation 3 7" xfId="2110" xr:uid="{00000000-0005-0000-0000-0000710C0000}"/>
    <cellStyle name="Calculation 3 7 10" xfId="2111" xr:uid="{00000000-0005-0000-0000-0000720C0000}"/>
    <cellStyle name="Calculation 3 7 10 2" xfId="34194" xr:uid="{00000000-0005-0000-0000-0000730C0000}"/>
    <cellStyle name="Calculation 3 7 11" xfId="34193" xr:uid="{00000000-0005-0000-0000-0000740C0000}"/>
    <cellStyle name="Calculation 3 7 2" xfId="2112" xr:uid="{00000000-0005-0000-0000-0000750C0000}"/>
    <cellStyle name="Calculation 3 7 2 10" xfId="34195" xr:uid="{00000000-0005-0000-0000-0000760C0000}"/>
    <cellStyle name="Calculation 3 7 2 2" xfId="2113" xr:uid="{00000000-0005-0000-0000-0000770C0000}"/>
    <cellStyle name="Calculation 3 7 2 2 2" xfId="2114" xr:uid="{00000000-0005-0000-0000-0000780C0000}"/>
    <cellStyle name="Calculation 3 7 2 2 2 2" xfId="2115" xr:uid="{00000000-0005-0000-0000-0000790C0000}"/>
    <cellStyle name="Calculation 3 7 2 2 2 2 2" xfId="34198" xr:uid="{00000000-0005-0000-0000-00007A0C0000}"/>
    <cellStyle name="Calculation 3 7 2 2 2 3" xfId="2116" xr:uid="{00000000-0005-0000-0000-00007B0C0000}"/>
    <cellStyle name="Calculation 3 7 2 2 2 3 2" xfId="34199" xr:uid="{00000000-0005-0000-0000-00007C0C0000}"/>
    <cellStyle name="Calculation 3 7 2 2 2 4" xfId="24315" xr:uid="{00000000-0005-0000-0000-00007D0C0000}"/>
    <cellStyle name="Calculation 3 7 2 2 2 4 2" xfId="34200" xr:uid="{00000000-0005-0000-0000-00007E0C0000}"/>
    <cellStyle name="Calculation 3 7 2 2 2 5" xfId="34197" xr:uid="{00000000-0005-0000-0000-00007F0C0000}"/>
    <cellStyle name="Calculation 3 7 2 2 3" xfId="2117" xr:uid="{00000000-0005-0000-0000-0000800C0000}"/>
    <cellStyle name="Calculation 3 7 2 2 3 2" xfId="24316" xr:uid="{00000000-0005-0000-0000-0000810C0000}"/>
    <cellStyle name="Calculation 3 7 2 2 3 2 2" xfId="34202" xr:uid="{00000000-0005-0000-0000-0000820C0000}"/>
    <cellStyle name="Calculation 3 7 2 2 3 3" xfId="34201" xr:uid="{00000000-0005-0000-0000-0000830C0000}"/>
    <cellStyle name="Calculation 3 7 2 2 4" xfId="2118" xr:uid="{00000000-0005-0000-0000-0000840C0000}"/>
    <cellStyle name="Calculation 3 7 2 2 4 2" xfId="24317" xr:uid="{00000000-0005-0000-0000-0000850C0000}"/>
    <cellStyle name="Calculation 3 7 2 2 4 2 2" xfId="34204" xr:uid="{00000000-0005-0000-0000-0000860C0000}"/>
    <cellStyle name="Calculation 3 7 2 2 4 3" xfId="34203" xr:uid="{00000000-0005-0000-0000-0000870C0000}"/>
    <cellStyle name="Calculation 3 7 2 2 5" xfId="24318" xr:uid="{00000000-0005-0000-0000-0000880C0000}"/>
    <cellStyle name="Calculation 3 7 2 2 5 2" xfId="34205" xr:uid="{00000000-0005-0000-0000-0000890C0000}"/>
    <cellStyle name="Calculation 3 7 2 2 6" xfId="24319" xr:uid="{00000000-0005-0000-0000-00008A0C0000}"/>
    <cellStyle name="Calculation 3 7 2 2 6 2" xfId="34206" xr:uid="{00000000-0005-0000-0000-00008B0C0000}"/>
    <cellStyle name="Calculation 3 7 2 2 7" xfId="34196" xr:uid="{00000000-0005-0000-0000-00008C0C0000}"/>
    <cellStyle name="Calculation 3 7 2 3" xfId="2119" xr:uid="{00000000-0005-0000-0000-00008D0C0000}"/>
    <cellStyle name="Calculation 3 7 2 3 2" xfId="2120" xr:uid="{00000000-0005-0000-0000-00008E0C0000}"/>
    <cellStyle name="Calculation 3 7 2 3 2 2" xfId="24320" xr:uid="{00000000-0005-0000-0000-00008F0C0000}"/>
    <cellStyle name="Calculation 3 7 2 3 2 2 2" xfId="34209" xr:uid="{00000000-0005-0000-0000-0000900C0000}"/>
    <cellStyle name="Calculation 3 7 2 3 2 3" xfId="34208" xr:uid="{00000000-0005-0000-0000-0000910C0000}"/>
    <cellStyle name="Calculation 3 7 2 3 3" xfId="2121" xr:uid="{00000000-0005-0000-0000-0000920C0000}"/>
    <cellStyle name="Calculation 3 7 2 3 3 2" xfId="24321" xr:uid="{00000000-0005-0000-0000-0000930C0000}"/>
    <cellStyle name="Calculation 3 7 2 3 3 2 2" xfId="34211" xr:uid="{00000000-0005-0000-0000-0000940C0000}"/>
    <cellStyle name="Calculation 3 7 2 3 3 3" xfId="34210" xr:uid="{00000000-0005-0000-0000-0000950C0000}"/>
    <cellStyle name="Calculation 3 7 2 3 4" xfId="24322" xr:uid="{00000000-0005-0000-0000-0000960C0000}"/>
    <cellStyle name="Calculation 3 7 2 3 4 2" xfId="34212" xr:uid="{00000000-0005-0000-0000-0000970C0000}"/>
    <cellStyle name="Calculation 3 7 2 3 5" xfId="24323" xr:uid="{00000000-0005-0000-0000-0000980C0000}"/>
    <cellStyle name="Calculation 3 7 2 3 5 2" xfId="34213" xr:uid="{00000000-0005-0000-0000-0000990C0000}"/>
    <cellStyle name="Calculation 3 7 2 3 6" xfId="24324" xr:uid="{00000000-0005-0000-0000-00009A0C0000}"/>
    <cellStyle name="Calculation 3 7 2 3 6 2" xfId="34214" xr:uid="{00000000-0005-0000-0000-00009B0C0000}"/>
    <cellStyle name="Calculation 3 7 2 3 7" xfId="34207" xr:uid="{00000000-0005-0000-0000-00009C0C0000}"/>
    <cellStyle name="Calculation 3 7 2 4" xfId="2122" xr:uid="{00000000-0005-0000-0000-00009D0C0000}"/>
    <cellStyle name="Calculation 3 7 2 4 2" xfId="24325" xr:uid="{00000000-0005-0000-0000-00009E0C0000}"/>
    <cellStyle name="Calculation 3 7 2 4 2 2" xfId="34216" xr:uid="{00000000-0005-0000-0000-00009F0C0000}"/>
    <cellStyle name="Calculation 3 7 2 4 3" xfId="24326" xr:uid="{00000000-0005-0000-0000-0000A00C0000}"/>
    <cellStyle name="Calculation 3 7 2 4 3 2" xfId="34217" xr:uid="{00000000-0005-0000-0000-0000A10C0000}"/>
    <cellStyle name="Calculation 3 7 2 4 4" xfId="24327" xr:uid="{00000000-0005-0000-0000-0000A20C0000}"/>
    <cellStyle name="Calculation 3 7 2 4 4 2" xfId="34218" xr:uid="{00000000-0005-0000-0000-0000A30C0000}"/>
    <cellStyle name="Calculation 3 7 2 4 5" xfId="24328" xr:uid="{00000000-0005-0000-0000-0000A40C0000}"/>
    <cellStyle name="Calculation 3 7 2 4 5 2" xfId="34219" xr:uid="{00000000-0005-0000-0000-0000A50C0000}"/>
    <cellStyle name="Calculation 3 7 2 4 6" xfId="24329" xr:uid="{00000000-0005-0000-0000-0000A60C0000}"/>
    <cellStyle name="Calculation 3 7 2 4 6 2" xfId="34220" xr:uid="{00000000-0005-0000-0000-0000A70C0000}"/>
    <cellStyle name="Calculation 3 7 2 4 7" xfId="34215" xr:uid="{00000000-0005-0000-0000-0000A80C0000}"/>
    <cellStyle name="Calculation 3 7 2 5" xfId="2123" xr:uid="{00000000-0005-0000-0000-0000A90C0000}"/>
    <cellStyle name="Calculation 3 7 2 5 2" xfId="24330" xr:uid="{00000000-0005-0000-0000-0000AA0C0000}"/>
    <cellStyle name="Calculation 3 7 2 5 2 2" xfId="34222" xr:uid="{00000000-0005-0000-0000-0000AB0C0000}"/>
    <cellStyle name="Calculation 3 7 2 5 3" xfId="34221" xr:uid="{00000000-0005-0000-0000-0000AC0C0000}"/>
    <cellStyle name="Calculation 3 7 2 6" xfId="24331" xr:uid="{00000000-0005-0000-0000-0000AD0C0000}"/>
    <cellStyle name="Calculation 3 7 2 6 2" xfId="34223" xr:uid="{00000000-0005-0000-0000-0000AE0C0000}"/>
    <cellStyle name="Calculation 3 7 2 7" xfId="24332" xr:uid="{00000000-0005-0000-0000-0000AF0C0000}"/>
    <cellStyle name="Calculation 3 7 2 7 2" xfId="34224" xr:uid="{00000000-0005-0000-0000-0000B00C0000}"/>
    <cellStyle name="Calculation 3 7 2 8" xfId="24333" xr:uid="{00000000-0005-0000-0000-0000B10C0000}"/>
    <cellStyle name="Calculation 3 7 2 8 2" xfId="34225" xr:uid="{00000000-0005-0000-0000-0000B20C0000}"/>
    <cellStyle name="Calculation 3 7 2 9" xfId="24334" xr:uid="{00000000-0005-0000-0000-0000B30C0000}"/>
    <cellStyle name="Calculation 3 7 2 9 2" xfId="34226" xr:uid="{00000000-0005-0000-0000-0000B40C0000}"/>
    <cellStyle name="Calculation 3 7 3" xfId="2124" xr:uid="{00000000-0005-0000-0000-0000B50C0000}"/>
    <cellStyle name="Calculation 3 7 3 2" xfId="2125" xr:uid="{00000000-0005-0000-0000-0000B60C0000}"/>
    <cellStyle name="Calculation 3 7 3 2 2" xfId="2126" xr:uid="{00000000-0005-0000-0000-0000B70C0000}"/>
    <cellStyle name="Calculation 3 7 3 2 2 2" xfId="2127" xr:uid="{00000000-0005-0000-0000-0000B80C0000}"/>
    <cellStyle name="Calculation 3 7 3 2 2 2 2" xfId="34230" xr:uid="{00000000-0005-0000-0000-0000B90C0000}"/>
    <cellStyle name="Calculation 3 7 3 2 2 3" xfId="2128" xr:uid="{00000000-0005-0000-0000-0000BA0C0000}"/>
    <cellStyle name="Calculation 3 7 3 2 2 3 2" xfId="34231" xr:uid="{00000000-0005-0000-0000-0000BB0C0000}"/>
    <cellStyle name="Calculation 3 7 3 2 2 4" xfId="34229" xr:uid="{00000000-0005-0000-0000-0000BC0C0000}"/>
    <cellStyle name="Calculation 3 7 3 2 3" xfId="2129" xr:uid="{00000000-0005-0000-0000-0000BD0C0000}"/>
    <cellStyle name="Calculation 3 7 3 2 3 2" xfId="34232" xr:uid="{00000000-0005-0000-0000-0000BE0C0000}"/>
    <cellStyle name="Calculation 3 7 3 2 4" xfId="2130" xr:uid="{00000000-0005-0000-0000-0000BF0C0000}"/>
    <cellStyle name="Calculation 3 7 3 2 4 2" xfId="34233" xr:uid="{00000000-0005-0000-0000-0000C00C0000}"/>
    <cellStyle name="Calculation 3 7 3 2 5" xfId="34228" xr:uid="{00000000-0005-0000-0000-0000C10C0000}"/>
    <cellStyle name="Calculation 3 7 3 3" xfId="2131" xr:uid="{00000000-0005-0000-0000-0000C20C0000}"/>
    <cellStyle name="Calculation 3 7 3 3 2" xfId="2132" xr:uid="{00000000-0005-0000-0000-0000C30C0000}"/>
    <cellStyle name="Calculation 3 7 3 3 2 2" xfId="34235" xr:uid="{00000000-0005-0000-0000-0000C40C0000}"/>
    <cellStyle name="Calculation 3 7 3 3 3" xfId="2133" xr:uid="{00000000-0005-0000-0000-0000C50C0000}"/>
    <cellStyle name="Calculation 3 7 3 3 3 2" xfId="34236" xr:uid="{00000000-0005-0000-0000-0000C60C0000}"/>
    <cellStyle name="Calculation 3 7 3 3 4" xfId="34234" xr:uid="{00000000-0005-0000-0000-0000C70C0000}"/>
    <cellStyle name="Calculation 3 7 3 4" xfId="2134" xr:uid="{00000000-0005-0000-0000-0000C80C0000}"/>
    <cellStyle name="Calculation 3 7 3 4 2" xfId="34237" xr:uid="{00000000-0005-0000-0000-0000C90C0000}"/>
    <cellStyle name="Calculation 3 7 3 5" xfId="2135" xr:uid="{00000000-0005-0000-0000-0000CA0C0000}"/>
    <cellStyle name="Calculation 3 7 3 5 2" xfId="34238" xr:uid="{00000000-0005-0000-0000-0000CB0C0000}"/>
    <cellStyle name="Calculation 3 7 3 6" xfId="34227" xr:uid="{00000000-0005-0000-0000-0000CC0C0000}"/>
    <cellStyle name="Calculation 3 7 4" xfId="2136" xr:uid="{00000000-0005-0000-0000-0000CD0C0000}"/>
    <cellStyle name="Calculation 3 7 4 2" xfId="2137" xr:uid="{00000000-0005-0000-0000-0000CE0C0000}"/>
    <cellStyle name="Calculation 3 7 4 2 2" xfId="2138" xr:uid="{00000000-0005-0000-0000-0000CF0C0000}"/>
    <cellStyle name="Calculation 3 7 4 2 2 2" xfId="2139" xr:uid="{00000000-0005-0000-0000-0000D00C0000}"/>
    <cellStyle name="Calculation 3 7 4 2 2 2 2" xfId="34242" xr:uid="{00000000-0005-0000-0000-0000D10C0000}"/>
    <cellStyle name="Calculation 3 7 4 2 2 3" xfId="2140" xr:uid="{00000000-0005-0000-0000-0000D20C0000}"/>
    <cellStyle name="Calculation 3 7 4 2 2 3 2" xfId="34243" xr:uid="{00000000-0005-0000-0000-0000D30C0000}"/>
    <cellStyle name="Calculation 3 7 4 2 2 4" xfId="34241" xr:uid="{00000000-0005-0000-0000-0000D40C0000}"/>
    <cellStyle name="Calculation 3 7 4 2 3" xfId="2141" xr:uid="{00000000-0005-0000-0000-0000D50C0000}"/>
    <cellStyle name="Calculation 3 7 4 2 3 2" xfId="34244" xr:uid="{00000000-0005-0000-0000-0000D60C0000}"/>
    <cellStyle name="Calculation 3 7 4 2 4" xfId="2142" xr:uid="{00000000-0005-0000-0000-0000D70C0000}"/>
    <cellStyle name="Calculation 3 7 4 2 4 2" xfId="34245" xr:uid="{00000000-0005-0000-0000-0000D80C0000}"/>
    <cellStyle name="Calculation 3 7 4 2 5" xfId="34240" xr:uid="{00000000-0005-0000-0000-0000D90C0000}"/>
    <cellStyle name="Calculation 3 7 4 3" xfId="2143" xr:uid="{00000000-0005-0000-0000-0000DA0C0000}"/>
    <cellStyle name="Calculation 3 7 4 3 2" xfId="2144" xr:uid="{00000000-0005-0000-0000-0000DB0C0000}"/>
    <cellStyle name="Calculation 3 7 4 3 2 2" xfId="34247" xr:uid="{00000000-0005-0000-0000-0000DC0C0000}"/>
    <cellStyle name="Calculation 3 7 4 3 3" xfId="2145" xr:uid="{00000000-0005-0000-0000-0000DD0C0000}"/>
    <cellStyle name="Calculation 3 7 4 3 3 2" xfId="34248" xr:uid="{00000000-0005-0000-0000-0000DE0C0000}"/>
    <cellStyle name="Calculation 3 7 4 3 4" xfId="34246" xr:uid="{00000000-0005-0000-0000-0000DF0C0000}"/>
    <cellStyle name="Calculation 3 7 4 4" xfId="2146" xr:uid="{00000000-0005-0000-0000-0000E00C0000}"/>
    <cellStyle name="Calculation 3 7 4 4 2" xfId="34249" xr:uid="{00000000-0005-0000-0000-0000E10C0000}"/>
    <cellStyle name="Calculation 3 7 4 5" xfId="2147" xr:uid="{00000000-0005-0000-0000-0000E20C0000}"/>
    <cellStyle name="Calculation 3 7 4 5 2" xfId="34250" xr:uid="{00000000-0005-0000-0000-0000E30C0000}"/>
    <cellStyle name="Calculation 3 7 4 6" xfId="34239" xr:uid="{00000000-0005-0000-0000-0000E40C0000}"/>
    <cellStyle name="Calculation 3 7 5" xfId="2148" xr:uid="{00000000-0005-0000-0000-0000E50C0000}"/>
    <cellStyle name="Calculation 3 7 5 2" xfId="2149" xr:uid="{00000000-0005-0000-0000-0000E60C0000}"/>
    <cellStyle name="Calculation 3 7 5 2 2" xfId="2150" xr:uid="{00000000-0005-0000-0000-0000E70C0000}"/>
    <cellStyle name="Calculation 3 7 5 2 2 2" xfId="2151" xr:uid="{00000000-0005-0000-0000-0000E80C0000}"/>
    <cellStyle name="Calculation 3 7 5 2 2 2 2" xfId="34254" xr:uid="{00000000-0005-0000-0000-0000E90C0000}"/>
    <cellStyle name="Calculation 3 7 5 2 2 3" xfId="2152" xr:uid="{00000000-0005-0000-0000-0000EA0C0000}"/>
    <cellStyle name="Calculation 3 7 5 2 2 3 2" xfId="34255" xr:uid="{00000000-0005-0000-0000-0000EB0C0000}"/>
    <cellStyle name="Calculation 3 7 5 2 2 4" xfId="34253" xr:uid="{00000000-0005-0000-0000-0000EC0C0000}"/>
    <cellStyle name="Calculation 3 7 5 2 3" xfId="2153" xr:uid="{00000000-0005-0000-0000-0000ED0C0000}"/>
    <cellStyle name="Calculation 3 7 5 2 3 2" xfId="34256" xr:uid="{00000000-0005-0000-0000-0000EE0C0000}"/>
    <cellStyle name="Calculation 3 7 5 2 4" xfId="2154" xr:uid="{00000000-0005-0000-0000-0000EF0C0000}"/>
    <cellStyle name="Calculation 3 7 5 2 4 2" xfId="34257" xr:uid="{00000000-0005-0000-0000-0000F00C0000}"/>
    <cellStyle name="Calculation 3 7 5 2 5" xfId="34252" xr:uid="{00000000-0005-0000-0000-0000F10C0000}"/>
    <cellStyle name="Calculation 3 7 5 3" xfId="2155" xr:uid="{00000000-0005-0000-0000-0000F20C0000}"/>
    <cellStyle name="Calculation 3 7 5 3 2" xfId="2156" xr:uid="{00000000-0005-0000-0000-0000F30C0000}"/>
    <cellStyle name="Calculation 3 7 5 3 2 2" xfId="34259" xr:uid="{00000000-0005-0000-0000-0000F40C0000}"/>
    <cellStyle name="Calculation 3 7 5 3 3" xfId="2157" xr:uid="{00000000-0005-0000-0000-0000F50C0000}"/>
    <cellStyle name="Calculation 3 7 5 3 3 2" xfId="34260" xr:uid="{00000000-0005-0000-0000-0000F60C0000}"/>
    <cellStyle name="Calculation 3 7 5 3 4" xfId="34258" xr:uid="{00000000-0005-0000-0000-0000F70C0000}"/>
    <cellStyle name="Calculation 3 7 5 4" xfId="2158" xr:uid="{00000000-0005-0000-0000-0000F80C0000}"/>
    <cellStyle name="Calculation 3 7 5 4 2" xfId="34261" xr:uid="{00000000-0005-0000-0000-0000F90C0000}"/>
    <cellStyle name="Calculation 3 7 5 5" xfId="2159" xr:uid="{00000000-0005-0000-0000-0000FA0C0000}"/>
    <cellStyle name="Calculation 3 7 5 5 2" xfId="34262" xr:uid="{00000000-0005-0000-0000-0000FB0C0000}"/>
    <cellStyle name="Calculation 3 7 5 6" xfId="34251" xr:uid="{00000000-0005-0000-0000-0000FC0C0000}"/>
    <cellStyle name="Calculation 3 7 6" xfId="2160" xr:uid="{00000000-0005-0000-0000-0000FD0C0000}"/>
    <cellStyle name="Calculation 3 7 6 2" xfId="2161" xr:uid="{00000000-0005-0000-0000-0000FE0C0000}"/>
    <cellStyle name="Calculation 3 7 6 2 2" xfId="2162" xr:uid="{00000000-0005-0000-0000-0000FF0C0000}"/>
    <cellStyle name="Calculation 3 7 6 2 2 2" xfId="2163" xr:uid="{00000000-0005-0000-0000-0000000D0000}"/>
    <cellStyle name="Calculation 3 7 6 2 2 2 2" xfId="34266" xr:uid="{00000000-0005-0000-0000-0000010D0000}"/>
    <cellStyle name="Calculation 3 7 6 2 2 3" xfId="2164" xr:uid="{00000000-0005-0000-0000-0000020D0000}"/>
    <cellStyle name="Calculation 3 7 6 2 2 3 2" xfId="34267" xr:uid="{00000000-0005-0000-0000-0000030D0000}"/>
    <cellStyle name="Calculation 3 7 6 2 2 4" xfId="34265" xr:uid="{00000000-0005-0000-0000-0000040D0000}"/>
    <cellStyle name="Calculation 3 7 6 2 3" xfId="2165" xr:uid="{00000000-0005-0000-0000-0000050D0000}"/>
    <cellStyle name="Calculation 3 7 6 2 3 2" xfId="34268" xr:uid="{00000000-0005-0000-0000-0000060D0000}"/>
    <cellStyle name="Calculation 3 7 6 2 4" xfId="2166" xr:uid="{00000000-0005-0000-0000-0000070D0000}"/>
    <cellStyle name="Calculation 3 7 6 2 4 2" xfId="34269" xr:uid="{00000000-0005-0000-0000-0000080D0000}"/>
    <cellStyle name="Calculation 3 7 6 2 5" xfId="34264" xr:uid="{00000000-0005-0000-0000-0000090D0000}"/>
    <cellStyle name="Calculation 3 7 6 3" xfId="2167" xr:uid="{00000000-0005-0000-0000-00000A0D0000}"/>
    <cellStyle name="Calculation 3 7 6 3 2" xfId="2168" xr:uid="{00000000-0005-0000-0000-00000B0D0000}"/>
    <cellStyle name="Calculation 3 7 6 3 2 2" xfId="34271" xr:uid="{00000000-0005-0000-0000-00000C0D0000}"/>
    <cellStyle name="Calculation 3 7 6 3 3" xfId="2169" xr:uid="{00000000-0005-0000-0000-00000D0D0000}"/>
    <cellStyle name="Calculation 3 7 6 3 3 2" xfId="34272" xr:uid="{00000000-0005-0000-0000-00000E0D0000}"/>
    <cellStyle name="Calculation 3 7 6 3 4" xfId="34270" xr:uid="{00000000-0005-0000-0000-00000F0D0000}"/>
    <cellStyle name="Calculation 3 7 6 4" xfId="2170" xr:uid="{00000000-0005-0000-0000-0000100D0000}"/>
    <cellStyle name="Calculation 3 7 6 4 2" xfId="34273" xr:uid="{00000000-0005-0000-0000-0000110D0000}"/>
    <cellStyle name="Calculation 3 7 6 5" xfId="2171" xr:uid="{00000000-0005-0000-0000-0000120D0000}"/>
    <cellStyle name="Calculation 3 7 6 5 2" xfId="34274" xr:uid="{00000000-0005-0000-0000-0000130D0000}"/>
    <cellStyle name="Calculation 3 7 6 6" xfId="34263" xr:uid="{00000000-0005-0000-0000-0000140D0000}"/>
    <cellStyle name="Calculation 3 7 7" xfId="2172" xr:uid="{00000000-0005-0000-0000-0000150D0000}"/>
    <cellStyle name="Calculation 3 7 7 2" xfId="2173" xr:uid="{00000000-0005-0000-0000-0000160D0000}"/>
    <cellStyle name="Calculation 3 7 7 2 2" xfId="2174" xr:uid="{00000000-0005-0000-0000-0000170D0000}"/>
    <cellStyle name="Calculation 3 7 7 2 2 2" xfId="2175" xr:uid="{00000000-0005-0000-0000-0000180D0000}"/>
    <cellStyle name="Calculation 3 7 7 2 2 2 2" xfId="34278" xr:uid="{00000000-0005-0000-0000-0000190D0000}"/>
    <cellStyle name="Calculation 3 7 7 2 2 3" xfId="2176" xr:uid="{00000000-0005-0000-0000-00001A0D0000}"/>
    <cellStyle name="Calculation 3 7 7 2 2 3 2" xfId="34279" xr:uid="{00000000-0005-0000-0000-00001B0D0000}"/>
    <cellStyle name="Calculation 3 7 7 2 2 4" xfId="34277" xr:uid="{00000000-0005-0000-0000-00001C0D0000}"/>
    <cellStyle name="Calculation 3 7 7 2 3" xfId="2177" xr:uid="{00000000-0005-0000-0000-00001D0D0000}"/>
    <cellStyle name="Calculation 3 7 7 2 3 2" xfId="34280" xr:uid="{00000000-0005-0000-0000-00001E0D0000}"/>
    <cellStyle name="Calculation 3 7 7 2 4" xfId="2178" xr:uid="{00000000-0005-0000-0000-00001F0D0000}"/>
    <cellStyle name="Calculation 3 7 7 2 4 2" xfId="34281" xr:uid="{00000000-0005-0000-0000-0000200D0000}"/>
    <cellStyle name="Calculation 3 7 7 2 5" xfId="34276" xr:uid="{00000000-0005-0000-0000-0000210D0000}"/>
    <cellStyle name="Calculation 3 7 7 3" xfId="2179" xr:uid="{00000000-0005-0000-0000-0000220D0000}"/>
    <cellStyle name="Calculation 3 7 7 3 2" xfId="2180" xr:uid="{00000000-0005-0000-0000-0000230D0000}"/>
    <cellStyle name="Calculation 3 7 7 3 2 2" xfId="34283" xr:uid="{00000000-0005-0000-0000-0000240D0000}"/>
    <cellStyle name="Calculation 3 7 7 3 3" xfId="2181" xr:uid="{00000000-0005-0000-0000-0000250D0000}"/>
    <cellStyle name="Calculation 3 7 7 3 3 2" xfId="34284" xr:uid="{00000000-0005-0000-0000-0000260D0000}"/>
    <cellStyle name="Calculation 3 7 7 3 4" xfId="34282" xr:uid="{00000000-0005-0000-0000-0000270D0000}"/>
    <cellStyle name="Calculation 3 7 7 4" xfId="2182" xr:uid="{00000000-0005-0000-0000-0000280D0000}"/>
    <cellStyle name="Calculation 3 7 7 4 2" xfId="34285" xr:uid="{00000000-0005-0000-0000-0000290D0000}"/>
    <cellStyle name="Calculation 3 7 7 5" xfId="2183" xr:uid="{00000000-0005-0000-0000-00002A0D0000}"/>
    <cellStyle name="Calculation 3 7 7 5 2" xfId="34286" xr:uid="{00000000-0005-0000-0000-00002B0D0000}"/>
    <cellStyle name="Calculation 3 7 7 6" xfId="34275" xr:uid="{00000000-0005-0000-0000-00002C0D0000}"/>
    <cellStyle name="Calculation 3 7 8" xfId="2184" xr:uid="{00000000-0005-0000-0000-00002D0D0000}"/>
    <cellStyle name="Calculation 3 7 8 2" xfId="2185" xr:uid="{00000000-0005-0000-0000-00002E0D0000}"/>
    <cellStyle name="Calculation 3 7 8 2 2" xfId="2186" xr:uid="{00000000-0005-0000-0000-00002F0D0000}"/>
    <cellStyle name="Calculation 3 7 8 2 2 2" xfId="34289" xr:uid="{00000000-0005-0000-0000-0000300D0000}"/>
    <cellStyle name="Calculation 3 7 8 2 3" xfId="2187" xr:uid="{00000000-0005-0000-0000-0000310D0000}"/>
    <cellStyle name="Calculation 3 7 8 2 3 2" xfId="34290" xr:uid="{00000000-0005-0000-0000-0000320D0000}"/>
    <cellStyle name="Calculation 3 7 8 2 4" xfId="34288" xr:uid="{00000000-0005-0000-0000-0000330D0000}"/>
    <cellStyle name="Calculation 3 7 8 3" xfId="2188" xr:uid="{00000000-0005-0000-0000-0000340D0000}"/>
    <cellStyle name="Calculation 3 7 8 3 2" xfId="34291" xr:uid="{00000000-0005-0000-0000-0000350D0000}"/>
    <cellStyle name="Calculation 3 7 8 4" xfId="2189" xr:uid="{00000000-0005-0000-0000-0000360D0000}"/>
    <cellStyle name="Calculation 3 7 8 4 2" xfId="34292" xr:uid="{00000000-0005-0000-0000-0000370D0000}"/>
    <cellStyle name="Calculation 3 7 8 5" xfId="34287" xr:uid="{00000000-0005-0000-0000-0000380D0000}"/>
    <cellStyle name="Calculation 3 7 9" xfId="2190" xr:uid="{00000000-0005-0000-0000-0000390D0000}"/>
    <cellStyle name="Calculation 3 7 9 2" xfId="2191" xr:uid="{00000000-0005-0000-0000-00003A0D0000}"/>
    <cellStyle name="Calculation 3 7 9 2 2" xfId="34294" xr:uid="{00000000-0005-0000-0000-00003B0D0000}"/>
    <cellStyle name="Calculation 3 7 9 3" xfId="2192" xr:uid="{00000000-0005-0000-0000-00003C0D0000}"/>
    <cellStyle name="Calculation 3 7 9 3 2" xfId="34295" xr:uid="{00000000-0005-0000-0000-00003D0D0000}"/>
    <cellStyle name="Calculation 3 7 9 4" xfId="34293" xr:uid="{00000000-0005-0000-0000-00003E0D0000}"/>
    <cellStyle name="Calculation 3 8" xfId="2193" xr:uid="{00000000-0005-0000-0000-00003F0D0000}"/>
    <cellStyle name="Calculation 3 8 10" xfId="34296" xr:uid="{00000000-0005-0000-0000-0000400D0000}"/>
    <cellStyle name="Calculation 3 8 2" xfId="2194" xr:uid="{00000000-0005-0000-0000-0000410D0000}"/>
    <cellStyle name="Calculation 3 8 2 2" xfId="2195" xr:uid="{00000000-0005-0000-0000-0000420D0000}"/>
    <cellStyle name="Calculation 3 8 2 2 2" xfId="2196" xr:uid="{00000000-0005-0000-0000-0000430D0000}"/>
    <cellStyle name="Calculation 3 8 2 2 2 2" xfId="34299" xr:uid="{00000000-0005-0000-0000-0000440D0000}"/>
    <cellStyle name="Calculation 3 8 2 2 3" xfId="2197" xr:uid="{00000000-0005-0000-0000-0000450D0000}"/>
    <cellStyle name="Calculation 3 8 2 2 3 2" xfId="34300" xr:uid="{00000000-0005-0000-0000-0000460D0000}"/>
    <cellStyle name="Calculation 3 8 2 2 4" xfId="24335" xr:uid="{00000000-0005-0000-0000-0000470D0000}"/>
    <cellStyle name="Calculation 3 8 2 2 4 2" xfId="34301" xr:uid="{00000000-0005-0000-0000-0000480D0000}"/>
    <cellStyle name="Calculation 3 8 2 2 5" xfId="34298" xr:uid="{00000000-0005-0000-0000-0000490D0000}"/>
    <cellStyle name="Calculation 3 8 2 3" xfId="2198" xr:uid="{00000000-0005-0000-0000-00004A0D0000}"/>
    <cellStyle name="Calculation 3 8 2 3 2" xfId="24336" xr:uid="{00000000-0005-0000-0000-00004B0D0000}"/>
    <cellStyle name="Calculation 3 8 2 3 2 2" xfId="34303" xr:uid="{00000000-0005-0000-0000-00004C0D0000}"/>
    <cellStyle name="Calculation 3 8 2 3 3" xfId="34302" xr:uid="{00000000-0005-0000-0000-00004D0D0000}"/>
    <cellStyle name="Calculation 3 8 2 4" xfId="2199" xr:uid="{00000000-0005-0000-0000-00004E0D0000}"/>
    <cellStyle name="Calculation 3 8 2 4 2" xfId="24337" xr:uid="{00000000-0005-0000-0000-00004F0D0000}"/>
    <cellStyle name="Calculation 3 8 2 4 2 2" xfId="34305" xr:uid="{00000000-0005-0000-0000-0000500D0000}"/>
    <cellStyle name="Calculation 3 8 2 4 3" xfId="34304" xr:uid="{00000000-0005-0000-0000-0000510D0000}"/>
    <cellStyle name="Calculation 3 8 2 5" xfId="24338" xr:uid="{00000000-0005-0000-0000-0000520D0000}"/>
    <cellStyle name="Calculation 3 8 2 5 2" xfId="34306" xr:uid="{00000000-0005-0000-0000-0000530D0000}"/>
    <cellStyle name="Calculation 3 8 2 6" xfId="24339" xr:uid="{00000000-0005-0000-0000-0000540D0000}"/>
    <cellStyle name="Calculation 3 8 2 6 2" xfId="34307" xr:uid="{00000000-0005-0000-0000-0000550D0000}"/>
    <cellStyle name="Calculation 3 8 2 7" xfId="34297" xr:uid="{00000000-0005-0000-0000-0000560D0000}"/>
    <cellStyle name="Calculation 3 8 3" xfId="2200" xr:uid="{00000000-0005-0000-0000-0000570D0000}"/>
    <cellStyle name="Calculation 3 8 3 2" xfId="2201" xr:uid="{00000000-0005-0000-0000-0000580D0000}"/>
    <cellStyle name="Calculation 3 8 3 2 2" xfId="24340" xr:uid="{00000000-0005-0000-0000-0000590D0000}"/>
    <cellStyle name="Calculation 3 8 3 2 2 2" xfId="34310" xr:uid="{00000000-0005-0000-0000-00005A0D0000}"/>
    <cellStyle name="Calculation 3 8 3 2 3" xfId="34309" xr:uid="{00000000-0005-0000-0000-00005B0D0000}"/>
    <cellStyle name="Calculation 3 8 3 3" xfId="2202" xr:uid="{00000000-0005-0000-0000-00005C0D0000}"/>
    <cellStyle name="Calculation 3 8 3 3 2" xfId="24341" xr:uid="{00000000-0005-0000-0000-00005D0D0000}"/>
    <cellStyle name="Calculation 3 8 3 3 2 2" xfId="34312" xr:uid="{00000000-0005-0000-0000-00005E0D0000}"/>
    <cellStyle name="Calculation 3 8 3 3 3" xfId="34311" xr:uid="{00000000-0005-0000-0000-00005F0D0000}"/>
    <cellStyle name="Calculation 3 8 3 4" xfId="24342" xr:uid="{00000000-0005-0000-0000-0000600D0000}"/>
    <cellStyle name="Calculation 3 8 3 4 2" xfId="34313" xr:uid="{00000000-0005-0000-0000-0000610D0000}"/>
    <cellStyle name="Calculation 3 8 3 5" xfId="24343" xr:uid="{00000000-0005-0000-0000-0000620D0000}"/>
    <cellStyle name="Calculation 3 8 3 5 2" xfId="34314" xr:uid="{00000000-0005-0000-0000-0000630D0000}"/>
    <cellStyle name="Calculation 3 8 3 6" xfId="24344" xr:uid="{00000000-0005-0000-0000-0000640D0000}"/>
    <cellStyle name="Calculation 3 8 3 6 2" xfId="34315" xr:uid="{00000000-0005-0000-0000-0000650D0000}"/>
    <cellStyle name="Calculation 3 8 3 7" xfId="34308" xr:uid="{00000000-0005-0000-0000-0000660D0000}"/>
    <cellStyle name="Calculation 3 8 4" xfId="2203" xr:uid="{00000000-0005-0000-0000-0000670D0000}"/>
    <cellStyle name="Calculation 3 8 4 2" xfId="24345" xr:uid="{00000000-0005-0000-0000-0000680D0000}"/>
    <cellStyle name="Calculation 3 8 4 2 2" xfId="34317" xr:uid="{00000000-0005-0000-0000-0000690D0000}"/>
    <cellStyle name="Calculation 3 8 4 3" xfId="24346" xr:uid="{00000000-0005-0000-0000-00006A0D0000}"/>
    <cellStyle name="Calculation 3 8 4 3 2" xfId="34318" xr:uid="{00000000-0005-0000-0000-00006B0D0000}"/>
    <cellStyle name="Calculation 3 8 4 4" xfId="24347" xr:uid="{00000000-0005-0000-0000-00006C0D0000}"/>
    <cellStyle name="Calculation 3 8 4 4 2" xfId="34319" xr:uid="{00000000-0005-0000-0000-00006D0D0000}"/>
    <cellStyle name="Calculation 3 8 4 5" xfId="24348" xr:uid="{00000000-0005-0000-0000-00006E0D0000}"/>
    <cellStyle name="Calculation 3 8 4 5 2" xfId="34320" xr:uid="{00000000-0005-0000-0000-00006F0D0000}"/>
    <cellStyle name="Calculation 3 8 4 6" xfId="24349" xr:uid="{00000000-0005-0000-0000-0000700D0000}"/>
    <cellStyle name="Calculation 3 8 4 6 2" xfId="34321" xr:uid="{00000000-0005-0000-0000-0000710D0000}"/>
    <cellStyle name="Calculation 3 8 4 7" xfId="34316" xr:uid="{00000000-0005-0000-0000-0000720D0000}"/>
    <cellStyle name="Calculation 3 8 5" xfId="2204" xr:uid="{00000000-0005-0000-0000-0000730D0000}"/>
    <cellStyle name="Calculation 3 8 5 2" xfId="24350" xr:uid="{00000000-0005-0000-0000-0000740D0000}"/>
    <cellStyle name="Calculation 3 8 5 2 2" xfId="34323" xr:uid="{00000000-0005-0000-0000-0000750D0000}"/>
    <cellStyle name="Calculation 3 8 5 3" xfId="34322" xr:uid="{00000000-0005-0000-0000-0000760D0000}"/>
    <cellStyle name="Calculation 3 8 6" xfId="24351" xr:uid="{00000000-0005-0000-0000-0000770D0000}"/>
    <cellStyle name="Calculation 3 8 6 2" xfId="34324" xr:uid="{00000000-0005-0000-0000-0000780D0000}"/>
    <cellStyle name="Calculation 3 8 7" xfId="24352" xr:uid="{00000000-0005-0000-0000-0000790D0000}"/>
    <cellStyle name="Calculation 3 8 7 2" xfId="34325" xr:uid="{00000000-0005-0000-0000-00007A0D0000}"/>
    <cellStyle name="Calculation 3 8 8" xfId="24353" xr:uid="{00000000-0005-0000-0000-00007B0D0000}"/>
    <cellStyle name="Calculation 3 8 8 2" xfId="34326" xr:uid="{00000000-0005-0000-0000-00007C0D0000}"/>
    <cellStyle name="Calculation 3 8 9" xfId="24354" xr:uid="{00000000-0005-0000-0000-00007D0D0000}"/>
    <cellStyle name="Calculation 3 8 9 2" xfId="34327" xr:uid="{00000000-0005-0000-0000-00007E0D0000}"/>
    <cellStyle name="Calculation 3 9" xfId="2205" xr:uid="{00000000-0005-0000-0000-00007F0D0000}"/>
    <cellStyle name="Calculation 3 9 2" xfId="2206" xr:uid="{00000000-0005-0000-0000-0000800D0000}"/>
    <cellStyle name="Calculation 3 9 2 2" xfId="2207" xr:uid="{00000000-0005-0000-0000-0000810D0000}"/>
    <cellStyle name="Calculation 3 9 2 2 2" xfId="2208" xr:uid="{00000000-0005-0000-0000-0000820D0000}"/>
    <cellStyle name="Calculation 3 9 2 2 2 2" xfId="34331" xr:uid="{00000000-0005-0000-0000-0000830D0000}"/>
    <cellStyle name="Calculation 3 9 2 2 3" xfId="2209" xr:uid="{00000000-0005-0000-0000-0000840D0000}"/>
    <cellStyle name="Calculation 3 9 2 2 3 2" xfId="34332" xr:uid="{00000000-0005-0000-0000-0000850D0000}"/>
    <cellStyle name="Calculation 3 9 2 2 4" xfId="34330" xr:uid="{00000000-0005-0000-0000-0000860D0000}"/>
    <cellStyle name="Calculation 3 9 2 3" xfId="2210" xr:uid="{00000000-0005-0000-0000-0000870D0000}"/>
    <cellStyle name="Calculation 3 9 2 3 2" xfId="34333" xr:uid="{00000000-0005-0000-0000-0000880D0000}"/>
    <cellStyle name="Calculation 3 9 2 4" xfId="2211" xr:uid="{00000000-0005-0000-0000-0000890D0000}"/>
    <cellStyle name="Calculation 3 9 2 4 2" xfId="34334" xr:uid="{00000000-0005-0000-0000-00008A0D0000}"/>
    <cellStyle name="Calculation 3 9 2 5" xfId="34329" xr:uid="{00000000-0005-0000-0000-00008B0D0000}"/>
    <cellStyle name="Calculation 3 9 3" xfId="2212" xr:uid="{00000000-0005-0000-0000-00008C0D0000}"/>
    <cellStyle name="Calculation 3 9 3 2" xfId="2213" xr:uid="{00000000-0005-0000-0000-00008D0D0000}"/>
    <cellStyle name="Calculation 3 9 3 2 2" xfId="34336" xr:uid="{00000000-0005-0000-0000-00008E0D0000}"/>
    <cellStyle name="Calculation 3 9 3 3" xfId="2214" xr:uid="{00000000-0005-0000-0000-00008F0D0000}"/>
    <cellStyle name="Calculation 3 9 3 3 2" xfId="34337" xr:uid="{00000000-0005-0000-0000-0000900D0000}"/>
    <cellStyle name="Calculation 3 9 3 4" xfId="34335" xr:uid="{00000000-0005-0000-0000-0000910D0000}"/>
    <cellStyle name="Calculation 3 9 4" xfId="2215" xr:uid="{00000000-0005-0000-0000-0000920D0000}"/>
    <cellStyle name="Calculation 3 9 4 2" xfId="34338" xr:uid="{00000000-0005-0000-0000-0000930D0000}"/>
    <cellStyle name="Calculation 3 9 5" xfId="2216" xr:uid="{00000000-0005-0000-0000-0000940D0000}"/>
    <cellStyle name="Calculation 3 9 5 2" xfId="34339" xr:uid="{00000000-0005-0000-0000-0000950D0000}"/>
    <cellStyle name="Calculation 3 9 6" xfId="34328" xr:uid="{00000000-0005-0000-0000-0000960D0000}"/>
    <cellStyle name="Calculation 4" xfId="2217" xr:uid="{00000000-0005-0000-0000-0000970D0000}"/>
    <cellStyle name="Calculation 4 10" xfId="2218" xr:uid="{00000000-0005-0000-0000-0000980D0000}"/>
    <cellStyle name="Calculation 4 10 2" xfId="2219" xr:uid="{00000000-0005-0000-0000-0000990D0000}"/>
    <cellStyle name="Calculation 4 10 2 2" xfId="2220" xr:uid="{00000000-0005-0000-0000-00009A0D0000}"/>
    <cellStyle name="Calculation 4 10 2 2 2" xfId="2221" xr:uid="{00000000-0005-0000-0000-00009B0D0000}"/>
    <cellStyle name="Calculation 4 10 2 2 2 2" xfId="34344" xr:uid="{00000000-0005-0000-0000-00009C0D0000}"/>
    <cellStyle name="Calculation 4 10 2 2 3" xfId="2222" xr:uid="{00000000-0005-0000-0000-00009D0D0000}"/>
    <cellStyle name="Calculation 4 10 2 2 3 2" xfId="34345" xr:uid="{00000000-0005-0000-0000-00009E0D0000}"/>
    <cellStyle name="Calculation 4 10 2 2 4" xfId="34343" xr:uid="{00000000-0005-0000-0000-00009F0D0000}"/>
    <cellStyle name="Calculation 4 10 2 3" xfId="2223" xr:uid="{00000000-0005-0000-0000-0000A00D0000}"/>
    <cellStyle name="Calculation 4 10 2 3 2" xfId="34346" xr:uid="{00000000-0005-0000-0000-0000A10D0000}"/>
    <cellStyle name="Calculation 4 10 2 4" xfId="2224" xr:uid="{00000000-0005-0000-0000-0000A20D0000}"/>
    <cellStyle name="Calculation 4 10 2 4 2" xfId="34347" xr:uid="{00000000-0005-0000-0000-0000A30D0000}"/>
    <cellStyle name="Calculation 4 10 2 5" xfId="34342" xr:uid="{00000000-0005-0000-0000-0000A40D0000}"/>
    <cellStyle name="Calculation 4 10 3" xfId="2225" xr:uid="{00000000-0005-0000-0000-0000A50D0000}"/>
    <cellStyle name="Calculation 4 10 3 2" xfId="2226" xr:uid="{00000000-0005-0000-0000-0000A60D0000}"/>
    <cellStyle name="Calculation 4 10 3 2 2" xfId="34349" xr:uid="{00000000-0005-0000-0000-0000A70D0000}"/>
    <cellStyle name="Calculation 4 10 3 3" xfId="2227" xr:uid="{00000000-0005-0000-0000-0000A80D0000}"/>
    <cellStyle name="Calculation 4 10 3 3 2" xfId="34350" xr:uid="{00000000-0005-0000-0000-0000A90D0000}"/>
    <cellStyle name="Calculation 4 10 3 4" xfId="34348" xr:uid="{00000000-0005-0000-0000-0000AA0D0000}"/>
    <cellStyle name="Calculation 4 10 4" xfId="2228" xr:uid="{00000000-0005-0000-0000-0000AB0D0000}"/>
    <cellStyle name="Calculation 4 10 4 2" xfId="34351" xr:uid="{00000000-0005-0000-0000-0000AC0D0000}"/>
    <cellStyle name="Calculation 4 10 5" xfId="2229" xr:uid="{00000000-0005-0000-0000-0000AD0D0000}"/>
    <cellStyle name="Calculation 4 10 5 2" xfId="34352" xr:uid="{00000000-0005-0000-0000-0000AE0D0000}"/>
    <cellStyle name="Calculation 4 10 6" xfId="34341" xr:uid="{00000000-0005-0000-0000-0000AF0D0000}"/>
    <cellStyle name="Calculation 4 11" xfId="2230" xr:uid="{00000000-0005-0000-0000-0000B00D0000}"/>
    <cellStyle name="Calculation 4 11 2" xfId="2231" xr:uid="{00000000-0005-0000-0000-0000B10D0000}"/>
    <cellStyle name="Calculation 4 11 2 2" xfId="2232" xr:uid="{00000000-0005-0000-0000-0000B20D0000}"/>
    <cellStyle name="Calculation 4 11 2 2 2" xfId="2233" xr:uid="{00000000-0005-0000-0000-0000B30D0000}"/>
    <cellStyle name="Calculation 4 11 2 2 2 2" xfId="34356" xr:uid="{00000000-0005-0000-0000-0000B40D0000}"/>
    <cellStyle name="Calculation 4 11 2 2 3" xfId="2234" xr:uid="{00000000-0005-0000-0000-0000B50D0000}"/>
    <cellStyle name="Calculation 4 11 2 2 3 2" xfId="34357" xr:uid="{00000000-0005-0000-0000-0000B60D0000}"/>
    <cellStyle name="Calculation 4 11 2 2 4" xfId="34355" xr:uid="{00000000-0005-0000-0000-0000B70D0000}"/>
    <cellStyle name="Calculation 4 11 2 3" xfId="2235" xr:uid="{00000000-0005-0000-0000-0000B80D0000}"/>
    <cellStyle name="Calculation 4 11 2 3 2" xfId="34358" xr:uid="{00000000-0005-0000-0000-0000B90D0000}"/>
    <cellStyle name="Calculation 4 11 2 4" xfId="2236" xr:uid="{00000000-0005-0000-0000-0000BA0D0000}"/>
    <cellStyle name="Calculation 4 11 2 4 2" xfId="34359" xr:uid="{00000000-0005-0000-0000-0000BB0D0000}"/>
    <cellStyle name="Calculation 4 11 2 5" xfId="34354" xr:uid="{00000000-0005-0000-0000-0000BC0D0000}"/>
    <cellStyle name="Calculation 4 11 3" xfId="2237" xr:uid="{00000000-0005-0000-0000-0000BD0D0000}"/>
    <cellStyle name="Calculation 4 11 3 2" xfId="2238" xr:uid="{00000000-0005-0000-0000-0000BE0D0000}"/>
    <cellStyle name="Calculation 4 11 3 2 2" xfId="34361" xr:uid="{00000000-0005-0000-0000-0000BF0D0000}"/>
    <cellStyle name="Calculation 4 11 3 3" xfId="2239" xr:uid="{00000000-0005-0000-0000-0000C00D0000}"/>
    <cellStyle name="Calculation 4 11 3 3 2" xfId="34362" xr:uid="{00000000-0005-0000-0000-0000C10D0000}"/>
    <cellStyle name="Calculation 4 11 3 4" xfId="34360" xr:uid="{00000000-0005-0000-0000-0000C20D0000}"/>
    <cellStyle name="Calculation 4 11 4" xfId="2240" xr:uid="{00000000-0005-0000-0000-0000C30D0000}"/>
    <cellStyle name="Calculation 4 11 4 2" xfId="34363" xr:uid="{00000000-0005-0000-0000-0000C40D0000}"/>
    <cellStyle name="Calculation 4 11 5" xfId="2241" xr:uid="{00000000-0005-0000-0000-0000C50D0000}"/>
    <cellStyle name="Calculation 4 11 5 2" xfId="34364" xr:uid="{00000000-0005-0000-0000-0000C60D0000}"/>
    <cellStyle name="Calculation 4 11 6" xfId="34353" xr:uid="{00000000-0005-0000-0000-0000C70D0000}"/>
    <cellStyle name="Calculation 4 12" xfId="2242" xr:uid="{00000000-0005-0000-0000-0000C80D0000}"/>
    <cellStyle name="Calculation 4 12 2" xfId="2243" xr:uid="{00000000-0005-0000-0000-0000C90D0000}"/>
    <cellStyle name="Calculation 4 12 2 2" xfId="2244" xr:uid="{00000000-0005-0000-0000-0000CA0D0000}"/>
    <cellStyle name="Calculation 4 12 2 2 2" xfId="2245" xr:uid="{00000000-0005-0000-0000-0000CB0D0000}"/>
    <cellStyle name="Calculation 4 12 2 2 2 2" xfId="34368" xr:uid="{00000000-0005-0000-0000-0000CC0D0000}"/>
    <cellStyle name="Calculation 4 12 2 2 3" xfId="2246" xr:uid="{00000000-0005-0000-0000-0000CD0D0000}"/>
    <cellStyle name="Calculation 4 12 2 2 3 2" xfId="34369" xr:uid="{00000000-0005-0000-0000-0000CE0D0000}"/>
    <cellStyle name="Calculation 4 12 2 2 4" xfId="34367" xr:uid="{00000000-0005-0000-0000-0000CF0D0000}"/>
    <cellStyle name="Calculation 4 12 2 3" xfId="2247" xr:uid="{00000000-0005-0000-0000-0000D00D0000}"/>
    <cellStyle name="Calculation 4 12 2 3 2" xfId="34370" xr:uid="{00000000-0005-0000-0000-0000D10D0000}"/>
    <cellStyle name="Calculation 4 12 2 4" xfId="2248" xr:uid="{00000000-0005-0000-0000-0000D20D0000}"/>
    <cellStyle name="Calculation 4 12 2 4 2" xfId="34371" xr:uid="{00000000-0005-0000-0000-0000D30D0000}"/>
    <cellStyle name="Calculation 4 12 2 5" xfId="34366" xr:uid="{00000000-0005-0000-0000-0000D40D0000}"/>
    <cellStyle name="Calculation 4 12 3" xfId="2249" xr:uid="{00000000-0005-0000-0000-0000D50D0000}"/>
    <cellStyle name="Calculation 4 12 3 2" xfId="2250" xr:uid="{00000000-0005-0000-0000-0000D60D0000}"/>
    <cellStyle name="Calculation 4 12 3 2 2" xfId="34373" xr:uid="{00000000-0005-0000-0000-0000D70D0000}"/>
    <cellStyle name="Calculation 4 12 3 3" xfId="2251" xr:uid="{00000000-0005-0000-0000-0000D80D0000}"/>
    <cellStyle name="Calculation 4 12 3 3 2" xfId="34374" xr:uid="{00000000-0005-0000-0000-0000D90D0000}"/>
    <cellStyle name="Calculation 4 12 3 4" xfId="34372" xr:uid="{00000000-0005-0000-0000-0000DA0D0000}"/>
    <cellStyle name="Calculation 4 12 4" xfId="2252" xr:uid="{00000000-0005-0000-0000-0000DB0D0000}"/>
    <cellStyle name="Calculation 4 12 4 2" xfId="34375" xr:uid="{00000000-0005-0000-0000-0000DC0D0000}"/>
    <cellStyle name="Calculation 4 12 5" xfId="2253" xr:uid="{00000000-0005-0000-0000-0000DD0D0000}"/>
    <cellStyle name="Calculation 4 12 5 2" xfId="34376" xr:uid="{00000000-0005-0000-0000-0000DE0D0000}"/>
    <cellStyle name="Calculation 4 12 6" xfId="34365" xr:uid="{00000000-0005-0000-0000-0000DF0D0000}"/>
    <cellStyle name="Calculation 4 13" xfId="2254" xr:uid="{00000000-0005-0000-0000-0000E00D0000}"/>
    <cellStyle name="Calculation 4 13 2" xfId="2255" xr:uid="{00000000-0005-0000-0000-0000E10D0000}"/>
    <cellStyle name="Calculation 4 13 2 2" xfId="2256" xr:uid="{00000000-0005-0000-0000-0000E20D0000}"/>
    <cellStyle name="Calculation 4 13 2 2 2" xfId="2257" xr:uid="{00000000-0005-0000-0000-0000E30D0000}"/>
    <cellStyle name="Calculation 4 13 2 2 2 2" xfId="34380" xr:uid="{00000000-0005-0000-0000-0000E40D0000}"/>
    <cellStyle name="Calculation 4 13 2 2 3" xfId="2258" xr:uid="{00000000-0005-0000-0000-0000E50D0000}"/>
    <cellStyle name="Calculation 4 13 2 2 3 2" xfId="34381" xr:uid="{00000000-0005-0000-0000-0000E60D0000}"/>
    <cellStyle name="Calculation 4 13 2 2 4" xfId="34379" xr:uid="{00000000-0005-0000-0000-0000E70D0000}"/>
    <cellStyle name="Calculation 4 13 2 3" xfId="2259" xr:uid="{00000000-0005-0000-0000-0000E80D0000}"/>
    <cellStyle name="Calculation 4 13 2 3 2" xfId="34382" xr:uid="{00000000-0005-0000-0000-0000E90D0000}"/>
    <cellStyle name="Calculation 4 13 2 4" xfId="2260" xr:uid="{00000000-0005-0000-0000-0000EA0D0000}"/>
    <cellStyle name="Calculation 4 13 2 4 2" xfId="34383" xr:uid="{00000000-0005-0000-0000-0000EB0D0000}"/>
    <cellStyle name="Calculation 4 13 2 5" xfId="34378" xr:uid="{00000000-0005-0000-0000-0000EC0D0000}"/>
    <cellStyle name="Calculation 4 13 3" xfId="2261" xr:uid="{00000000-0005-0000-0000-0000ED0D0000}"/>
    <cellStyle name="Calculation 4 13 3 2" xfId="2262" xr:uid="{00000000-0005-0000-0000-0000EE0D0000}"/>
    <cellStyle name="Calculation 4 13 3 2 2" xfId="34385" xr:uid="{00000000-0005-0000-0000-0000EF0D0000}"/>
    <cellStyle name="Calculation 4 13 3 3" xfId="2263" xr:uid="{00000000-0005-0000-0000-0000F00D0000}"/>
    <cellStyle name="Calculation 4 13 3 3 2" xfId="34386" xr:uid="{00000000-0005-0000-0000-0000F10D0000}"/>
    <cellStyle name="Calculation 4 13 3 4" xfId="34384" xr:uid="{00000000-0005-0000-0000-0000F20D0000}"/>
    <cellStyle name="Calculation 4 13 4" xfId="2264" xr:uid="{00000000-0005-0000-0000-0000F30D0000}"/>
    <cellStyle name="Calculation 4 13 4 2" xfId="34387" xr:uid="{00000000-0005-0000-0000-0000F40D0000}"/>
    <cellStyle name="Calculation 4 13 5" xfId="2265" xr:uid="{00000000-0005-0000-0000-0000F50D0000}"/>
    <cellStyle name="Calculation 4 13 5 2" xfId="34388" xr:uid="{00000000-0005-0000-0000-0000F60D0000}"/>
    <cellStyle name="Calculation 4 13 6" xfId="34377" xr:uid="{00000000-0005-0000-0000-0000F70D0000}"/>
    <cellStyle name="Calculation 4 14" xfId="2266" xr:uid="{00000000-0005-0000-0000-0000F80D0000}"/>
    <cellStyle name="Calculation 4 14 2" xfId="2267" xr:uid="{00000000-0005-0000-0000-0000F90D0000}"/>
    <cellStyle name="Calculation 4 14 2 2" xfId="2268" xr:uid="{00000000-0005-0000-0000-0000FA0D0000}"/>
    <cellStyle name="Calculation 4 14 2 2 2" xfId="34391" xr:uid="{00000000-0005-0000-0000-0000FB0D0000}"/>
    <cellStyle name="Calculation 4 14 2 3" xfId="2269" xr:uid="{00000000-0005-0000-0000-0000FC0D0000}"/>
    <cellStyle name="Calculation 4 14 2 3 2" xfId="34392" xr:uid="{00000000-0005-0000-0000-0000FD0D0000}"/>
    <cellStyle name="Calculation 4 14 2 4" xfId="34390" xr:uid="{00000000-0005-0000-0000-0000FE0D0000}"/>
    <cellStyle name="Calculation 4 14 3" xfId="2270" xr:uid="{00000000-0005-0000-0000-0000FF0D0000}"/>
    <cellStyle name="Calculation 4 14 3 2" xfId="34393" xr:uid="{00000000-0005-0000-0000-0000000E0000}"/>
    <cellStyle name="Calculation 4 14 4" xfId="2271" xr:uid="{00000000-0005-0000-0000-0000010E0000}"/>
    <cellStyle name="Calculation 4 14 4 2" xfId="34394" xr:uid="{00000000-0005-0000-0000-0000020E0000}"/>
    <cellStyle name="Calculation 4 14 5" xfId="34389" xr:uid="{00000000-0005-0000-0000-0000030E0000}"/>
    <cellStyle name="Calculation 4 15" xfId="2272" xr:uid="{00000000-0005-0000-0000-0000040E0000}"/>
    <cellStyle name="Calculation 4 15 2" xfId="2273" xr:uid="{00000000-0005-0000-0000-0000050E0000}"/>
    <cellStyle name="Calculation 4 15 2 2" xfId="34396" xr:uid="{00000000-0005-0000-0000-0000060E0000}"/>
    <cellStyle name="Calculation 4 15 3" xfId="2274" xr:uid="{00000000-0005-0000-0000-0000070E0000}"/>
    <cellStyle name="Calculation 4 15 3 2" xfId="34397" xr:uid="{00000000-0005-0000-0000-0000080E0000}"/>
    <cellStyle name="Calculation 4 15 4" xfId="34395" xr:uid="{00000000-0005-0000-0000-0000090E0000}"/>
    <cellStyle name="Calculation 4 16" xfId="2275" xr:uid="{00000000-0005-0000-0000-00000A0E0000}"/>
    <cellStyle name="Calculation 4 16 2" xfId="34398" xr:uid="{00000000-0005-0000-0000-00000B0E0000}"/>
    <cellStyle name="Calculation 4 17" xfId="34340" xr:uid="{00000000-0005-0000-0000-00000C0E0000}"/>
    <cellStyle name="Calculation 4 2" xfId="2276" xr:uid="{00000000-0005-0000-0000-00000D0E0000}"/>
    <cellStyle name="Calculation 4 2 10" xfId="2277" xr:uid="{00000000-0005-0000-0000-00000E0E0000}"/>
    <cellStyle name="Calculation 4 2 10 2" xfId="34400" xr:uid="{00000000-0005-0000-0000-00000F0E0000}"/>
    <cellStyle name="Calculation 4 2 11" xfId="34399" xr:uid="{00000000-0005-0000-0000-0000100E0000}"/>
    <cellStyle name="Calculation 4 2 2" xfId="2278" xr:uid="{00000000-0005-0000-0000-0000110E0000}"/>
    <cellStyle name="Calculation 4 2 2 10" xfId="34401" xr:uid="{00000000-0005-0000-0000-0000120E0000}"/>
    <cellStyle name="Calculation 4 2 2 2" xfId="2279" xr:uid="{00000000-0005-0000-0000-0000130E0000}"/>
    <cellStyle name="Calculation 4 2 2 2 2" xfId="2280" xr:uid="{00000000-0005-0000-0000-0000140E0000}"/>
    <cellStyle name="Calculation 4 2 2 2 2 2" xfId="2281" xr:uid="{00000000-0005-0000-0000-0000150E0000}"/>
    <cellStyle name="Calculation 4 2 2 2 2 2 2" xfId="34404" xr:uid="{00000000-0005-0000-0000-0000160E0000}"/>
    <cellStyle name="Calculation 4 2 2 2 2 3" xfId="2282" xr:uid="{00000000-0005-0000-0000-0000170E0000}"/>
    <cellStyle name="Calculation 4 2 2 2 2 3 2" xfId="34405" xr:uid="{00000000-0005-0000-0000-0000180E0000}"/>
    <cellStyle name="Calculation 4 2 2 2 2 4" xfId="24355" xr:uid="{00000000-0005-0000-0000-0000190E0000}"/>
    <cellStyle name="Calculation 4 2 2 2 2 4 2" xfId="34406" xr:uid="{00000000-0005-0000-0000-00001A0E0000}"/>
    <cellStyle name="Calculation 4 2 2 2 2 5" xfId="34403" xr:uid="{00000000-0005-0000-0000-00001B0E0000}"/>
    <cellStyle name="Calculation 4 2 2 2 3" xfId="2283" xr:uid="{00000000-0005-0000-0000-00001C0E0000}"/>
    <cellStyle name="Calculation 4 2 2 2 3 2" xfId="24356" xr:uid="{00000000-0005-0000-0000-00001D0E0000}"/>
    <cellStyle name="Calculation 4 2 2 2 3 2 2" xfId="34408" xr:uid="{00000000-0005-0000-0000-00001E0E0000}"/>
    <cellStyle name="Calculation 4 2 2 2 3 3" xfId="34407" xr:uid="{00000000-0005-0000-0000-00001F0E0000}"/>
    <cellStyle name="Calculation 4 2 2 2 4" xfId="2284" xr:uid="{00000000-0005-0000-0000-0000200E0000}"/>
    <cellStyle name="Calculation 4 2 2 2 4 2" xfId="24357" xr:uid="{00000000-0005-0000-0000-0000210E0000}"/>
    <cellStyle name="Calculation 4 2 2 2 4 2 2" xfId="34410" xr:uid="{00000000-0005-0000-0000-0000220E0000}"/>
    <cellStyle name="Calculation 4 2 2 2 4 3" xfId="34409" xr:uid="{00000000-0005-0000-0000-0000230E0000}"/>
    <cellStyle name="Calculation 4 2 2 2 5" xfId="24358" xr:uid="{00000000-0005-0000-0000-0000240E0000}"/>
    <cellStyle name="Calculation 4 2 2 2 5 2" xfId="34411" xr:uid="{00000000-0005-0000-0000-0000250E0000}"/>
    <cellStyle name="Calculation 4 2 2 2 6" xfId="24359" xr:uid="{00000000-0005-0000-0000-0000260E0000}"/>
    <cellStyle name="Calculation 4 2 2 2 6 2" xfId="34412" xr:uid="{00000000-0005-0000-0000-0000270E0000}"/>
    <cellStyle name="Calculation 4 2 2 2 7" xfId="34402" xr:uid="{00000000-0005-0000-0000-0000280E0000}"/>
    <cellStyle name="Calculation 4 2 2 3" xfId="2285" xr:uid="{00000000-0005-0000-0000-0000290E0000}"/>
    <cellStyle name="Calculation 4 2 2 3 2" xfId="2286" xr:uid="{00000000-0005-0000-0000-00002A0E0000}"/>
    <cellStyle name="Calculation 4 2 2 3 2 2" xfId="24360" xr:uid="{00000000-0005-0000-0000-00002B0E0000}"/>
    <cellStyle name="Calculation 4 2 2 3 2 2 2" xfId="34415" xr:uid="{00000000-0005-0000-0000-00002C0E0000}"/>
    <cellStyle name="Calculation 4 2 2 3 2 3" xfId="34414" xr:uid="{00000000-0005-0000-0000-00002D0E0000}"/>
    <cellStyle name="Calculation 4 2 2 3 3" xfId="2287" xr:uid="{00000000-0005-0000-0000-00002E0E0000}"/>
    <cellStyle name="Calculation 4 2 2 3 3 2" xfId="24361" xr:uid="{00000000-0005-0000-0000-00002F0E0000}"/>
    <cellStyle name="Calculation 4 2 2 3 3 2 2" xfId="34417" xr:uid="{00000000-0005-0000-0000-0000300E0000}"/>
    <cellStyle name="Calculation 4 2 2 3 3 3" xfId="34416" xr:uid="{00000000-0005-0000-0000-0000310E0000}"/>
    <cellStyle name="Calculation 4 2 2 3 4" xfId="24362" xr:uid="{00000000-0005-0000-0000-0000320E0000}"/>
    <cellStyle name="Calculation 4 2 2 3 4 2" xfId="34418" xr:uid="{00000000-0005-0000-0000-0000330E0000}"/>
    <cellStyle name="Calculation 4 2 2 3 5" xfId="24363" xr:uid="{00000000-0005-0000-0000-0000340E0000}"/>
    <cellStyle name="Calculation 4 2 2 3 5 2" xfId="34419" xr:uid="{00000000-0005-0000-0000-0000350E0000}"/>
    <cellStyle name="Calculation 4 2 2 3 6" xfId="24364" xr:uid="{00000000-0005-0000-0000-0000360E0000}"/>
    <cellStyle name="Calculation 4 2 2 3 6 2" xfId="34420" xr:uid="{00000000-0005-0000-0000-0000370E0000}"/>
    <cellStyle name="Calculation 4 2 2 3 7" xfId="34413" xr:uid="{00000000-0005-0000-0000-0000380E0000}"/>
    <cellStyle name="Calculation 4 2 2 4" xfId="2288" xr:uid="{00000000-0005-0000-0000-0000390E0000}"/>
    <cellStyle name="Calculation 4 2 2 4 2" xfId="24365" xr:uid="{00000000-0005-0000-0000-00003A0E0000}"/>
    <cellStyle name="Calculation 4 2 2 4 2 2" xfId="34422" xr:uid="{00000000-0005-0000-0000-00003B0E0000}"/>
    <cellStyle name="Calculation 4 2 2 4 3" xfId="24366" xr:uid="{00000000-0005-0000-0000-00003C0E0000}"/>
    <cellStyle name="Calculation 4 2 2 4 3 2" xfId="34423" xr:uid="{00000000-0005-0000-0000-00003D0E0000}"/>
    <cellStyle name="Calculation 4 2 2 4 4" xfId="24367" xr:uid="{00000000-0005-0000-0000-00003E0E0000}"/>
    <cellStyle name="Calculation 4 2 2 4 4 2" xfId="34424" xr:uid="{00000000-0005-0000-0000-00003F0E0000}"/>
    <cellStyle name="Calculation 4 2 2 4 5" xfId="24368" xr:uid="{00000000-0005-0000-0000-0000400E0000}"/>
    <cellStyle name="Calculation 4 2 2 4 5 2" xfId="34425" xr:uid="{00000000-0005-0000-0000-0000410E0000}"/>
    <cellStyle name="Calculation 4 2 2 4 6" xfId="24369" xr:uid="{00000000-0005-0000-0000-0000420E0000}"/>
    <cellStyle name="Calculation 4 2 2 4 6 2" xfId="34426" xr:uid="{00000000-0005-0000-0000-0000430E0000}"/>
    <cellStyle name="Calculation 4 2 2 4 7" xfId="34421" xr:uid="{00000000-0005-0000-0000-0000440E0000}"/>
    <cellStyle name="Calculation 4 2 2 5" xfId="2289" xr:uid="{00000000-0005-0000-0000-0000450E0000}"/>
    <cellStyle name="Calculation 4 2 2 5 2" xfId="24370" xr:uid="{00000000-0005-0000-0000-0000460E0000}"/>
    <cellStyle name="Calculation 4 2 2 5 2 2" xfId="34428" xr:uid="{00000000-0005-0000-0000-0000470E0000}"/>
    <cellStyle name="Calculation 4 2 2 5 3" xfId="34427" xr:uid="{00000000-0005-0000-0000-0000480E0000}"/>
    <cellStyle name="Calculation 4 2 2 6" xfId="24371" xr:uid="{00000000-0005-0000-0000-0000490E0000}"/>
    <cellStyle name="Calculation 4 2 2 6 2" xfId="34429" xr:uid="{00000000-0005-0000-0000-00004A0E0000}"/>
    <cellStyle name="Calculation 4 2 2 7" xfId="24372" xr:uid="{00000000-0005-0000-0000-00004B0E0000}"/>
    <cellStyle name="Calculation 4 2 2 7 2" xfId="34430" xr:uid="{00000000-0005-0000-0000-00004C0E0000}"/>
    <cellStyle name="Calculation 4 2 2 8" xfId="24373" xr:uid="{00000000-0005-0000-0000-00004D0E0000}"/>
    <cellStyle name="Calculation 4 2 2 8 2" xfId="34431" xr:uid="{00000000-0005-0000-0000-00004E0E0000}"/>
    <cellStyle name="Calculation 4 2 2 9" xfId="24374" xr:uid="{00000000-0005-0000-0000-00004F0E0000}"/>
    <cellStyle name="Calculation 4 2 2 9 2" xfId="34432" xr:uid="{00000000-0005-0000-0000-0000500E0000}"/>
    <cellStyle name="Calculation 4 2 3" xfId="2290" xr:uid="{00000000-0005-0000-0000-0000510E0000}"/>
    <cellStyle name="Calculation 4 2 3 2" xfId="2291" xr:uid="{00000000-0005-0000-0000-0000520E0000}"/>
    <cellStyle name="Calculation 4 2 3 2 2" xfId="2292" xr:uid="{00000000-0005-0000-0000-0000530E0000}"/>
    <cellStyle name="Calculation 4 2 3 2 2 2" xfId="2293" xr:uid="{00000000-0005-0000-0000-0000540E0000}"/>
    <cellStyle name="Calculation 4 2 3 2 2 2 2" xfId="34436" xr:uid="{00000000-0005-0000-0000-0000550E0000}"/>
    <cellStyle name="Calculation 4 2 3 2 2 3" xfId="2294" xr:uid="{00000000-0005-0000-0000-0000560E0000}"/>
    <cellStyle name="Calculation 4 2 3 2 2 3 2" xfId="34437" xr:uid="{00000000-0005-0000-0000-0000570E0000}"/>
    <cellStyle name="Calculation 4 2 3 2 2 4" xfId="34435" xr:uid="{00000000-0005-0000-0000-0000580E0000}"/>
    <cellStyle name="Calculation 4 2 3 2 3" xfId="2295" xr:uid="{00000000-0005-0000-0000-0000590E0000}"/>
    <cellStyle name="Calculation 4 2 3 2 3 2" xfId="34438" xr:uid="{00000000-0005-0000-0000-00005A0E0000}"/>
    <cellStyle name="Calculation 4 2 3 2 4" xfId="2296" xr:uid="{00000000-0005-0000-0000-00005B0E0000}"/>
    <cellStyle name="Calculation 4 2 3 2 4 2" xfId="34439" xr:uid="{00000000-0005-0000-0000-00005C0E0000}"/>
    <cellStyle name="Calculation 4 2 3 2 5" xfId="34434" xr:uid="{00000000-0005-0000-0000-00005D0E0000}"/>
    <cellStyle name="Calculation 4 2 3 3" xfId="2297" xr:uid="{00000000-0005-0000-0000-00005E0E0000}"/>
    <cellStyle name="Calculation 4 2 3 3 2" xfId="2298" xr:uid="{00000000-0005-0000-0000-00005F0E0000}"/>
    <cellStyle name="Calculation 4 2 3 3 2 2" xfId="34441" xr:uid="{00000000-0005-0000-0000-0000600E0000}"/>
    <cellStyle name="Calculation 4 2 3 3 3" xfId="2299" xr:uid="{00000000-0005-0000-0000-0000610E0000}"/>
    <cellStyle name="Calculation 4 2 3 3 3 2" xfId="34442" xr:uid="{00000000-0005-0000-0000-0000620E0000}"/>
    <cellStyle name="Calculation 4 2 3 3 4" xfId="34440" xr:uid="{00000000-0005-0000-0000-0000630E0000}"/>
    <cellStyle name="Calculation 4 2 3 4" xfId="2300" xr:uid="{00000000-0005-0000-0000-0000640E0000}"/>
    <cellStyle name="Calculation 4 2 3 4 2" xfId="34443" xr:uid="{00000000-0005-0000-0000-0000650E0000}"/>
    <cellStyle name="Calculation 4 2 3 5" xfId="2301" xr:uid="{00000000-0005-0000-0000-0000660E0000}"/>
    <cellStyle name="Calculation 4 2 3 5 2" xfId="34444" xr:uid="{00000000-0005-0000-0000-0000670E0000}"/>
    <cellStyle name="Calculation 4 2 3 6" xfId="34433" xr:uid="{00000000-0005-0000-0000-0000680E0000}"/>
    <cellStyle name="Calculation 4 2 4" xfId="2302" xr:uid="{00000000-0005-0000-0000-0000690E0000}"/>
    <cellStyle name="Calculation 4 2 4 2" xfId="2303" xr:uid="{00000000-0005-0000-0000-00006A0E0000}"/>
    <cellStyle name="Calculation 4 2 4 2 2" xfId="2304" xr:uid="{00000000-0005-0000-0000-00006B0E0000}"/>
    <cellStyle name="Calculation 4 2 4 2 2 2" xfId="2305" xr:uid="{00000000-0005-0000-0000-00006C0E0000}"/>
    <cellStyle name="Calculation 4 2 4 2 2 2 2" xfId="34448" xr:uid="{00000000-0005-0000-0000-00006D0E0000}"/>
    <cellStyle name="Calculation 4 2 4 2 2 3" xfId="2306" xr:uid="{00000000-0005-0000-0000-00006E0E0000}"/>
    <cellStyle name="Calculation 4 2 4 2 2 3 2" xfId="34449" xr:uid="{00000000-0005-0000-0000-00006F0E0000}"/>
    <cellStyle name="Calculation 4 2 4 2 2 4" xfId="34447" xr:uid="{00000000-0005-0000-0000-0000700E0000}"/>
    <cellStyle name="Calculation 4 2 4 2 3" xfId="2307" xr:uid="{00000000-0005-0000-0000-0000710E0000}"/>
    <cellStyle name="Calculation 4 2 4 2 3 2" xfId="34450" xr:uid="{00000000-0005-0000-0000-0000720E0000}"/>
    <cellStyle name="Calculation 4 2 4 2 4" xfId="2308" xr:uid="{00000000-0005-0000-0000-0000730E0000}"/>
    <cellStyle name="Calculation 4 2 4 2 4 2" xfId="34451" xr:uid="{00000000-0005-0000-0000-0000740E0000}"/>
    <cellStyle name="Calculation 4 2 4 2 5" xfId="34446" xr:uid="{00000000-0005-0000-0000-0000750E0000}"/>
    <cellStyle name="Calculation 4 2 4 3" xfId="2309" xr:uid="{00000000-0005-0000-0000-0000760E0000}"/>
    <cellStyle name="Calculation 4 2 4 3 2" xfId="2310" xr:uid="{00000000-0005-0000-0000-0000770E0000}"/>
    <cellStyle name="Calculation 4 2 4 3 2 2" xfId="34453" xr:uid="{00000000-0005-0000-0000-0000780E0000}"/>
    <cellStyle name="Calculation 4 2 4 3 3" xfId="2311" xr:uid="{00000000-0005-0000-0000-0000790E0000}"/>
    <cellStyle name="Calculation 4 2 4 3 3 2" xfId="34454" xr:uid="{00000000-0005-0000-0000-00007A0E0000}"/>
    <cellStyle name="Calculation 4 2 4 3 4" xfId="34452" xr:uid="{00000000-0005-0000-0000-00007B0E0000}"/>
    <cellStyle name="Calculation 4 2 4 4" xfId="2312" xr:uid="{00000000-0005-0000-0000-00007C0E0000}"/>
    <cellStyle name="Calculation 4 2 4 4 2" xfId="34455" xr:uid="{00000000-0005-0000-0000-00007D0E0000}"/>
    <cellStyle name="Calculation 4 2 4 5" xfId="2313" xr:uid="{00000000-0005-0000-0000-00007E0E0000}"/>
    <cellStyle name="Calculation 4 2 4 5 2" xfId="34456" xr:uid="{00000000-0005-0000-0000-00007F0E0000}"/>
    <cellStyle name="Calculation 4 2 4 6" xfId="34445" xr:uid="{00000000-0005-0000-0000-0000800E0000}"/>
    <cellStyle name="Calculation 4 2 5" xfId="2314" xr:uid="{00000000-0005-0000-0000-0000810E0000}"/>
    <cellStyle name="Calculation 4 2 5 2" xfId="2315" xr:uid="{00000000-0005-0000-0000-0000820E0000}"/>
    <cellStyle name="Calculation 4 2 5 2 2" xfId="2316" xr:uid="{00000000-0005-0000-0000-0000830E0000}"/>
    <cellStyle name="Calculation 4 2 5 2 2 2" xfId="2317" xr:uid="{00000000-0005-0000-0000-0000840E0000}"/>
    <cellStyle name="Calculation 4 2 5 2 2 2 2" xfId="34460" xr:uid="{00000000-0005-0000-0000-0000850E0000}"/>
    <cellStyle name="Calculation 4 2 5 2 2 3" xfId="2318" xr:uid="{00000000-0005-0000-0000-0000860E0000}"/>
    <cellStyle name="Calculation 4 2 5 2 2 3 2" xfId="34461" xr:uid="{00000000-0005-0000-0000-0000870E0000}"/>
    <cellStyle name="Calculation 4 2 5 2 2 4" xfId="34459" xr:uid="{00000000-0005-0000-0000-0000880E0000}"/>
    <cellStyle name="Calculation 4 2 5 2 3" xfId="2319" xr:uid="{00000000-0005-0000-0000-0000890E0000}"/>
    <cellStyle name="Calculation 4 2 5 2 3 2" xfId="34462" xr:uid="{00000000-0005-0000-0000-00008A0E0000}"/>
    <cellStyle name="Calculation 4 2 5 2 4" xfId="2320" xr:uid="{00000000-0005-0000-0000-00008B0E0000}"/>
    <cellStyle name="Calculation 4 2 5 2 4 2" xfId="34463" xr:uid="{00000000-0005-0000-0000-00008C0E0000}"/>
    <cellStyle name="Calculation 4 2 5 2 5" xfId="34458" xr:uid="{00000000-0005-0000-0000-00008D0E0000}"/>
    <cellStyle name="Calculation 4 2 5 3" xfId="2321" xr:uid="{00000000-0005-0000-0000-00008E0E0000}"/>
    <cellStyle name="Calculation 4 2 5 3 2" xfId="2322" xr:uid="{00000000-0005-0000-0000-00008F0E0000}"/>
    <cellStyle name="Calculation 4 2 5 3 2 2" xfId="34465" xr:uid="{00000000-0005-0000-0000-0000900E0000}"/>
    <cellStyle name="Calculation 4 2 5 3 3" xfId="2323" xr:uid="{00000000-0005-0000-0000-0000910E0000}"/>
    <cellStyle name="Calculation 4 2 5 3 3 2" xfId="34466" xr:uid="{00000000-0005-0000-0000-0000920E0000}"/>
    <cellStyle name="Calculation 4 2 5 3 4" xfId="34464" xr:uid="{00000000-0005-0000-0000-0000930E0000}"/>
    <cellStyle name="Calculation 4 2 5 4" xfId="2324" xr:uid="{00000000-0005-0000-0000-0000940E0000}"/>
    <cellStyle name="Calculation 4 2 5 4 2" xfId="34467" xr:uid="{00000000-0005-0000-0000-0000950E0000}"/>
    <cellStyle name="Calculation 4 2 5 5" xfId="2325" xr:uid="{00000000-0005-0000-0000-0000960E0000}"/>
    <cellStyle name="Calculation 4 2 5 5 2" xfId="34468" xr:uid="{00000000-0005-0000-0000-0000970E0000}"/>
    <cellStyle name="Calculation 4 2 5 6" xfId="34457" xr:uid="{00000000-0005-0000-0000-0000980E0000}"/>
    <cellStyle name="Calculation 4 2 6" xfId="2326" xr:uid="{00000000-0005-0000-0000-0000990E0000}"/>
    <cellStyle name="Calculation 4 2 6 2" xfId="2327" xr:uid="{00000000-0005-0000-0000-00009A0E0000}"/>
    <cellStyle name="Calculation 4 2 6 2 2" xfId="2328" xr:uid="{00000000-0005-0000-0000-00009B0E0000}"/>
    <cellStyle name="Calculation 4 2 6 2 2 2" xfId="2329" xr:uid="{00000000-0005-0000-0000-00009C0E0000}"/>
    <cellStyle name="Calculation 4 2 6 2 2 2 2" xfId="34472" xr:uid="{00000000-0005-0000-0000-00009D0E0000}"/>
    <cellStyle name="Calculation 4 2 6 2 2 3" xfId="2330" xr:uid="{00000000-0005-0000-0000-00009E0E0000}"/>
    <cellStyle name="Calculation 4 2 6 2 2 3 2" xfId="34473" xr:uid="{00000000-0005-0000-0000-00009F0E0000}"/>
    <cellStyle name="Calculation 4 2 6 2 2 4" xfId="34471" xr:uid="{00000000-0005-0000-0000-0000A00E0000}"/>
    <cellStyle name="Calculation 4 2 6 2 3" xfId="2331" xr:uid="{00000000-0005-0000-0000-0000A10E0000}"/>
    <cellStyle name="Calculation 4 2 6 2 3 2" xfId="34474" xr:uid="{00000000-0005-0000-0000-0000A20E0000}"/>
    <cellStyle name="Calculation 4 2 6 2 4" xfId="2332" xr:uid="{00000000-0005-0000-0000-0000A30E0000}"/>
    <cellStyle name="Calculation 4 2 6 2 4 2" xfId="34475" xr:uid="{00000000-0005-0000-0000-0000A40E0000}"/>
    <cellStyle name="Calculation 4 2 6 2 5" xfId="34470" xr:uid="{00000000-0005-0000-0000-0000A50E0000}"/>
    <cellStyle name="Calculation 4 2 6 3" xfId="2333" xr:uid="{00000000-0005-0000-0000-0000A60E0000}"/>
    <cellStyle name="Calculation 4 2 6 3 2" xfId="2334" xr:uid="{00000000-0005-0000-0000-0000A70E0000}"/>
    <cellStyle name="Calculation 4 2 6 3 2 2" xfId="34477" xr:uid="{00000000-0005-0000-0000-0000A80E0000}"/>
    <cellStyle name="Calculation 4 2 6 3 3" xfId="2335" xr:uid="{00000000-0005-0000-0000-0000A90E0000}"/>
    <cellStyle name="Calculation 4 2 6 3 3 2" xfId="34478" xr:uid="{00000000-0005-0000-0000-0000AA0E0000}"/>
    <cellStyle name="Calculation 4 2 6 3 4" xfId="34476" xr:uid="{00000000-0005-0000-0000-0000AB0E0000}"/>
    <cellStyle name="Calculation 4 2 6 4" xfId="2336" xr:uid="{00000000-0005-0000-0000-0000AC0E0000}"/>
    <cellStyle name="Calculation 4 2 6 4 2" xfId="34479" xr:uid="{00000000-0005-0000-0000-0000AD0E0000}"/>
    <cellStyle name="Calculation 4 2 6 5" xfId="2337" xr:uid="{00000000-0005-0000-0000-0000AE0E0000}"/>
    <cellStyle name="Calculation 4 2 6 5 2" xfId="34480" xr:uid="{00000000-0005-0000-0000-0000AF0E0000}"/>
    <cellStyle name="Calculation 4 2 6 6" xfId="34469" xr:uid="{00000000-0005-0000-0000-0000B00E0000}"/>
    <cellStyle name="Calculation 4 2 7" xfId="2338" xr:uid="{00000000-0005-0000-0000-0000B10E0000}"/>
    <cellStyle name="Calculation 4 2 7 2" xfId="2339" xr:uid="{00000000-0005-0000-0000-0000B20E0000}"/>
    <cellStyle name="Calculation 4 2 7 2 2" xfId="2340" xr:uid="{00000000-0005-0000-0000-0000B30E0000}"/>
    <cellStyle name="Calculation 4 2 7 2 2 2" xfId="2341" xr:uid="{00000000-0005-0000-0000-0000B40E0000}"/>
    <cellStyle name="Calculation 4 2 7 2 2 2 2" xfId="34484" xr:uid="{00000000-0005-0000-0000-0000B50E0000}"/>
    <cellStyle name="Calculation 4 2 7 2 2 3" xfId="2342" xr:uid="{00000000-0005-0000-0000-0000B60E0000}"/>
    <cellStyle name="Calculation 4 2 7 2 2 3 2" xfId="34485" xr:uid="{00000000-0005-0000-0000-0000B70E0000}"/>
    <cellStyle name="Calculation 4 2 7 2 2 4" xfId="34483" xr:uid="{00000000-0005-0000-0000-0000B80E0000}"/>
    <cellStyle name="Calculation 4 2 7 2 3" xfId="2343" xr:uid="{00000000-0005-0000-0000-0000B90E0000}"/>
    <cellStyle name="Calculation 4 2 7 2 3 2" xfId="34486" xr:uid="{00000000-0005-0000-0000-0000BA0E0000}"/>
    <cellStyle name="Calculation 4 2 7 2 4" xfId="2344" xr:uid="{00000000-0005-0000-0000-0000BB0E0000}"/>
    <cellStyle name="Calculation 4 2 7 2 4 2" xfId="34487" xr:uid="{00000000-0005-0000-0000-0000BC0E0000}"/>
    <cellStyle name="Calculation 4 2 7 2 5" xfId="34482" xr:uid="{00000000-0005-0000-0000-0000BD0E0000}"/>
    <cellStyle name="Calculation 4 2 7 3" xfId="2345" xr:uid="{00000000-0005-0000-0000-0000BE0E0000}"/>
    <cellStyle name="Calculation 4 2 7 3 2" xfId="2346" xr:uid="{00000000-0005-0000-0000-0000BF0E0000}"/>
    <cellStyle name="Calculation 4 2 7 3 2 2" xfId="34489" xr:uid="{00000000-0005-0000-0000-0000C00E0000}"/>
    <cellStyle name="Calculation 4 2 7 3 3" xfId="2347" xr:uid="{00000000-0005-0000-0000-0000C10E0000}"/>
    <cellStyle name="Calculation 4 2 7 3 3 2" xfId="34490" xr:uid="{00000000-0005-0000-0000-0000C20E0000}"/>
    <cellStyle name="Calculation 4 2 7 3 4" xfId="34488" xr:uid="{00000000-0005-0000-0000-0000C30E0000}"/>
    <cellStyle name="Calculation 4 2 7 4" xfId="2348" xr:uid="{00000000-0005-0000-0000-0000C40E0000}"/>
    <cellStyle name="Calculation 4 2 7 4 2" xfId="34491" xr:uid="{00000000-0005-0000-0000-0000C50E0000}"/>
    <cellStyle name="Calculation 4 2 7 5" xfId="2349" xr:uid="{00000000-0005-0000-0000-0000C60E0000}"/>
    <cellStyle name="Calculation 4 2 7 5 2" xfId="34492" xr:uid="{00000000-0005-0000-0000-0000C70E0000}"/>
    <cellStyle name="Calculation 4 2 7 6" xfId="34481" xr:uid="{00000000-0005-0000-0000-0000C80E0000}"/>
    <cellStyle name="Calculation 4 2 8" xfId="2350" xr:uid="{00000000-0005-0000-0000-0000C90E0000}"/>
    <cellStyle name="Calculation 4 2 8 2" xfId="2351" xr:uid="{00000000-0005-0000-0000-0000CA0E0000}"/>
    <cellStyle name="Calculation 4 2 8 2 2" xfId="2352" xr:uid="{00000000-0005-0000-0000-0000CB0E0000}"/>
    <cellStyle name="Calculation 4 2 8 2 2 2" xfId="34495" xr:uid="{00000000-0005-0000-0000-0000CC0E0000}"/>
    <cellStyle name="Calculation 4 2 8 2 3" xfId="2353" xr:uid="{00000000-0005-0000-0000-0000CD0E0000}"/>
    <cellStyle name="Calculation 4 2 8 2 3 2" xfId="34496" xr:uid="{00000000-0005-0000-0000-0000CE0E0000}"/>
    <cellStyle name="Calculation 4 2 8 2 4" xfId="34494" xr:uid="{00000000-0005-0000-0000-0000CF0E0000}"/>
    <cellStyle name="Calculation 4 2 8 3" xfId="2354" xr:uid="{00000000-0005-0000-0000-0000D00E0000}"/>
    <cellStyle name="Calculation 4 2 8 3 2" xfId="34497" xr:uid="{00000000-0005-0000-0000-0000D10E0000}"/>
    <cellStyle name="Calculation 4 2 8 4" xfId="2355" xr:uid="{00000000-0005-0000-0000-0000D20E0000}"/>
    <cellStyle name="Calculation 4 2 8 4 2" xfId="34498" xr:uid="{00000000-0005-0000-0000-0000D30E0000}"/>
    <cellStyle name="Calculation 4 2 8 5" xfId="34493" xr:uid="{00000000-0005-0000-0000-0000D40E0000}"/>
    <cellStyle name="Calculation 4 2 9" xfId="2356" xr:uid="{00000000-0005-0000-0000-0000D50E0000}"/>
    <cellStyle name="Calculation 4 2 9 2" xfId="2357" xr:uid="{00000000-0005-0000-0000-0000D60E0000}"/>
    <cellStyle name="Calculation 4 2 9 2 2" xfId="34500" xr:uid="{00000000-0005-0000-0000-0000D70E0000}"/>
    <cellStyle name="Calculation 4 2 9 3" xfId="2358" xr:uid="{00000000-0005-0000-0000-0000D80E0000}"/>
    <cellStyle name="Calculation 4 2 9 3 2" xfId="34501" xr:uid="{00000000-0005-0000-0000-0000D90E0000}"/>
    <cellStyle name="Calculation 4 2 9 4" xfId="34499" xr:uid="{00000000-0005-0000-0000-0000DA0E0000}"/>
    <cellStyle name="Calculation 4 3" xfId="2359" xr:uid="{00000000-0005-0000-0000-0000DB0E0000}"/>
    <cellStyle name="Calculation 4 3 10" xfId="2360" xr:uid="{00000000-0005-0000-0000-0000DC0E0000}"/>
    <cellStyle name="Calculation 4 3 10 2" xfId="34503" xr:uid="{00000000-0005-0000-0000-0000DD0E0000}"/>
    <cellStyle name="Calculation 4 3 11" xfId="34502" xr:uid="{00000000-0005-0000-0000-0000DE0E0000}"/>
    <cellStyle name="Calculation 4 3 2" xfId="2361" xr:uid="{00000000-0005-0000-0000-0000DF0E0000}"/>
    <cellStyle name="Calculation 4 3 2 10" xfId="34504" xr:uid="{00000000-0005-0000-0000-0000E00E0000}"/>
    <cellStyle name="Calculation 4 3 2 2" xfId="2362" xr:uid="{00000000-0005-0000-0000-0000E10E0000}"/>
    <cellStyle name="Calculation 4 3 2 2 2" xfId="2363" xr:uid="{00000000-0005-0000-0000-0000E20E0000}"/>
    <cellStyle name="Calculation 4 3 2 2 2 2" xfId="2364" xr:uid="{00000000-0005-0000-0000-0000E30E0000}"/>
    <cellStyle name="Calculation 4 3 2 2 2 2 2" xfId="34507" xr:uid="{00000000-0005-0000-0000-0000E40E0000}"/>
    <cellStyle name="Calculation 4 3 2 2 2 3" xfId="2365" xr:uid="{00000000-0005-0000-0000-0000E50E0000}"/>
    <cellStyle name="Calculation 4 3 2 2 2 3 2" xfId="34508" xr:uid="{00000000-0005-0000-0000-0000E60E0000}"/>
    <cellStyle name="Calculation 4 3 2 2 2 4" xfId="24375" xr:uid="{00000000-0005-0000-0000-0000E70E0000}"/>
    <cellStyle name="Calculation 4 3 2 2 2 4 2" xfId="34509" xr:uid="{00000000-0005-0000-0000-0000E80E0000}"/>
    <cellStyle name="Calculation 4 3 2 2 2 5" xfId="34506" xr:uid="{00000000-0005-0000-0000-0000E90E0000}"/>
    <cellStyle name="Calculation 4 3 2 2 3" xfId="2366" xr:uid="{00000000-0005-0000-0000-0000EA0E0000}"/>
    <cellStyle name="Calculation 4 3 2 2 3 2" xfId="24376" xr:uid="{00000000-0005-0000-0000-0000EB0E0000}"/>
    <cellStyle name="Calculation 4 3 2 2 3 2 2" xfId="34511" xr:uid="{00000000-0005-0000-0000-0000EC0E0000}"/>
    <cellStyle name="Calculation 4 3 2 2 3 3" xfId="34510" xr:uid="{00000000-0005-0000-0000-0000ED0E0000}"/>
    <cellStyle name="Calculation 4 3 2 2 4" xfId="2367" xr:uid="{00000000-0005-0000-0000-0000EE0E0000}"/>
    <cellStyle name="Calculation 4 3 2 2 4 2" xfId="24377" xr:uid="{00000000-0005-0000-0000-0000EF0E0000}"/>
    <cellStyle name="Calculation 4 3 2 2 4 2 2" xfId="34513" xr:uid="{00000000-0005-0000-0000-0000F00E0000}"/>
    <cellStyle name="Calculation 4 3 2 2 4 3" xfId="34512" xr:uid="{00000000-0005-0000-0000-0000F10E0000}"/>
    <cellStyle name="Calculation 4 3 2 2 5" xfId="24378" xr:uid="{00000000-0005-0000-0000-0000F20E0000}"/>
    <cellStyle name="Calculation 4 3 2 2 5 2" xfId="34514" xr:uid="{00000000-0005-0000-0000-0000F30E0000}"/>
    <cellStyle name="Calculation 4 3 2 2 6" xfId="24379" xr:uid="{00000000-0005-0000-0000-0000F40E0000}"/>
    <cellStyle name="Calculation 4 3 2 2 6 2" xfId="34515" xr:uid="{00000000-0005-0000-0000-0000F50E0000}"/>
    <cellStyle name="Calculation 4 3 2 2 7" xfId="34505" xr:uid="{00000000-0005-0000-0000-0000F60E0000}"/>
    <cellStyle name="Calculation 4 3 2 3" xfId="2368" xr:uid="{00000000-0005-0000-0000-0000F70E0000}"/>
    <cellStyle name="Calculation 4 3 2 3 2" xfId="2369" xr:uid="{00000000-0005-0000-0000-0000F80E0000}"/>
    <cellStyle name="Calculation 4 3 2 3 2 2" xfId="24380" xr:uid="{00000000-0005-0000-0000-0000F90E0000}"/>
    <cellStyle name="Calculation 4 3 2 3 2 2 2" xfId="34518" xr:uid="{00000000-0005-0000-0000-0000FA0E0000}"/>
    <cellStyle name="Calculation 4 3 2 3 2 3" xfId="34517" xr:uid="{00000000-0005-0000-0000-0000FB0E0000}"/>
    <cellStyle name="Calculation 4 3 2 3 3" xfId="2370" xr:uid="{00000000-0005-0000-0000-0000FC0E0000}"/>
    <cellStyle name="Calculation 4 3 2 3 3 2" xfId="24381" xr:uid="{00000000-0005-0000-0000-0000FD0E0000}"/>
    <cellStyle name="Calculation 4 3 2 3 3 2 2" xfId="34520" xr:uid="{00000000-0005-0000-0000-0000FE0E0000}"/>
    <cellStyle name="Calculation 4 3 2 3 3 3" xfId="34519" xr:uid="{00000000-0005-0000-0000-0000FF0E0000}"/>
    <cellStyle name="Calculation 4 3 2 3 4" xfId="24382" xr:uid="{00000000-0005-0000-0000-0000000F0000}"/>
    <cellStyle name="Calculation 4 3 2 3 4 2" xfId="34521" xr:uid="{00000000-0005-0000-0000-0000010F0000}"/>
    <cellStyle name="Calculation 4 3 2 3 5" xfId="24383" xr:uid="{00000000-0005-0000-0000-0000020F0000}"/>
    <cellStyle name="Calculation 4 3 2 3 5 2" xfId="34522" xr:uid="{00000000-0005-0000-0000-0000030F0000}"/>
    <cellStyle name="Calculation 4 3 2 3 6" xfId="24384" xr:uid="{00000000-0005-0000-0000-0000040F0000}"/>
    <cellStyle name="Calculation 4 3 2 3 6 2" xfId="34523" xr:uid="{00000000-0005-0000-0000-0000050F0000}"/>
    <cellStyle name="Calculation 4 3 2 3 7" xfId="34516" xr:uid="{00000000-0005-0000-0000-0000060F0000}"/>
    <cellStyle name="Calculation 4 3 2 4" xfId="2371" xr:uid="{00000000-0005-0000-0000-0000070F0000}"/>
    <cellStyle name="Calculation 4 3 2 4 2" xfId="24385" xr:uid="{00000000-0005-0000-0000-0000080F0000}"/>
    <cellStyle name="Calculation 4 3 2 4 2 2" xfId="34525" xr:uid="{00000000-0005-0000-0000-0000090F0000}"/>
    <cellStyle name="Calculation 4 3 2 4 3" xfId="24386" xr:uid="{00000000-0005-0000-0000-00000A0F0000}"/>
    <cellStyle name="Calculation 4 3 2 4 3 2" xfId="34526" xr:uid="{00000000-0005-0000-0000-00000B0F0000}"/>
    <cellStyle name="Calculation 4 3 2 4 4" xfId="24387" xr:uid="{00000000-0005-0000-0000-00000C0F0000}"/>
    <cellStyle name="Calculation 4 3 2 4 4 2" xfId="34527" xr:uid="{00000000-0005-0000-0000-00000D0F0000}"/>
    <cellStyle name="Calculation 4 3 2 4 5" xfId="24388" xr:uid="{00000000-0005-0000-0000-00000E0F0000}"/>
    <cellStyle name="Calculation 4 3 2 4 5 2" xfId="34528" xr:uid="{00000000-0005-0000-0000-00000F0F0000}"/>
    <cellStyle name="Calculation 4 3 2 4 6" xfId="24389" xr:uid="{00000000-0005-0000-0000-0000100F0000}"/>
    <cellStyle name="Calculation 4 3 2 4 6 2" xfId="34529" xr:uid="{00000000-0005-0000-0000-0000110F0000}"/>
    <cellStyle name="Calculation 4 3 2 4 7" xfId="34524" xr:uid="{00000000-0005-0000-0000-0000120F0000}"/>
    <cellStyle name="Calculation 4 3 2 5" xfId="2372" xr:uid="{00000000-0005-0000-0000-0000130F0000}"/>
    <cellStyle name="Calculation 4 3 2 5 2" xfId="24390" xr:uid="{00000000-0005-0000-0000-0000140F0000}"/>
    <cellStyle name="Calculation 4 3 2 5 2 2" xfId="34531" xr:uid="{00000000-0005-0000-0000-0000150F0000}"/>
    <cellStyle name="Calculation 4 3 2 5 3" xfId="34530" xr:uid="{00000000-0005-0000-0000-0000160F0000}"/>
    <cellStyle name="Calculation 4 3 2 6" xfId="24391" xr:uid="{00000000-0005-0000-0000-0000170F0000}"/>
    <cellStyle name="Calculation 4 3 2 6 2" xfId="34532" xr:uid="{00000000-0005-0000-0000-0000180F0000}"/>
    <cellStyle name="Calculation 4 3 2 7" xfId="24392" xr:uid="{00000000-0005-0000-0000-0000190F0000}"/>
    <cellStyle name="Calculation 4 3 2 7 2" xfId="34533" xr:uid="{00000000-0005-0000-0000-00001A0F0000}"/>
    <cellStyle name="Calculation 4 3 2 8" xfId="24393" xr:uid="{00000000-0005-0000-0000-00001B0F0000}"/>
    <cellStyle name="Calculation 4 3 2 8 2" xfId="34534" xr:uid="{00000000-0005-0000-0000-00001C0F0000}"/>
    <cellStyle name="Calculation 4 3 2 9" xfId="24394" xr:uid="{00000000-0005-0000-0000-00001D0F0000}"/>
    <cellStyle name="Calculation 4 3 2 9 2" xfId="34535" xr:uid="{00000000-0005-0000-0000-00001E0F0000}"/>
    <cellStyle name="Calculation 4 3 3" xfId="2373" xr:uid="{00000000-0005-0000-0000-00001F0F0000}"/>
    <cellStyle name="Calculation 4 3 3 2" xfId="2374" xr:uid="{00000000-0005-0000-0000-0000200F0000}"/>
    <cellStyle name="Calculation 4 3 3 2 2" xfId="2375" xr:uid="{00000000-0005-0000-0000-0000210F0000}"/>
    <cellStyle name="Calculation 4 3 3 2 2 2" xfId="2376" xr:uid="{00000000-0005-0000-0000-0000220F0000}"/>
    <cellStyle name="Calculation 4 3 3 2 2 2 2" xfId="34539" xr:uid="{00000000-0005-0000-0000-0000230F0000}"/>
    <cellStyle name="Calculation 4 3 3 2 2 3" xfId="2377" xr:uid="{00000000-0005-0000-0000-0000240F0000}"/>
    <cellStyle name="Calculation 4 3 3 2 2 3 2" xfId="34540" xr:uid="{00000000-0005-0000-0000-0000250F0000}"/>
    <cellStyle name="Calculation 4 3 3 2 2 4" xfId="34538" xr:uid="{00000000-0005-0000-0000-0000260F0000}"/>
    <cellStyle name="Calculation 4 3 3 2 3" xfId="2378" xr:uid="{00000000-0005-0000-0000-0000270F0000}"/>
    <cellStyle name="Calculation 4 3 3 2 3 2" xfId="34541" xr:uid="{00000000-0005-0000-0000-0000280F0000}"/>
    <cellStyle name="Calculation 4 3 3 2 4" xfId="2379" xr:uid="{00000000-0005-0000-0000-0000290F0000}"/>
    <cellStyle name="Calculation 4 3 3 2 4 2" xfId="34542" xr:uid="{00000000-0005-0000-0000-00002A0F0000}"/>
    <cellStyle name="Calculation 4 3 3 2 5" xfId="34537" xr:uid="{00000000-0005-0000-0000-00002B0F0000}"/>
    <cellStyle name="Calculation 4 3 3 3" xfId="2380" xr:uid="{00000000-0005-0000-0000-00002C0F0000}"/>
    <cellStyle name="Calculation 4 3 3 3 2" xfId="2381" xr:uid="{00000000-0005-0000-0000-00002D0F0000}"/>
    <cellStyle name="Calculation 4 3 3 3 2 2" xfId="34544" xr:uid="{00000000-0005-0000-0000-00002E0F0000}"/>
    <cellStyle name="Calculation 4 3 3 3 3" xfId="2382" xr:uid="{00000000-0005-0000-0000-00002F0F0000}"/>
    <cellStyle name="Calculation 4 3 3 3 3 2" xfId="34545" xr:uid="{00000000-0005-0000-0000-0000300F0000}"/>
    <cellStyle name="Calculation 4 3 3 3 4" xfId="34543" xr:uid="{00000000-0005-0000-0000-0000310F0000}"/>
    <cellStyle name="Calculation 4 3 3 4" xfId="2383" xr:uid="{00000000-0005-0000-0000-0000320F0000}"/>
    <cellStyle name="Calculation 4 3 3 4 2" xfId="34546" xr:uid="{00000000-0005-0000-0000-0000330F0000}"/>
    <cellStyle name="Calculation 4 3 3 5" xfId="2384" xr:uid="{00000000-0005-0000-0000-0000340F0000}"/>
    <cellStyle name="Calculation 4 3 3 5 2" xfId="34547" xr:uid="{00000000-0005-0000-0000-0000350F0000}"/>
    <cellStyle name="Calculation 4 3 3 6" xfId="34536" xr:uid="{00000000-0005-0000-0000-0000360F0000}"/>
    <cellStyle name="Calculation 4 3 4" xfId="2385" xr:uid="{00000000-0005-0000-0000-0000370F0000}"/>
    <cellStyle name="Calculation 4 3 4 2" xfId="2386" xr:uid="{00000000-0005-0000-0000-0000380F0000}"/>
    <cellStyle name="Calculation 4 3 4 2 2" xfId="2387" xr:uid="{00000000-0005-0000-0000-0000390F0000}"/>
    <cellStyle name="Calculation 4 3 4 2 2 2" xfId="2388" xr:uid="{00000000-0005-0000-0000-00003A0F0000}"/>
    <cellStyle name="Calculation 4 3 4 2 2 2 2" xfId="34551" xr:uid="{00000000-0005-0000-0000-00003B0F0000}"/>
    <cellStyle name="Calculation 4 3 4 2 2 3" xfId="2389" xr:uid="{00000000-0005-0000-0000-00003C0F0000}"/>
    <cellStyle name="Calculation 4 3 4 2 2 3 2" xfId="34552" xr:uid="{00000000-0005-0000-0000-00003D0F0000}"/>
    <cellStyle name="Calculation 4 3 4 2 2 4" xfId="34550" xr:uid="{00000000-0005-0000-0000-00003E0F0000}"/>
    <cellStyle name="Calculation 4 3 4 2 3" xfId="2390" xr:uid="{00000000-0005-0000-0000-00003F0F0000}"/>
    <cellStyle name="Calculation 4 3 4 2 3 2" xfId="34553" xr:uid="{00000000-0005-0000-0000-0000400F0000}"/>
    <cellStyle name="Calculation 4 3 4 2 4" xfId="2391" xr:uid="{00000000-0005-0000-0000-0000410F0000}"/>
    <cellStyle name="Calculation 4 3 4 2 4 2" xfId="34554" xr:uid="{00000000-0005-0000-0000-0000420F0000}"/>
    <cellStyle name="Calculation 4 3 4 2 5" xfId="34549" xr:uid="{00000000-0005-0000-0000-0000430F0000}"/>
    <cellStyle name="Calculation 4 3 4 3" xfId="2392" xr:uid="{00000000-0005-0000-0000-0000440F0000}"/>
    <cellStyle name="Calculation 4 3 4 3 2" xfId="2393" xr:uid="{00000000-0005-0000-0000-0000450F0000}"/>
    <cellStyle name="Calculation 4 3 4 3 2 2" xfId="34556" xr:uid="{00000000-0005-0000-0000-0000460F0000}"/>
    <cellStyle name="Calculation 4 3 4 3 3" xfId="2394" xr:uid="{00000000-0005-0000-0000-0000470F0000}"/>
    <cellStyle name="Calculation 4 3 4 3 3 2" xfId="34557" xr:uid="{00000000-0005-0000-0000-0000480F0000}"/>
    <cellStyle name="Calculation 4 3 4 3 4" xfId="34555" xr:uid="{00000000-0005-0000-0000-0000490F0000}"/>
    <cellStyle name="Calculation 4 3 4 4" xfId="2395" xr:uid="{00000000-0005-0000-0000-00004A0F0000}"/>
    <cellStyle name="Calculation 4 3 4 4 2" xfId="34558" xr:uid="{00000000-0005-0000-0000-00004B0F0000}"/>
    <cellStyle name="Calculation 4 3 4 5" xfId="2396" xr:uid="{00000000-0005-0000-0000-00004C0F0000}"/>
    <cellStyle name="Calculation 4 3 4 5 2" xfId="34559" xr:uid="{00000000-0005-0000-0000-00004D0F0000}"/>
    <cellStyle name="Calculation 4 3 4 6" xfId="34548" xr:uid="{00000000-0005-0000-0000-00004E0F0000}"/>
    <cellStyle name="Calculation 4 3 5" xfId="2397" xr:uid="{00000000-0005-0000-0000-00004F0F0000}"/>
    <cellStyle name="Calculation 4 3 5 2" xfId="2398" xr:uid="{00000000-0005-0000-0000-0000500F0000}"/>
    <cellStyle name="Calculation 4 3 5 2 2" xfId="2399" xr:uid="{00000000-0005-0000-0000-0000510F0000}"/>
    <cellStyle name="Calculation 4 3 5 2 2 2" xfId="2400" xr:uid="{00000000-0005-0000-0000-0000520F0000}"/>
    <cellStyle name="Calculation 4 3 5 2 2 2 2" xfId="34563" xr:uid="{00000000-0005-0000-0000-0000530F0000}"/>
    <cellStyle name="Calculation 4 3 5 2 2 3" xfId="2401" xr:uid="{00000000-0005-0000-0000-0000540F0000}"/>
    <cellStyle name="Calculation 4 3 5 2 2 3 2" xfId="34564" xr:uid="{00000000-0005-0000-0000-0000550F0000}"/>
    <cellStyle name="Calculation 4 3 5 2 2 4" xfId="34562" xr:uid="{00000000-0005-0000-0000-0000560F0000}"/>
    <cellStyle name="Calculation 4 3 5 2 3" xfId="2402" xr:uid="{00000000-0005-0000-0000-0000570F0000}"/>
    <cellStyle name="Calculation 4 3 5 2 3 2" xfId="34565" xr:uid="{00000000-0005-0000-0000-0000580F0000}"/>
    <cellStyle name="Calculation 4 3 5 2 4" xfId="2403" xr:uid="{00000000-0005-0000-0000-0000590F0000}"/>
    <cellStyle name="Calculation 4 3 5 2 4 2" xfId="34566" xr:uid="{00000000-0005-0000-0000-00005A0F0000}"/>
    <cellStyle name="Calculation 4 3 5 2 5" xfId="34561" xr:uid="{00000000-0005-0000-0000-00005B0F0000}"/>
    <cellStyle name="Calculation 4 3 5 3" xfId="2404" xr:uid="{00000000-0005-0000-0000-00005C0F0000}"/>
    <cellStyle name="Calculation 4 3 5 3 2" xfId="2405" xr:uid="{00000000-0005-0000-0000-00005D0F0000}"/>
    <cellStyle name="Calculation 4 3 5 3 2 2" xfId="34568" xr:uid="{00000000-0005-0000-0000-00005E0F0000}"/>
    <cellStyle name="Calculation 4 3 5 3 3" xfId="2406" xr:uid="{00000000-0005-0000-0000-00005F0F0000}"/>
    <cellStyle name="Calculation 4 3 5 3 3 2" xfId="34569" xr:uid="{00000000-0005-0000-0000-0000600F0000}"/>
    <cellStyle name="Calculation 4 3 5 3 4" xfId="34567" xr:uid="{00000000-0005-0000-0000-0000610F0000}"/>
    <cellStyle name="Calculation 4 3 5 4" xfId="2407" xr:uid="{00000000-0005-0000-0000-0000620F0000}"/>
    <cellStyle name="Calculation 4 3 5 4 2" xfId="34570" xr:uid="{00000000-0005-0000-0000-0000630F0000}"/>
    <cellStyle name="Calculation 4 3 5 5" xfId="2408" xr:uid="{00000000-0005-0000-0000-0000640F0000}"/>
    <cellStyle name="Calculation 4 3 5 5 2" xfId="34571" xr:uid="{00000000-0005-0000-0000-0000650F0000}"/>
    <cellStyle name="Calculation 4 3 5 6" xfId="34560" xr:uid="{00000000-0005-0000-0000-0000660F0000}"/>
    <cellStyle name="Calculation 4 3 6" xfId="2409" xr:uid="{00000000-0005-0000-0000-0000670F0000}"/>
    <cellStyle name="Calculation 4 3 6 2" xfId="2410" xr:uid="{00000000-0005-0000-0000-0000680F0000}"/>
    <cellStyle name="Calculation 4 3 6 2 2" xfId="2411" xr:uid="{00000000-0005-0000-0000-0000690F0000}"/>
    <cellStyle name="Calculation 4 3 6 2 2 2" xfId="2412" xr:uid="{00000000-0005-0000-0000-00006A0F0000}"/>
    <cellStyle name="Calculation 4 3 6 2 2 2 2" xfId="34575" xr:uid="{00000000-0005-0000-0000-00006B0F0000}"/>
    <cellStyle name="Calculation 4 3 6 2 2 3" xfId="2413" xr:uid="{00000000-0005-0000-0000-00006C0F0000}"/>
    <cellStyle name="Calculation 4 3 6 2 2 3 2" xfId="34576" xr:uid="{00000000-0005-0000-0000-00006D0F0000}"/>
    <cellStyle name="Calculation 4 3 6 2 2 4" xfId="34574" xr:uid="{00000000-0005-0000-0000-00006E0F0000}"/>
    <cellStyle name="Calculation 4 3 6 2 3" xfId="2414" xr:uid="{00000000-0005-0000-0000-00006F0F0000}"/>
    <cellStyle name="Calculation 4 3 6 2 3 2" xfId="34577" xr:uid="{00000000-0005-0000-0000-0000700F0000}"/>
    <cellStyle name="Calculation 4 3 6 2 4" xfId="2415" xr:uid="{00000000-0005-0000-0000-0000710F0000}"/>
    <cellStyle name="Calculation 4 3 6 2 4 2" xfId="34578" xr:uid="{00000000-0005-0000-0000-0000720F0000}"/>
    <cellStyle name="Calculation 4 3 6 2 5" xfId="34573" xr:uid="{00000000-0005-0000-0000-0000730F0000}"/>
    <cellStyle name="Calculation 4 3 6 3" xfId="2416" xr:uid="{00000000-0005-0000-0000-0000740F0000}"/>
    <cellStyle name="Calculation 4 3 6 3 2" xfId="2417" xr:uid="{00000000-0005-0000-0000-0000750F0000}"/>
    <cellStyle name="Calculation 4 3 6 3 2 2" xfId="34580" xr:uid="{00000000-0005-0000-0000-0000760F0000}"/>
    <cellStyle name="Calculation 4 3 6 3 3" xfId="2418" xr:uid="{00000000-0005-0000-0000-0000770F0000}"/>
    <cellStyle name="Calculation 4 3 6 3 3 2" xfId="34581" xr:uid="{00000000-0005-0000-0000-0000780F0000}"/>
    <cellStyle name="Calculation 4 3 6 3 4" xfId="34579" xr:uid="{00000000-0005-0000-0000-0000790F0000}"/>
    <cellStyle name="Calculation 4 3 6 4" xfId="2419" xr:uid="{00000000-0005-0000-0000-00007A0F0000}"/>
    <cellStyle name="Calculation 4 3 6 4 2" xfId="34582" xr:uid="{00000000-0005-0000-0000-00007B0F0000}"/>
    <cellStyle name="Calculation 4 3 6 5" xfId="2420" xr:uid="{00000000-0005-0000-0000-00007C0F0000}"/>
    <cellStyle name="Calculation 4 3 6 5 2" xfId="34583" xr:uid="{00000000-0005-0000-0000-00007D0F0000}"/>
    <cellStyle name="Calculation 4 3 6 6" xfId="34572" xr:uid="{00000000-0005-0000-0000-00007E0F0000}"/>
    <cellStyle name="Calculation 4 3 7" xfId="2421" xr:uid="{00000000-0005-0000-0000-00007F0F0000}"/>
    <cellStyle name="Calculation 4 3 7 2" xfId="2422" xr:uid="{00000000-0005-0000-0000-0000800F0000}"/>
    <cellStyle name="Calculation 4 3 7 2 2" xfId="2423" xr:uid="{00000000-0005-0000-0000-0000810F0000}"/>
    <cellStyle name="Calculation 4 3 7 2 2 2" xfId="2424" xr:uid="{00000000-0005-0000-0000-0000820F0000}"/>
    <cellStyle name="Calculation 4 3 7 2 2 2 2" xfId="34587" xr:uid="{00000000-0005-0000-0000-0000830F0000}"/>
    <cellStyle name="Calculation 4 3 7 2 2 3" xfId="2425" xr:uid="{00000000-0005-0000-0000-0000840F0000}"/>
    <cellStyle name="Calculation 4 3 7 2 2 3 2" xfId="34588" xr:uid="{00000000-0005-0000-0000-0000850F0000}"/>
    <cellStyle name="Calculation 4 3 7 2 2 4" xfId="34586" xr:uid="{00000000-0005-0000-0000-0000860F0000}"/>
    <cellStyle name="Calculation 4 3 7 2 3" xfId="2426" xr:uid="{00000000-0005-0000-0000-0000870F0000}"/>
    <cellStyle name="Calculation 4 3 7 2 3 2" xfId="34589" xr:uid="{00000000-0005-0000-0000-0000880F0000}"/>
    <cellStyle name="Calculation 4 3 7 2 4" xfId="2427" xr:uid="{00000000-0005-0000-0000-0000890F0000}"/>
    <cellStyle name="Calculation 4 3 7 2 4 2" xfId="34590" xr:uid="{00000000-0005-0000-0000-00008A0F0000}"/>
    <cellStyle name="Calculation 4 3 7 2 5" xfId="34585" xr:uid="{00000000-0005-0000-0000-00008B0F0000}"/>
    <cellStyle name="Calculation 4 3 7 3" xfId="2428" xr:uid="{00000000-0005-0000-0000-00008C0F0000}"/>
    <cellStyle name="Calculation 4 3 7 3 2" xfId="2429" xr:uid="{00000000-0005-0000-0000-00008D0F0000}"/>
    <cellStyle name="Calculation 4 3 7 3 2 2" xfId="34592" xr:uid="{00000000-0005-0000-0000-00008E0F0000}"/>
    <cellStyle name="Calculation 4 3 7 3 3" xfId="2430" xr:uid="{00000000-0005-0000-0000-00008F0F0000}"/>
    <cellStyle name="Calculation 4 3 7 3 3 2" xfId="34593" xr:uid="{00000000-0005-0000-0000-0000900F0000}"/>
    <cellStyle name="Calculation 4 3 7 3 4" xfId="34591" xr:uid="{00000000-0005-0000-0000-0000910F0000}"/>
    <cellStyle name="Calculation 4 3 7 4" xfId="2431" xr:uid="{00000000-0005-0000-0000-0000920F0000}"/>
    <cellStyle name="Calculation 4 3 7 4 2" xfId="34594" xr:uid="{00000000-0005-0000-0000-0000930F0000}"/>
    <cellStyle name="Calculation 4 3 7 5" xfId="2432" xr:uid="{00000000-0005-0000-0000-0000940F0000}"/>
    <cellStyle name="Calculation 4 3 7 5 2" xfId="34595" xr:uid="{00000000-0005-0000-0000-0000950F0000}"/>
    <cellStyle name="Calculation 4 3 7 6" xfId="34584" xr:uid="{00000000-0005-0000-0000-0000960F0000}"/>
    <cellStyle name="Calculation 4 3 8" xfId="2433" xr:uid="{00000000-0005-0000-0000-0000970F0000}"/>
    <cellStyle name="Calculation 4 3 8 2" xfId="2434" xr:uid="{00000000-0005-0000-0000-0000980F0000}"/>
    <cellStyle name="Calculation 4 3 8 2 2" xfId="2435" xr:uid="{00000000-0005-0000-0000-0000990F0000}"/>
    <cellStyle name="Calculation 4 3 8 2 2 2" xfId="34598" xr:uid="{00000000-0005-0000-0000-00009A0F0000}"/>
    <cellStyle name="Calculation 4 3 8 2 3" xfId="2436" xr:uid="{00000000-0005-0000-0000-00009B0F0000}"/>
    <cellStyle name="Calculation 4 3 8 2 3 2" xfId="34599" xr:uid="{00000000-0005-0000-0000-00009C0F0000}"/>
    <cellStyle name="Calculation 4 3 8 2 4" xfId="34597" xr:uid="{00000000-0005-0000-0000-00009D0F0000}"/>
    <cellStyle name="Calculation 4 3 8 3" xfId="2437" xr:uid="{00000000-0005-0000-0000-00009E0F0000}"/>
    <cellStyle name="Calculation 4 3 8 3 2" xfId="34600" xr:uid="{00000000-0005-0000-0000-00009F0F0000}"/>
    <cellStyle name="Calculation 4 3 8 4" xfId="2438" xr:uid="{00000000-0005-0000-0000-0000A00F0000}"/>
    <cellStyle name="Calculation 4 3 8 4 2" xfId="34601" xr:uid="{00000000-0005-0000-0000-0000A10F0000}"/>
    <cellStyle name="Calculation 4 3 8 5" xfId="34596" xr:uid="{00000000-0005-0000-0000-0000A20F0000}"/>
    <cellStyle name="Calculation 4 3 9" xfId="2439" xr:uid="{00000000-0005-0000-0000-0000A30F0000}"/>
    <cellStyle name="Calculation 4 3 9 2" xfId="2440" xr:uid="{00000000-0005-0000-0000-0000A40F0000}"/>
    <cellStyle name="Calculation 4 3 9 2 2" xfId="34603" xr:uid="{00000000-0005-0000-0000-0000A50F0000}"/>
    <cellStyle name="Calculation 4 3 9 3" xfId="2441" xr:uid="{00000000-0005-0000-0000-0000A60F0000}"/>
    <cellStyle name="Calculation 4 3 9 3 2" xfId="34604" xr:uid="{00000000-0005-0000-0000-0000A70F0000}"/>
    <cellStyle name="Calculation 4 3 9 4" xfId="34602" xr:uid="{00000000-0005-0000-0000-0000A80F0000}"/>
    <cellStyle name="Calculation 4 4" xfId="2442" xr:uid="{00000000-0005-0000-0000-0000A90F0000}"/>
    <cellStyle name="Calculation 4 4 10" xfId="2443" xr:uid="{00000000-0005-0000-0000-0000AA0F0000}"/>
    <cellStyle name="Calculation 4 4 10 2" xfId="34606" xr:uid="{00000000-0005-0000-0000-0000AB0F0000}"/>
    <cellStyle name="Calculation 4 4 11" xfId="34605" xr:uid="{00000000-0005-0000-0000-0000AC0F0000}"/>
    <cellStyle name="Calculation 4 4 2" xfId="2444" xr:uid="{00000000-0005-0000-0000-0000AD0F0000}"/>
    <cellStyle name="Calculation 4 4 2 10" xfId="34607" xr:uid="{00000000-0005-0000-0000-0000AE0F0000}"/>
    <cellStyle name="Calculation 4 4 2 2" xfId="2445" xr:uid="{00000000-0005-0000-0000-0000AF0F0000}"/>
    <cellStyle name="Calculation 4 4 2 2 2" xfId="2446" xr:uid="{00000000-0005-0000-0000-0000B00F0000}"/>
    <cellStyle name="Calculation 4 4 2 2 2 2" xfId="2447" xr:uid="{00000000-0005-0000-0000-0000B10F0000}"/>
    <cellStyle name="Calculation 4 4 2 2 2 2 2" xfId="34610" xr:uid="{00000000-0005-0000-0000-0000B20F0000}"/>
    <cellStyle name="Calculation 4 4 2 2 2 3" xfId="2448" xr:uid="{00000000-0005-0000-0000-0000B30F0000}"/>
    <cellStyle name="Calculation 4 4 2 2 2 3 2" xfId="34611" xr:uid="{00000000-0005-0000-0000-0000B40F0000}"/>
    <cellStyle name="Calculation 4 4 2 2 2 4" xfId="24395" xr:uid="{00000000-0005-0000-0000-0000B50F0000}"/>
    <cellStyle name="Calculation 4 4 2 2 2 4 2" xfId="34612" xr:uid="{00000000-0005-0000-0000-0000B60F0000}"/>
    <cellStyle name="Calculation 4 4 2 2 2 5" xfId="34609" xr:uid="{00000000-0005-0000-0000-0000B70F0000}"/>
    <cellStyle name="Calculation 4 4 2 2 3" xfId="2449" xr:uid="{00000000-0005-0000-0000-0000B80F0000}"/>
    <cellStyle name="Calculation 4 4 2 2 3 2" xfId="24396" xr:uid="{00000000-0005-0000-0000-0000B90F0000}"/>
    <cellStyle name="Calculation 4 4 2 2 3 2 2" xfId="34614" xr:uid="{00000000-0005-0000-0000-0000BA0F0000}"/>
    <cellStyle name="Calculation 4 4 2 2 3 3" xfId="34613" xr:uid="{00000000-0005-0000-0000-0000BB0F0000}"/>
    <cellStyle name="Calculation 4 4 2 2 4" xfId="2450" xr:uid="{00000000-0005-0000-0000-0000BC0F0000}"/>
    <cellStyle name="Calculation 4 4 2 2 4 2" xfId="24397" xr:uid="{00000000-0005-0000-0000-0000BD0F0000}"/>
    <cellStyle name="Calculation 4 4 2 2 4 2 2" xfId="34616" xr:uid="{00000000-0005-0000-0000-0000BE0F0000}"/>
    <cellStyle name="Calculation 4 4 2 2 4 3" xfId="34615" xr:uid="{00000000-0005-0000-0000-0000BF0F0000}"/>
    <cellStyle name="Calculation 4 4 2 2 5" xfId="24398" xr:uid="{00000000-0005-0000-0000-0000C00F0000}"/>
    <cellStyle name="Calculation 4 4 2 2 5 2" xfId="34617" xr:uid="{00000000-0005-0000-0000-0000C10F0000}"/>
    <cellStyle name="Calculation 4 4 2 2 6" xfId="24399" xr:uid="{00000000-0005-0000-0000-0000C20F0000}"/>
    <cellStyle name="Calculation 4 4 2 2 6 2" xfId="34618" xr:uid="{00000000-0005-0000-0000-0000C30F0000}"/>
    <cellStyle name="Calculation 4 4 2 2 7" xfId="34608" xr:uid="{00000000-0005-0000-0000-0000C40F0000}"/>
    <cellStyle name="Calculation 4 4 2 3" xfId="2451" xr:uid="{00000000-0005-0000-0000-0000C50F0000}"/>
    <cellStyle name="Calculation 4 4 2 3 2" xfId="2452" xr:uid="{00000000-0005-0000-0000-0000C60F0000}"/>
    <cellStyle name="Calculation 4 4 2 3 2 2" xfId="24400" xr:uid="{00000000-0005-0000-0000-0000C70F0000}"/>
    <cellStyle name="Calculation 4 4 2 3 2 2 2" xfId="34621" xr:uid="{00000000-0005-0000-0000-0000C80F0000}"/>
    <cellStyle name="Calculation 4 4 2 3 2 3" xfId="34620" xr:uid="{00000000-0005-0000-0000-0000C90F0000}"/>
    <cellStyle name="Calculation 4 4 2 3 3" xfId="2453" xr:uid="{00000000-0005-0000-0000-0000CA0F0000}"/>
    <cellStyle name="Calculation 4 4 2 3 3 2" xfId="24401" xr:uid="{00000000-0005-0000-0000-0000CB0F0000}"/>
    <cellStyle name="Calculation 4 4 2 3 3 2 2" xfId="34623" xr:uid="{00000000-0005-0000-0000-0000CC0F0000}"/>
    <cellStyle name="Calculation 4 4 2 3 3 3" xfId="34622" xr:uid="{00000000-0005-0000-0000-0000CD0F0000}"/>
    <cellStyle name="Calculation 4 4 2 3 4" xfId="24402" xr:uid="{00000000-0005-0000-0000-0000CE0F0000}"/>
    <cellStyle name="Calculation 4 4 2 3 4 2" xfId="34624" xr:uid="{00000000-0005-0000-0000-0000CF0F0000}"/>
    <cellStyle name="Calculation 4 4 2 3 5" xfId="24403" xr:uid="{00000000-0005-0000-0000-0000D00F0000}"/>
    <cellStyle name="Calculation 4 4 2 3 5 2" xfId="34625" xr:uid="{00000000-0005-0000-0000-0000D10F0000}"/>
    <cellStyle name="Calculation 4 4 2 3 6" xfId="24404" xr:uid="{00000000-0005-0000-0000-0000D20F0000}"/>
    <cellStyle name="Calculation 4 4 2 3 6 2" xfId="34626" xr:uid="{00000000-0005-0000-0000-0000D30F0000}"/>
    <cellStyle name="Calculation 4 4 2 3 7" xfId="34619" xr:uid="{00000000-0005-0000-0000-0000D40F0000}"/>
    <cellStyle name="Calculation 4 4 2 4" xfId="2454" xr:uid="{00000000-0005-0000-0000-0000D50F0000}"/>
    <cellStyle name="Calculation 4 4 2 4 2" xfId="24405" xr:uid="{00000000-0005-0000-0000-0000D60F0000}"/>
    <cellStyle name="Calculation 4 4 2 4 2 2" xfId="34628" xr:uid="{00000000-0005-0000-0000-0000D70F0000}"/>
    <cellStyle name="Calculation 4 4 2 4 3" xfId="24406" xr:uid="{00000000-0005-0000-0000-0000D80F0000}"/>
    <cellStyle name="Calculation 4 4 2 4 3 2" xfId="34629" xr:uid="{00000000-0005-0000-0000-0000D90F0000}"/>
    <cellStyle name="Calculation 4 4 2 4 4" xfId="24407" xr:uid="{00000000-0005-0000-0000-0000DA0F0000}"/>
    <cellStyle name="Calculation 4 4 2 4 4 2" xfId="34630" xr:uid="{00000000-0005-0000-0000-0000DB0F0000}"/>
    <cellStyle name="Calculation 4 4 2 4 5" xfId="24408" xr:uid="{00000000-0005-0000-0000-0000DC0F0000}"/>
    <cellStyle name="Calculation 4 4 2 4 5 2" xfId="34631" xr:uid="{00000000-0005-0000-0000-0000DD0F0000}"/>
    <cellStyle name="Calculation 4 4 2 4 6" xfId="24409" xr:uid="{00000000-0005-0000-0000-0000DE0F0000}"/>
    <cellStyle name="Calculation 4 4 2 4 6 2" xfId="34632" xr:uid="{00000000-0005-0000-0000-0000DF0F0000}"/>
    <cellStyle name="Calculation 4 4 2 4 7" xfId="34627" xr:uid="{00000000-0005-0000-0000-0000E00F0000}"/>
    <cellStyle name="Calculation 4 4 2 5" xfId="2455" xr:uid="{00000000-0005-0000-0000-0000E10F0000}"/>
    <cellStyle name="Calculation 4 4 2 5 2" xfId="24410" xr:uid="{00000000-0005-0000-0000-0000E20F0000}"/>
    <cellStyle name="Calculation 4 4 2 5 2 2" xfId="34634" xr:uid="{00000000-0005-0000-0000-0000E30F0000}"/>
    <cellStyle name="Calculation 4 4 2 5 3" xfId="34633" xr:uid="{00000000-0005-0000-0000-0000E40F0000}"/>
    <cellStyle name="Calculation 4 4 2 6" xfId="24411" xr:uid="{00000000-0005-0000-0000-0000E50F0000}"/>
    <cellStyle name="Calculation 4 4 2 6 2" xfId="34635" xr:uid="{00000000-0005-0000-0000-0000E60F0000}"/>
    <cellStyle name="Calculation 4 4 2 7" xfId="24412" xr:uid="{00000000-0005-0000-0000-0000E70F0000}"/>
    <cellStyle name="Calculation 4 4 2 7 2" xfId="34636" xr:uid="{00000000-0005-0000-0000-0000E80F0000}"/>
    <cellStyle name="Calculation 4 4 2 8" xfId="24413" xr:uid="{00000000-0005-0000-0000-0000E90F0000}"/>
    <cellStyle name="Calculation 4 4 2 8 2" xfId="34637" xr:uid="{00000000-0005-0000-0000-0000EA0F0000}"/>
    <cellStyle name="Calculation 4 4 2 9" xfId="24414" xr:uid="{00000000-0005-0000-0000-0000EB0F0000}"/>
    <cellStyle name="Calculation 4 4 2 9 2" xfId="34638" xr:uid="{00000000-0005-0000-0000-0000EC0F0000}"/>
    <cellStyle name="Calculation 4 4 3" xfId="2456" xr:uid="{00000000-0005-0000-0000-0000ED0F0000}"/>
    <cellStyle name="Calculation 4 4 3 2" xfId="2457" xr:uid="{00000000-0005-0000-0000-0000EE0F0000}"/>
    <cellStyle name="Calculation 4 4 3 2 2" xfId="2458" xr:uid="{00000000-0005-0000-0000-0000EF0F0000}"/>
    <cellStyle name="Calculation 4 4 3 2 2 2" xfId="2459" xr:uid="{00000000-0005-0000-0000-0000F00F0000}"/>
    <cellStyle name="Calculation 4 4 3 2 2 2 2" xfId="34642" xr:uid="{00000000-0005-0000-0000-0000F10F0000}"/>
    <cellStyle name="Calculation 4 4 3 2 2 3" xfId="2460" xr:uid="{00000000-0005-0000-0000-0000F20F0000}"/>
    <cellStyle name="Calculation 4 4 3 2 2 3 2" xfId="34643" xr:uid="{00000000-0005-0000-0000-0000F30F0000}"/>
    <cellStyle name="Calculation 4 4 3 2 2 4" xfId="34641" xr:uid="{00000000-0005-0000-0000-0000F40F0000}"/>
    <cellStyle name="Calculation 4 4 3 2 3" xfId="2461" xr:uid="{00000000-0005-0000-0000-0000F50F0000}"/>
    <cellStyle name="Calculation 4 4 3 2 3 2" xfId="34644" xr:uid="{00000000-0005-0000-0000-0000F60F0000}"/>
    <cellStyle name="Calculation 4 4 3 2 4" xfId="2462" xr:uid="{00000000-0005-0000-0000-0000F70F0000}"/>
    <cellStyle name="Calculation 4 4 3 2 4 2" xfId="34645" xr:uid="{00000000-0005-0000-0000-0000F80F0000}"/>
    <cellStyle name="Calculation 4 4 3 2 5" xfId="34640" xr:uid="{00000000-0005-0000-0000-0000F90F0000}"/>
    <cellStyle name="Calculation 4 4 3 3" xfId="2463" xr:uid="{00000000-0005-0000-0000-0000FA0F0000}"/>
    <cellStyle name="Calculation 4 4 3 3 2" xfId="2464" xr:uid="{00000000-0005-0000-0000-0000FB0F0000}"/>
    <cellStyle name="Calculation 4 4 3 3 2 2" xfId="34647" xr:uid="{00000000-0005-0000-0000-0000FC0F0000}"/>
    <cellStyle name="Calculation 4 4 3 3 3" xfId="2465" xr:uid="{00000000-0005-0000-0000-0000FD0F0000}"/>
    <cellStyle name="Calculation 4 4 3 3 3 2" xfId="34648" xr:uid="{00000000-0005-0000-0000-0000FE0F0000}"/>
    <cellStyle name="Calculation 4 4 3 3 4" xfId="34646" xr:uid="{00000000-0005-0000-0000-0000FF0F0000}"/>
    <cellStyle name="Calculation 4 4 3 4" xfId="2466" xr:uid="{00000000-0005-0000-0000-000000100000}"/>
    <cellStyle name="Calculation 4 4 3 4 2" xfId="34649" xr:uid="{00000000-0005-0000-0000-000001100000}"/>
    <cellStyle name="Calculation 4 4 3 5" xfId="2467" xr:uid="{00000000-0005-0000-0000-000002100000}"/>
    <cellStyle name="Calculation 4 4 3 5 2" xfId="34650" xr:uid="{00000000-0005-0000-0000-000003100000}"/>
    <cellStyle name="Calculation 4 4 3 6" xfId="34639" xr:uid="{00000000-0005-0000-0000-000004100000}"/>
    <cellStyle name="Calculation 4 4 4" xfId="2468" xr:uid="{00000000-0005-0000-0000-000005100000}"/>
    <cellStyle name="Calculation 4 4 4 2" xfId="2469" xr:uid="{00000000-0005-0000-0000-000006100000}"/>
    <cellStyle name="Calculation 4 4 4 2 2" xfId="2470" xr:uid="{00000000-0005-0000-0000-000007100000}"/>
    <cellStyle name="Calculation 4 4 4 2 2 2" xfId="2471" xr:uid="{00000000-0005-0000-0000-000008100000}"/>
    <cellStyle name="Calculation 4 4 4 2 2 2 2" xfId="34654" xr:uid="{00000000-0005-0000-0000-000009100000}"/>
    <cellStyle name="Calculation 4 4 4 2 2 3" xfId="2472" xr:uid="{00000000-0005-0000-0000-00000A100000}"/>
    <cellStyle name="Calculation 4 4 4 2 2 3 2" xfId="34655" xr:uid="{00000000-0005-0000-0000-00000B100000}"/>
    <cellStyle name="Calculation 4 4 4 2 2 4" xfId="34653" xr:uid="{00000000-0005-0000-0000-00000C100000}"/>
    <cellStyle name="Calculation 4 4 4 2 3" xfId="2473" xr:uid="{00000000-0005-0000-0000-00000D100000}"/>
    <cellStyle name="Calculation 4 4 4 2 3 2" xfId="34656" xr:uid="{00000000-0005-0000-0000-00000E100000}"/>
    <cellStyle name="Calculation 4 4 4 2 4" xfId="2474" xr:uid="{00000000-0005-0000-0000-00000F100000}"/>
    <cellStyle name="Calculation 4 4 4 2 4 2" xfId="34657" xr:uid="{00000000-0005-0000-0000-000010100000}"/>
    <cellStyle name="Calculation 4 4 4 2 5" xfId="34652" xr:uid="{00000000-0005-0000-0000-000011100000}"/>
    <cellStyle name="Calculation 4 4 4 3" xfId="2475" xr:uid="{00000000-0005-0000-0000-000012100000}"/>
    <cellStyle name="Calculation 4 4 4 3 2" xfId="2476" xr:uid="{00000000-0005-0000-0000-000013100000}"/>
    <cellStyle name="Calculation 4 4 4 3 2 2" xfId="34659" xr:uid="{00000000-0005-0000-0000-000014100000}"/>
    <cellStyle name="Calculation 4 4 4 3 3" xfId="2477" xr:uid="{00000000-0005-0000-0000-000015100000}"/>
    <cellStyle name="Calculation 4 4 4 3 3 2" xfId="34660" xr:uid="{00000000-0005-0000-0000-000016100000}"/>
    <cellStyle name="Calculation 4 4 4 3 4" xfId="34658" xr:uid="{00000000-0005-0000-0000-000017100000}"/>
    <cellStyle name="Calculation 4 4 4 4" xfId="2478" xr:uid="{00000000-0005-0000-0000-000018100000}"/>
    <cellStyle name="Calculation 4 4 4 4 2" xfId="34661" xr:uid="{00000000-0005-0000-0000-000019100000}"/>
    <cellStyle name="Calculation 4 4 4 5" xfId="2479" xr:uid="{00000000-0005-0000-0000-00001A100000}"/>
    <cellStyle name="Calculation 4 4 4 5 2" xfId="34662" xr:uid="{00000000-0005-0000-0000-00001B100000}"/>
    <cellStyle name="Calculation 4 4 4 6" xfId="34651" xr:uid="{00000000-0005-0000-0000-00001C100000}"/>
    <cellStyle name="Calculation 4 4 5" xfId="2480" xr:uid="{00000000-0005-0000-0000-00001D100000}"/>
    <cellStyle name="Calculation 4 4 5 2" xfId="2481" xr:uid="{00000000-0005-0000-0000-00001E100000}"/>
    <cellStyle name="Calculation 4 4 5 2 2" xfId="2482" xr:uid="{00000000-0005-0000-0000-00001F100000}"/>
    <cellStyle name="Calculation 4 4 5 2 2 2" xfId="2483" xr:uid="{00000000-0005-0000-0000-000020100000}"/>
    <cellStyle name="Calculation 4 4 5 2 2 2 2" xfId="34666" xr:uid="{00000000-0005-0000-0000-000021100000}"/>
    <cellStyle name="Calculation 4 4 5 2 2 3" xfId="2484" xr:uid="{00000000-0005-0000-0000-000022100000}"/>
    <cellStyle name="Calculation 4 4 5 2 2 3 2" xfId="34667" xr:uid="{00000000-0005-0000-0000-000023100000}"/>
    <cellStyle name="Calculation 4 4 5 2 2 4" xfId="34665" xr:uid="{00000000-0005-0000-0000-000024100000}"/>
    <cellStyle name="Calculation 4 4 5 2 3" xfId="2485" xr:uid="{00000000-0005-0000-0000-000025100000}"/>
    <cellStyle name="Calculation 4 4 5 2 3 2" xfId="34668" xr:uid="{00000000-0005-0000-0000-000026100000}"/>
    <cellStyle name="Calculation 4 4 5 2 4" xfId="2486" xr:uid="{00000000-0005-0000-0000-000027100000}"/>
    <cellStyle name="Calculation 4 4 5 2 4 2" xfId="34669" xr:uid="{00000000-0005-0000-0000-000028100000}"/>
    <cellStyle name="Calculation 4 4 5 2 5" xfId="34664" xr:uid="{00000000-0005-0000-0000-000029100000}"/>
    <cellStyle name="Calculation 4 4 5 3" xfId="2487" xr:uid="{00000000-0005-0000-0000-00002A100000}"/>
    <cellStyle name="Calculation 4 4 5 3 2" xfId="2488" xr:uid="{00000000-0005-0000-0000-00002B100000}"/>
    <cellStyle name="Calculation 4 4 5 3 2 2" xfId="34671" xr:uid="{00000000-0005-0000-0000-00002C100000}"/>
    <cellStyle name="Calculation 4 4 5 3 3" xfId="2489" xr:uid="{00000000-0005-0000-0000-00002D100000}"/>
    <cellStyle name="Calculation 4 4 5 3 3 2" xfId="34672" xr:uid="{00000000-0005-0000-0000-00002E100000}"/>
    <cellStyle name="Calculation 4 4 5 3 4" xfId="34670" xr:uid="{00000000-0005-0000-0000-00002F100000}"/>
    <cellStyle name="Calculation 4 4 5 4" xfId="2490" xr:uid="{00000000-0005-0000-0000-000030100000}"/>
    <cellStyle name="Calculation 4 4 5 4 2" xfId="34673" xr:uid="{00000000-0005-0000-0000-000031100000}"/>
    <cellStyle name="Calculation 4 4 5 5" xfId="2491" xr:uid="{00000000-0005-0000-0000-000032100000}"/>
    <cellStyle name="Calculation 4 4 5 5 2" xfId="34674" xr:uid="{00000000-0005-0000-0000-000033100000}"/>
    <cellStyle name="Calculation 4 4 5 6" xfId="34663" xr:uid="{00000000-0005-0000-0000-000034100000}"/>
    <cellStyle name="Calculation 4 4 6" xfId="2492" xr:uid="{00000000-0005-0000-0000-000035100000}"/>
    <cellStyle name="Calculation 4 4 6 2" xfId="2493" xr:uid="{00000000-0005-0000-0000-000036100000}"/>
    <cellStyle name="Calculation 4 4 6 2 2" xfId="2494" xr:uid="{00000000-0005-0000-0000-000037100000}"/>
    <cellStyle name="Calculation 4 4 6 2 2 2" xfId="2495" xr:uid="{00000000-0005-0000-0000-000038100000}"/>
    <cellStyle name="Calculation 4 4 6 2 2 2 2" xfId="34678" xr:uid="{00000000-0005-0000-0000-000039100000}"/>
    <cellStyle name="Calculation 4 4 6 2 2 3" xfId="2496" xr:uid="{00000000-0005-0000-0000-00003A100000}"/>
    <cellStyle name="Calculation 4 4 6 2 2 3 2" xfId="34679" xr:uid="{00000000-0005-0000-0000-00003B100000}"/>
    <cellStyle name="Calculation 4 4 6 2 2 4" xfId="34677" xr:uid="{00000000-0005-0000-0000-00003C100000}"/>
    <cellStyle name="Calculation 4 4 6 2 3" xfId="2497" xr:uid="{00000000-0005-0000-0000-00003D100000}"/>
    <cellStyle name="Calculation 4 4 6 2 3 2" xfId="34680" xr:uid="{00000000-0005-0000-0000-00003E100000}"/>
    <cellStyle name="Calculation 4 4 6 2 4" xfId="2498" xr:uid="{00000000-0005-0000-0000-00003F100000}"/>
    <cellStyle name="Calculation 4 4 6 2 4 2" xfId="34681" xr:uid="{00000000-0005-0000-0000-000040100000}"/>
    <cellStyle name="Calculation 4 4 6 2 5" xfId="34676" xr:uid="{00000000-0005-0000-0000-000041100000}"/>
    <cellStyle name="Calculation 4 4 6 3" xfId="2499" xr:uid="{00000000-0005-0000-0000-000042100000}"/>
    <cellStyle name="Calculation 4 4 6 3 2" xfId="2500" xr:uid="{00000000-0005-0000-0000-000043100000}"/>
    <cellStyle name="Calculation 4 4 6 3 2 2" xfId="34683" xr:uid="{00000000-0005-0000-0000-000044100000}"/>
    <cellStyle name="Calculation 4 4 6 3 3" xfId="2501" xr:uid="{00000000-0005-0000-0000-000045100000}"/>
    <cellStyle name="Calculation 4 4 6 3 3 2" xfId="34684" xr:uid="{00000000-0005-0000-0000-000046100000}"/>
    <cellStyle name="Calculation 4 4 6 3 4" xfId="34682" xr:uid="{00000000-0005-0000-0000-000047100000}"/>
    <cellStyle name="Calculation 4 4 6 4" xfId="2502" xr:uid="{00000000-0005-0000-0000-000048100000}"/>
    <cellStyle name="Calculation 4 4 6 4 2" xfId="34685" xr:uid="{00000000-0005-0000-0000-000049100000}"/>
    <cellStyle name="Calculation 4 4 6 5" xfId="2503" xr:uid="{00000000-0005-0000-0000-00004A100000}"/>
    <cellStyle name="Calculation 4 4 6 5 2" xfId="34686" xr:uid="{00000000-0005-0000-0000-00004B100000}"/>
    <cellStyle name="Calculation 4 4 6 6" xfId="34675" xr:uid="{00000000-0005-0000-0000-00004C100000}"/>
    <cellStyle name="Calculation 4 4 7" xfId="2504" xr:uid="{00000000-0005-0000-0000-00004D100000}"/>
    <cellStyle name="Calculation 4 4 7 2" xfId="2505" xr:uid="{00000000-0005-0000-0000-00004E100000}"/>
    <cellStyle name="Calculation 4 4 7 2 2" xfId="2506" xr:uid="{00000000-0005-0000-0000-00004F100000}"/>
    <cellStyle name="Calculation 4 4 7 2 2 2" xfId="2507" xr:uid="{00000000-0005-0000-0000-000050100000}"/>
    <cellStyle name="Calculation 4 4 7 2 2 2 2" xfId="34690" xr:uid="{00000000-0005-0000-0000-000051100000}"/>
    <cellStyle name="Calculation 4 4 7 2 2 3" xfId="2508" xr:uid="{00000000-0005-0000-0000-000052100000}"/>
    <cellStyle name="Calculation 4 4 7 2 2 3 2" xfId="34691" xr:uid="{00000000-0005-0000-0000-000053100000}"/>
    <cellStyle name="Calculation 4 4 7 2 2 4" xfId="34689" xr:uid="{00000000-0005-0000-0000-000054100000}"/>
    <cellStyle name="Calculation 4 4 7 2 3" xfId="2509" xr:uid="{00000000-0005-0000-0000-000055100000}"/>
    <cellStyle name="Calculation 4 4 7 2 3 2" xfId="34692" xr:uid="{00000000-0005-0000-0000-000056100000}"/>
    <cellStyle name="Calculation 4 4 7 2 4" xfId="2510" xr:uid="{00000000-0005-0000-0000-000057100000}"/>
    <cellStyle name="Calculation 4 4 7 2 4 2" xfId="34693" xr:uid="{00000000-0005-0000-0000-000058100000}"/>
    <cellStyle name="Calculation 4 4 7 2 5" xfId="34688" xr:uid="{00000000-0005-0000-0000-000059100000}"/>
    <cellStyle name="Calculation 4 4 7 3" xfId="2511" xr:uid="{00000000-0005-0000-0000-00005A100000}"/>
    <cellStyle name="Calculation 4 4 7 3 2" xfId="2512" xr:uid="{00000000-0005-0000-0000-00005B100000}"/>
    <cellStyle name="Calculation 4 4 7 3 2 2" xfId="34695" xr:uid="{00000000-0005-0000-0000-00005C100000}"/>
    <cellStyle name="Calculation 4 4 7 3 3" xfId="2513" xr:uid="{00000000-0005-0000-0000-00005D100000}"/>
    <cellStyle name="Calculation 4 4 7 3 3 2" xfId="34696" xr:uid="{00000000-0005-0000-0000-00005E100000}"/>
    <cellStyle name="Calculation 4 4 7 3 4" xfId="34694" xr:uid="{00000000-0005-0000-0000-00005F100000}"/>
    <cellStyle name="Calculation 4 4 7 4" xfId="2514" xr:uid="{00000000-0005-0000-0000-000060100000}"/>
    <cellStyle name="Calculation 4 4 7 4 2" xfId="34697" xr:uid="{00000000-0005-0000-0000-000061100000}"/>
    <cellStyle name="Calculation 4 4 7 5" xfId="2515" xr:uid="{00000000-0005-0000-0000-000062100000}"/>
    <cellStyle name="Calculation 4 4 7 5 2" xfId="34698" xr:uid="{00000000-0005-0000-0000-000063100000}"/>
    <cellStyle name="Calculation 4 4 7 6" xfId="34687" xr:uid="{00000000-0005-0000-0000-000064100000}"/>
    <cellStyle name="Calculation 4 4 8" xfId="2516" xr:uid="{00000000-0005-0000-0000-000065100000}"/>
    <cellStyle name="Calculation 4 4 8 2" xfId="2517" xr:uid="{00000000-0005-0000-0000-000066100000}"/>
    <cellStyle name="Calculation 4 4 8 2 2" xfId="2518" xr:uid="{00000000-0005-0000-0000-000067100000}"/>
    <cellStyle name="Calculation 4 4 8 2 2 2" xfId="34701" xr:uid="{00000000-0005-0000-0000-000068100000}"/>
    <cellStyle name="Calculation 4 4 8 2 3" xfId="2519" xr:uid="{00000000-0005-0000-0000-000069100000}"/>
    <cellStyle name="Calculation 4 4 8 2 3 2" xfId="34702" xr:uid="{00000000-0005-0000-0000-00006A100000}"/>
    <cellStyle name="Calculation 4 4 8 2 4" xfId="34700" xr:uid="{00000000-0005-0000-0000-00006B100000}"/>
    <cellStyle name="Calculation 4 4 8 3" xfId="2520" xr:uid="{00000000-0005-0000-0000-00006C100000}"/>
    <cellStyle name="Calculation 4 4 8 3 2" xfId="34703" xr:uid="{00000000-0005-0000-0000-00006D100000}"/>
    <cellStyle name="Calculation 4 4 8 4" xfId="2521" xr:uid="{00000000-0005-0000-0000-00006E100000}"/>
    <cellStyle name="Calculation 4 4 8 4 2" xfId="34704" xr:uid="{00000000-0005-0000-0000-00006F100000}"/>
    <cellStyle name="Calculation 4 4 8 5" xfId="34699" xr:uid="{00000000-0005-0000-0000-000070100000}"/>
    <cellStyle name="Calculation 4 4 9" xfId="2522" xr:uid="{00000000-0005-0000-0000-000071100000}"/>
    <cellStyle name="Calculation 4 4 9 2" xfId="2523" xr:uid="{00000000-0005-0000-0000-000072100000}"/>
    <cellStyle name="Calculation 4 4 9 2 2" xfId="34706" xr:uid="{00000000-0005-0000-0000-000073100000}"/>
    <cellStyle name="Calculation 4 4 9 3" xfId="2524" xr:uid="{00000000-0005-0000-0000-000074100000}"/>
    <cellStyle name="Calculation 4 4 9 3 2" xfId="34707" xr:uid="{00000000-0005-0000-0000-000075100000}"/>
    <cellStyle name="Calculation 4 4 9 4" xfId="34705" xr:uid="{00000000-0005-0000-0000-000076100000}"/>
    <cellStyle name="Calculation 4 5" xfId="2525" xr:uid="{00000000-0005-0000-0000-000077100000}"/>
    <cellStyle name="Calculation 4 5 10" xfId="2526" xr:uid="{00000000-0005-0000-0000-000078100000}"/>
    <cellStyle name="Calculation 4 5 10 2" xfId="34709" xr:uid="{00000000-0005-0000-0000-000079100000}"/>
    <cellStyle name="Calculation 4 5 11" xfId="34708" xr:uid="{00000000-0005-0000-0000-00007A100000}"/>
    <cellStyle name="Calculation 4 5 2" xfId="2527" xr:uid="{00000000-0005-0000-0000-00007B100000}"/>
    <cellStyle name="Calculation 4 5 2 10" xfId="34710" xr:uid="{00000000-0005-0000-0000-00007C100000}"/>
    <cellStyle name="Calculation 4 5 2 2" xfId="2528" xr:uid="{00000000-0005-0000-0000-00007D100000}"/>
    <cellStyle name="Calculation 4 5 2 2 2" xfId="2529" xr:uid="{00000000-0005-0000-0000-00007E100000}"/>
    <cellStyle name="Calculation 4 5 2 2 2 2" xfId="2530" xr:uid="{00000000-0005-0000-0000-00007F100000}"/>
    <cellStyle name="Calculation 4 5 2 2 2 2 2" xfId="34713" xr:uid="{00000000-0005-0000-0000-000080100000}"/>
    <cellStyle name="Calculation 4 5 2 2 2 3" xfId="2531" xr:uid="{00000000-0005-0000-0000-000081100000}"/>
    <cellStyle name="Calculation 4 5 2 2 2 3 2" xfId="34714" xr:uid="{00000000-0005-0000-0000-000082100000}"/>
    <cellStyle name="Calculation 4 5 2 2 2 4" xfId="24415" xr:uid="{00000000-0005-0000-0000-000083100000}"/>
    <cellStyle name="Calculation 4 5 2 2 2 4 2" xfId="34715" xr:uid="{00000000-0005-0000-0000-000084100000}"/>
    <cellStyle name="Calculation 4 5 2 2 2 5" xfId="34712" xr:uid="{00000000-0005-0000-0000-000085100000}"/>
    <cellStyle name="Calculation 4 5 2 2 3" xfId="2532" xr:uid="{00000000-0005-0000-0000-000086100000}"/>
    <cellStyle name="Calculation 4 5 2 2 3 2" xfId="24416" xr:uid="{00000000-0005-0000-0000-000087100000}"/>
    <cellStyle name="Calculation 4 5 2 2 3 2 2" xfId="34717" xr:uid="{00000000-0005-0000-0000-000088100000}"/>
    <cellStyle name="Calculation 4 5 2 2 3 3" xfId="34716" xr:uid="{00000000-0005-0000-0000-000089100000}"/>
    <cellStyle name="Calculation 4 5 2 2 4" xfId="2533" xr:uid="{00000000-0005-0000-0000-00008A100000}"/>
    <cellStyle name="Calculation 4 5 2 2 4 2" xfId="24417" xr:uid="{00000000-0005-0000-0000-00008B100000}"/>
    <cellStyle name="Calculation 4 5 2 2 4 2 2" xfId="34719" xr:uid="{00000000-0005-0000-0000-00008C100000}"/>
    <cellStyle name="Calculation 4 5 2 2 4 3" xfId="34718" xr:uid="{00000000-0005-0000-0000-00008D100000}"/>
    <cellStyle name="Calculation 4 5 2 2 5" xfId="24418" xr:uid="{00000000-0005-0000-0000-00008E100000}"/>
    <cellStyle name="Calculation 4 5 2 2 5 2" xfId="34720" xr:uid="{00000000-0005-0000-0000-00008F100000}"/>
    <cellStyle name="Calculation 4 5 2 2 6" xfId="24419" xr:uid="{00000000-0005-0000-0000-000090100000}"/>
    <cellStyle name="Calculation 4 5 2 2 6 2" xfId="34721" xr:uid="{00000000-0005-0000-0000-000091100000}"/>
    <cellStyle name="Calculation 4 5 2 2 7" xfId="34711" xr:uid="{00000000-0005-0000-0000-000092100000}"/>
    <cellStyle name="Calculation 4 5 2 3" xfId="2534" xr:uid="{00000000-0005-0000-0000-000093100000}"/>
    <cellStyle name="Calculation 4 5 2 3 2" xfId="2535" xr:uid="{00000000-0005-0000-0000-000094100000}"/>
    <cellStyle name="Calculation 4 5 2 3 2 2" xfId="24420" xr:uid="{00000000-0005-0000-0000-000095100000}"/>
    <cellStyle name="Calculation 4 5 2 3 2 2 2" xfId="34724" xr:uid="{00000000-0005-0000-0000-000096100000}"/>
    <cellStyle name="Calculation 4 5 2 3 2 3" xfId="34723" xr:uid="{00000000-0005-0000-0000-000097100000}"/>
    <cellStyle name="Calculation 4 5 2 3 3" xfId="2536" xr:uid="{00000000-0005-0000-0000-000098100000}"/>
    <cellStyle name="Calculation 4 5 2 3 3 2" xfId="24421" xr:uid="{00000000-0005-0000-0000-000099100000}"/>
    <cellStyle name="Calculation 4 5 2 3 3 2 2" xfId="34726" xr:uid="{00000000-0005-0000-0000-00009A100000}"/>
    <cellStyle name="Calculation 4 5 2 3 3 3" xfId="34725" xr:uid="{00000000-0005-0000-0000-00009B100000}"/>
    <cellStyle name="Calculation 4 5 2 3 4" xfId="24422" xr:uid="{00000000-0005-0000-0000-00009C100000}"/>
    <cellStyle name="Calculation 4 5 2 3 4 2" xfId="34727" xr:uid="{00000000-0005-0000-0000-00009D100000}"/>
    <cellStyle name="Calculation 4 5 2 3 5" xfId="24423" xr:uid="{00000000-0005-0000-0000-00009E100000}"/>
    <cellStyle name="Calculation 4 5 2 3 5 2" xfId="34728" xr:uid="{00000000-0005-0000-0000-00009F100000}"/>
    <cellStyle name="Calculation 4 5 2 3 6" xfId="24424" xr:uid="{00000000-0005-0000-0000-0000A0100000}"/>
    <cellStyle name="Calculation 4 5 2 3 6 2" xfId="34729" xr:uid="{00000000-0005-0000-0000-0000A1100000}"/>
    <cellStyle name="Calculation 4 5 2 3 7" xfId="34722" xr:uid="{00000000-0005-0000-0000-0000A2100000}"/>
    <cellStyle name="Calculation 4 5 2 4" xfId="2537" xr:uid="{00000000-0005-0000-0000-0000A3100000}"/>
    <cellStyle name="Calculation 4 5 2 4 2" xfId="24425" xr:uid="{00000000-0005-0000-0000-0000A4100000}"/>
    <cellStyle name="Calculation 4 5 2 4 2 2" xfId="34731" xr:uid="{00000000-0005-0000-0000-0000A5100000}"/>
    <cellStyle name="Calculation 4 5 2 4 3" xfId="24426" xr:uid="{00000000-0005-0000-0000-0000A6100000}"/>
    <cellStyle name="Calculation 4 5 2 4 3 2" xfId="34732" xr:uid="{00000000-0005-0000-0000-0000A7100000}"/>
    <cellStyle name="Calculation 4 5 2 4 4" xfId="24427" xr:uid="{00000000-0005-0000-0000-0000A8100000}"/>
    <cellStyle name="Calculation 4 5 2 4 4 2" xfId="34733" xr:uid="{00000000-0005-0000-0000-0000A9100000}"/>
    <cellStyle name="Calculation 4 5 2 4 5" xfId="24428" xr:uid="{00000000-0005-0000-0000-0000AA100000}"/>
    <cellStyle name="Calculation 4 5 2 4 5 2" xfId="34734" xr:uid="{00000000-0005-0000-0000-0000AB100000}"/>
    <cellStyle name="Calculation 4 5 2 4 6" xfId="24429" xr:uid="{00000000-0005-0000-0000-0000AC100000}"/>
    <cellStyle name="Calculation 4 5 2 4 6 2" xfId="34735" xr:uid="{00000000-0005-0000-0000-0000AD100000}"/>
    <cellStyle name="Calculation 4 5 2 4 7" xfId="34730" xr:uid="{00000000-0005-0000-0000-0000AE100000}"/>
    <cellStyle name="Calculation 4 5 2 5" xfId="2538" xr:uid="{00000000-0005-0000-0000-0000AF100000}"/>
    <cellStyle name="Calculation 4 5 2 5 2" xfId="24430" xr:uid="{00000000-0005-0000-0000-0000B0100000}"/>
    <cellStyle name="Calculation 4 5 2 5 2 2" xfId="34737" xr:uid="{00000000-0005-0000-0000-0000B1100000}"/>
    <cellStyle name="Calculation 4 5 2 5 3" xfId="34736" xr:uid="{00000000-0005-0000-0000-0000B2100000}"/>
    <cellStyle name="Calculation 4 5 2 6" xfId="24431" xr:uid="{00000000-0005-0000-0000-0000B3100000}"/>
    <cellStyle name="Calculation 4 5 2 6 2" xfId="34738" xr:uid="{00000000-0005-0000-0000-0000B4100000}"/>
    <cellStyle name="Calculation 4 5 2 7" xfId="24432" xr:uid="{00000000-0005-0000-0000-0000B5100000}"/>
    <cellStyle name="Calculation 4 5 2 7 2" xfId="34739" xr:uid="{00000000-0005-0000-0000-0000B6100000}"/>
    <cellStyle name="Calculation 4 5 2 8" xfId="24433" xr:uid="{00000000-0005-0000-0000-0000B7100000}"/>
    <cellStyle name="Calculation 4 5 2 8 2" xfId="34740" xr:uid="{00000000-0005-0000-0000-0000B8100000}"/>
    <cellStyle name="Calculation 4 5 2 9" xfId="24434" xr:uid="{00000000-0005-0000-0000-0000B9100000}"/>
    <cellStyle name="Calculation 4 5 2 9 2" xfId="34741" xr:uid="{00000000-0005-0000-0000-0000BA100000}"/>
    <cellStyle name="Calculation 4 5 3" xfId="2539" xr:uid="{00000000-0005-0000-0000-0000BB100000}"/>
    <cellStyle name="Calculation 4 5 3 2" xfId="2540" xr:uid="{00000000-0005-0000-0000-0000BC100000}"/>
    <cellStyle name="Calculation 4 5 3 2 2" xfId="2541" xr:uid="{00000000-0005-0000-0000-0000BD100000}"/>
    <cellStyle name="Calculation 4 5 3 2 2 2" xfId="2542" xr:uid="{00000000-0005-0000-0000-0000BE100000}"/>
    <cellStyle name="Calculation 4 5 3 2 2 2 2" xfId="34745" xr:uid="{00000000-0005-0000-0000-0000BF100000}"/>
    <cellStyle name="Calculation 4 5 3 2 2 3" xfId="2543" xr:uid="{00000000-0005-0000-0000-0000C0100000}"/>
    <cellStyle name="Calculation 4 5 3 2 2 3 2" xfId="34746" xr:uid="{00000000-0005-0000-0000-0000C1100000}"/>
    <cellStyle name="Calculation 4 5 3 2 2 4" xfId="34744" xr:uid="{00000000-0005-0000-0000-0000C2100000}"/>
    <cellStyle name="Calculation 4 5 3 2 3" xfId="2544" xr:uid="{00000000-0005-0000-0000-0000C3100000}"/>
    <cellStyle name="Calculation 4 5 3 2 3 2" xfId="34747" xr:uid="{00000000-0005-0000-0000-0000C4100000}"/>
    <cellStyle name="Calculation 4 5 3 2 4" xfId="2545" xr:uid="{00000000-0005-0000-0000-0000C5100000}"/>
    <cellStyle name="Calculation 4 5 3 2 4 2" xfId="34748" xr:uid="{00000000-0005-0000-0000-0000C6100000}"/>
    <cellStyle name="Calculation 4 5 3 2 5" xfId="34743" xr:uid="{00000000-0005-0000-0000-0000C7100000}"/>
    <cellStyle name="Calculation 4 5 3 3" xfId="2546" xr:uid="{00000000-0005-0000-0000-0000C8100000}"/>
    <cellStyle name="Calculation 4 5 3 3 2" xfId="2547" xr:uid="{00000000-0005-0000-0000-0000C9100000}"/>
    <cellStyle name="Calculation 4 5 3 3 2 2" xfId="34750" xr:uid="{00000000-0005-0000-0000-0000CA100000}"/>
    <cellStyle name="Calculation 4 5 3 3 3" xfId="2548" xr:uid="{00000000-0005-0000-0000-0000CB100000}"/>
    <cellStyle name="Calculation 4 5 3 3 3 2" xfId="34751" xr:uid="{00000000-0005-0000-0000-0000CC100000}"/>
    <cellStyle name="Calculation 4 5 3 3 4" xfId="34749" xr:uid="{00000000-0005-0000-0000-0000CD100000}"/>
    <cellStyle name="Calculation 4 5 3 4" xfId="2549" xr:uid="{00000000-0005-0000-0000-0000CE100000}"/>
    <cellStyle name="Calculation 4 5 3 4 2" xfId="34752" xr:uid="{00000000-0005-0000-0000-0000CF100000}"/>
    <cellStyle name="Calculation 4 5 3 5" xfId="2550" xr:uid="{00000000-0005-0000-0000-0000D0100000}"/>
    <cellStyle name="Calculation 4 5 3 5 2" xfId="34753" xr:uid="{00000000-0005-0000-0000-0000D1100000}"/>
    <cellStyle name="Calculation 4 5 3 6" xfId="34742" xr:uid="{00000000-0005-0000-0000-0000D2100000}"/>
    <cellStyle name="Calculation 4 5 4" xfId="2551" xr:uid="{00000000-0005-0000-0000-0000D3100000}"/>
    <cellStyle name="Calculation 4 5 4 2" xfId="2552" xr:uid="{00000000-0005-0000-0000-0000D4100000}"/>
    <cellStyle name="Calculation 4 5 4 2 2" xfId="2553" xr:uid="{00000000-0005-0000-0000-0000D5100000}"/>
    <cellStyle name="Calculation 4 5 4 2 2 2" xfId="2554" xr:uid="{00000000-0005-0000-0000-0000D6100000}"/>
    <cellStyle name="Calculation 4 5 4 2 2 2 2" xfId="34757" xr:uid="{00000000-0005-0000-0000-0000D7100000}"/>
    <cellStyle name="Calculation 4 5 4 2 2 3" xfId="2555" xr:uid="{00000000-0005-0000-0000-0000D8100000}"/>
    <cellStyle name="Calculation 4 5 4 2 2 3 2" xfId="34758" xr:uid="{00000000-0005-0000-0000-0000D9100000}"/>
    <cellStyle name="Calculation 4 5 4 2 2 4" xfId="34756" xr:uid="{00000000-0005-0000-0000-0000DA100000}"/>
    <cellStyle name="Calculation 4 5 4 2 3" xfId="2556" xr:uid="{00000000-0005-0000-0000-0000DB100000}"/>
    <cellStyle name="Calculation 4 5 4 2 3 2" xfId="34759" xr:uid="{00000000-0005-0000-0000-0000DC100000}"/>
    <cellStyle name="Calculation 4 5 4 2 4" xfId="2557" xr:uid="{00000000-0005-0000-0000-0000DD100000}"/>
    <cellStyle name="Calculation 4 5 4 2 4 2" xfId="34760" xr:uid="{00000000-0005-0000-0000-0000DE100000}"/>
    <cellStyle name="Calculation 4 5 4 2 5" xfId="34755" xr:uid="{00000000-0005-0000-0000-0000DF100000}"/>
    <cellStyle name="Calculation 4 5 4 3" xfId="2558" xr:uid="{00000000-0005-0000-0000-0000E0100000}"/>
    <cellStyle name="Calculation 4 5 4 3 2" xfId="2559" xr:uid="{00000000-0005-0000-0000-0000E1100000}"/>
    <cellStyle name="Calculation 4 5 4 3 2 2" xfId="34762" xr:uid="{00000000-0005-0000-0000-0000E2100000}"/>
    <cellStyle name="Calculation 4 5 4 3 3" xfId="2560" xr:uid="{00000000-0005-0000-0000-0000E3100000}"/>
    <cellStyle name="Calculation 4 5 4 3 3 2" xfId="34763" xr:uid="{00000000-0005-0000-0000-0000E4100000}"/>
    <cellStyle name="Calculation 4 5 4 3 4" xfId="34761" xr:uid="{00000000-0005-0000-0000-0000E5100000}"/>
    <cellStyle name="Calculation 4 5 4 4" xfId="2561" xr:uid="{00000000-0005-0000-0000-0000E6100000}"/>
    <cellStyle name="Calculation 4 5 4 4 2" xfId="34764" xr:uid="{00000000-0005-0000-0000-0000E7100000}"/>
    <cellStyle name="Calculation 4 5 4 5" xfId="2562" xr:uid="{00000000-0005-0000-0000-0000E8100000}"/>
    <cellStyle name="Calculation 4 5 4 5 2" xfId="34765" xr:uid="{00000000-0005-0000-0000-0000E9100000}"/>
    <cellStyle name="Calculation 4 5 4 6" xfId="34754" xr:uid="{00000000-0005-0000-0000-0000EA100000}"/>
    <cellStyle name="Calculation 4 5 5" xfId="2563" xr:uid="{00000000-0005-0000-0000-0000EB100000}"/>
    <cellStyle name="Calculation 4 5 5 2" xfId="2564" xr:uid="{00000000-0005-0000-0000-0000EC100000}"/>
    <cellStyle name="Calculation 4 5 5 2 2" xfId="2565" xr:uid="{00000000-0005-0000-0000-0000ED100000}"/>
    <cellStyle name="Calculation 4 5 5 2 2 2" xfId="2566" xr:uid="{00000000-0005-0000-0000-0000EE100000}"/>
    <cellStyle name="Calculation 4 5 5 2 2 2 2" xfId="34769" xr:uid="{00000000-0005-0000-0000-0000EF100000}"/>
    <cellStyle name="Calculation 4 5 5 2 2 3" xfId="2567" xr:uid="{00000000-0005-0000-0000-0000F0100000}"/>
    <cellStyle name="Calculation 4 5 5 2 2 3 2" xfId="34770" xr:uid="{00000000-0005-0000-0000-0000F1100000}"/>
    <cellStyle name="Calculation 4 5 5 2 2 4" xfId="34768" xr:uid="{00000000-0005-0000-0000-0000F2100000}"/>
    <cellStyle name="Calculation 4 5 5 2 3" xfId="2568" xr:uid="{00000000-0005-0000-0000-0000F3100000}"/>
    <cellStyle name="Calculation 4 5 5 2 3 2" xfId="34771" xr:uid="{00000000-0005-0000-0000-0000F4100000}"/>
    <cellStyle name="Calculation 4 5 5 2 4" xfId="2569" xr:uid="{00000000-0005-0000-0000-0000F5100000}"/>
    <cellStyle name="Calculation 4 5 5 2 4 2" xfId="34772" xr:uid="{00000000-0005-0000-0000-0000F6100000}"/>
    <cellStyle name="Calculation 4 5 5 2 5" xfId="34767" xr:uid="{00000000-0005-0000-0000-0000F7100000}"/>
    <cellStyle name="Calculation 4 5 5 3" xfId="2570" xr:uid="{00000000-0005-0000-0000-0000F8100000}"/>
    <cellStyle name="Calculation 4 5 5 3 2" xfId="2571" xr:uid="{00000000-0005-0000-0000-0000F9100000}"/>
    <cellStyle name="Calculation 4 5 5 3 2 2" xfId="34774" xr:uid="{00000000-0005-0000-0000-0000FA100000}"/>
    <cellStyle name="Calculation 4 5 5 3 3" xfId="2572" xr:uid="{00000000-0005-0000-0000-0000FB100000}"/>
    <cellStyle name="Calculation 4 5 5 3 3 2" xfId="34775" xr:uid="{00000000-0005-0000-0000-0000FC100000}"/>
    <cellStyle name="Calculation 4 5 5 3 4" xfId="34773" xr:uid="{00000000-0005-0000-0000-0000FD100000}"/>
    <cellStyle name="Calculation 4 5 5 4" xfId="2573" xr:uid="{00000000-0005-0000-0000-0000FE100000}"/>
    <cellStyle name="Calculation 4 5 5 4 2" xfId="34776" xr:uid="{00000000-0005-0000-0000-0000FF100000}"/>
    <cellStyle name="Calculation 4 5 5 5" xfId="2574" xr:uid="{00000000-0005-0000-0000-000000110000}"/>
    <cellStyle name="Calculation 4 5 5 5 2" xfId="34777" xr:uid="{00000000-0005-0000-0000-000001110000}"/>
    <cellStyle name="Calculation 4 5 5 6" xfId="34766" xr:uid="{00000000-0005-0000-0000-000002110000}"/>
    <cellStyle name="Calculation 4 5 6" xfId="2575" xr:uid="{00000000-0005-0000-0000-000003110000}"/>
    <cellStyle name="Calculation 4 5 6 2" xfId="2576" xr:uid="{00000000-0005-0000-0000-000004110000}"/>
    <cellStyle name="Calculation 4 5 6 2 2" xfId="2577" xr:uid="{00000000-0005-0000-0000-000005110000}"/>
    <cellStyle name="Calculation 4 5 6 2 2 2" xfId="2578" xr:uid="{00000000-0005-0000-0000-000006110000}"/>
    <cellStyle name="Calculation 4 5 6 2 2 2 2" xfId="34781" xr:uid="{00000000-0005-0000-0000-000007110000}"/>
    <cellStyle name="Calculation 4 5 6 2 2 3" xfId="2579" xr:uid="{00000000-0005-0000-0000-000008110000}"/>
    <cellStyle name="Calculation 4 5 6 2 2 3 2" xfId="34782" xr:uid="{00000000-0005-0000-0000-000009110000}"/>
    <cellStyle name="Calculation 4 5 6 2 2 4" xfId="34780" xr:uid="{00000000-0005-0000-0000-00000A110000}"/>
    <cellStyle name="Calculation 4 5 6 2 3" xfId="2580" xr:uid="{00000000-0005-0000-0000-00000B110000}"/>
    <cellStyle name="Calculation 4 5 6 2 3 2" xfId="34783" xr:uid="{00000000-0005-0000-0000-00000C110000}"/>
    <cellStyle name="Calculation 4 5 6 2 4" xfId="2581" xr:uid="{00000000-0005-0000-0000-00000D110000}"/>
    <cellStyle name="Calculation 4 5 6 2 4 2" xfId="34784" xr:uid="{00000000-0005-0000-0000-00000E110000}"/>
    <cellStyle name="Calculation 4 5 6 2 5" xfId="34779" xr:uid="{00000000-0005-0000-0000-00000F110000}"/>
    <cellStyle name="Calculation 4 5 6 3" xfId="2582" xr:uid="{00000000-0005-0000-0000-000010110000}"/>
    <cellStyle name="Calculation 4 5 6 3 2" xfId="2583" xr:uid="{00000000-0005-0000-0000-000011110000}"/>
    <cellStyle name="Calculation 4 5 6 3 2 2" xfId="34786" xr:uid="{00000000-0005-0000-0000-000012110000}"/>
    <cellStyle name="Calculation 4 5 6 3 3" xfId="2584" xr:uid="{00000000-0005-0000-0000-000013110000}"/>
    <cellStyle name="Calculation 4 5 6 3 3 2" xfId="34787" xr:uid="{00000000-0005-0000-0000-000014110000}"/>
    <cellStyle name="Calculation 4 5 6 3 4" xfId="34785" xr:uid="{00000000-0005-0000-0000-000015110000}"/>
    <cellStyle name="Calculation 4 5 6 4" xfId="2585" xr:uid="{00000000-0005-0000-0000-000016110000}"/>
    <cellStyle name="Calculation 4 5 6 4 2" xfId="34788" xr:uid="{00000000-0005-0000-0000-000017110000}"/>
    <cellStyle name="Calculation 4 5 6 5" xfId="2586" xr:uid="{00000000-0005-0000-0000-000018110000}"/>
    <cellStyle name="Calculation 4 5 6 5 2" xfId="34789" xr:uid="{00000000-0005-0000-0000-000019110000}"/>
    <cellStyle name="Calculation 4 5 6 6" xfId="34778" xr:uid="{00000000-0005-0000-0000-00001A110000}"/>
    <cellStyle name="Calculation 4 5 7" xfId="2587" xr:uid="{00000000-0005-0000-0000-00001B110000}"/>
    <cellStyle name="Calculation 4 5 7 2" xfId="2588" xr:uid="{00000000-0005-0000-0000-00001C110000}"/>
    <cellStyle name="Calculation 4 5 7 2 2" xfId="2589" xr:uid="{00000000-0005-0000-0000-00001D110000}"/>
    <cellStyle name="Calculation 4 5 7 2 2 2" xfId="2590" xr:uid="{00000000-0005-0000-0000-00001E110000}"/>
    <cellStyle name="Calculation 4 5 7 2 2 2 2" xfId="34793" xr:uid="{00000000-0005-0000-0000-00001F110000}"/>
    <cellStyle name="Calculation 4 5 7 2 2 3" xfId="2591" xr:uid="{00000000-0005-0000-0000-000020110000}"/>
    <cellStyle name="Calculation 4 5 7 2 2 3 2" xfId="34794" xr:uid="{00000000-0005-0000-0000-000021110000}"/>
    <cellStyle name="Calculation 4 5 7 2 2 4" xfId="34792" xr:uid="{00000000-0005-0000-0000-000022110000}"/>
    <cellStyle name="Calculation 4 5 7 2 3" xfId="2592" xr:uid="{00000000-0005-0000-0000-000023110000}"/>
    <cellStyle name="Calculation 4 5 7 2 3 2" xfId="34795" xr:uid="{00000000-0005-0000-0000-000024110000}"/>
    <cellStyle name="Calculation 4 5 7 2 4" xfId="2593" xr:uid="{00000000-0005-0000-0000-000025110000}"/>
    <cellStyle name="Calculation 4 5 7 2 4 2" xfId="34796" xr:uid="{00000000-0005-0000-0000-000026110000}"/>
    <cellStyle name="Calculation 4 5 7 2 5" xfId="34791" xr:uid="{00000000-0005-0000-0000-000027110000}"/>
    <cellStyle name="Calculation 4 5 7 3" xfId="2594" xr:uid="{00000000-0005-0000-0000-000028110000}"/>
    <cellStyle name="Calculation 4 5 7 3 2" xfId="2595" xr:uid="{00000000-0005-0000-0000-000029110000}"/>
    <cellStyle name="Calculation 4 5 7 3 2 2" xfId="34798" xr:uid="{00000000-0005-0000-0000-00002A110000}"/>
    <cellStyle name="Calculation 4 5 7 3 3" xfId="2596" xr:uid="{00000000-0005-0000-0000-00002B110000}"/>
    <cellStyle name="Calculation 4 5 7 3 3 2" xfId="34799" xr:uid="{00000000-0005-0000-0000-00002C110000}"/>
    <cellStyle name="Calculation 4 5 7 3 4" xfId="34797" xr:uid="{00000000-0005-0000-0000-00002D110000}"/>
    <cellStyle name="Calculation 4 5 7 4" xfId="2597" xr:uid="{00000000-0005-0000-0000-00002E110000}"/>
    <cellStyle name="Calculation 4 5 7 4 2" xfId="34800" xr:uid="{00000000-0005-0000-0000-00002F110000}"/>
    <cellStyle name="Calculation 4 5 7 5" xfId="2598" xr:uid="{00000000-0005-0000-0000-000030110000}"/>
    <cellStyle name="Calculation 4 5 7 5 2" xfId="34801" xr:uid="{00000000-0005-0000-0000-000031110000}"/>
    <cellStyle name="Calculation 4 5 7 6" xfId="34790" xr:uid="{00000000-0005-0000-0000-000032110000}"/>
    <cellStyle name="Calculation 4 5 8" xfId="2599" xr:uid="{00000000-0005-0000-0000-000033110000}"/>
    <cellStyle name="Calculation 4 5 8 2" xfId="2600" xr:uid="{00000000-0005-0000-0000-000034110000}"/>
    <cellStyle name="Calculation 4 5 8 2 2" xfId="2601" xr:uid="{00000000-0005-0000-0000-000035110000}"/>
    <cellStyle name="Calculation 4 5 8 2 2 2" xfId="34804" xr:uid="{00000000-0005-0000-0000-000036110000}"/>
    <cellStyle name="Calculation 4 5 8 2 3" xfId="2602" xr:uid="{00000000-0005-0000-0000-000037110000}"/>
    <cellStyle name="Calculation 4 5 8 2 3 2" xfId="34805" xr:uid="{00000000-0005-0000-0000-000038110000}"/>
    <cellStyle name="Calculation 4 5 8 2 4" xfId="34803" xr:uid="{00000000-0005-0000-0000-000039110000}"/>
    <cellStyle name="Calculation 4 5 8 3" xfId="2603" xr:uid="{00000000-0005-0000-0000-00003A110000}"/>
    <cellStyle name="Calculation 4 5 8 3 2" xfId="34806" xr:uid="{00000000-0005-0000-0000-00003B110000}"/>
    <cellStyle name="Calculation 4 5 8 4" xfId="2604" xr:uid="{00000000-0005-0000-0000-00003C110000}"/>
    <cellStyle name="Calculation 4 5 8 4 2" xfId="34807" xr:uid="{00000000-0005-0000-0000-00003D110000}"/>
    <cellStyle name="Calculation 4 5 8 5" xfId="34802" xr:uid="{00000000-0005-0000-0000-00003E110000}"/>
    <cellStyle name="Calculation 4 5 9" xfId="2605" xr:uid="{00000000-0005-0000-0000-00003F110000}"/>
    <cellStyle name="Calculation 4 5 9 2" xfId="2606" xr:uid="{00000000-0005-0000-0000-000040110000}"/>
    <cellStyle name="Calculation 4 5 9 2 2" xfId="34809" xr:uid="{00000000-0005-0000-0000-000041110000}"/>
    <cellStyle name="Calculation 4 5 9 3" xfId="2607" xr:uid="{00000000-0005-0000-0000-000042110000}"/>
    <cellStyle name="Calculation 4 5 9 3 2" xfId="34810" xr:uid="{00000000-0005-0000-0000-000043110000}"/>
    <cellStyle name="Calculation 4 5 9 4" xfId="34808" xr:uid="{00000000-0005-0000-0000-000044110000}"/>
    <cellStyle name="Calculation 4 6" xfId="2608" xr:uid="{00000000-0005-0000-0000-000045110000}"/>
    <cellStyle name="Calculation 4 6 10" xfId="2609" xr:uid="{00000000-0005-0000-0000-000046110000}"/>
    <cellStyle name="Calculation 4 6 10 2" xfId="34812" xr:uid="{00000000-0005-0000-0000-000047110000}"/>
    <cellStyle name="Calculation 4 6 11" xfId="34811" xr:uid="{00000000-0005-0000-0000-000048110000}"/>
    <cellStyle name="Calculation 4 6 2" xfId="2610" xr:uid="{00000000-0005-0000-0000-000049110000}"/>
    <cellStyle name="Calculation 4 6 2 10" xfId="34813" xr:uid="{00000000-0005-0000-0000-00004A110000}"/>
    <cellStyle name="Calculation 4 6 2 2" xfId="2611" xr:uid="{00000000-0005-0000-0000-00004B110000}"/>
    <cellStyle name="Calculation 4 6 2 2 2" xfId="2612" xr:uid="{00000000-0005-0000-0000-00004C110000}"/>
    <cellStyle name="Calculation 4 6 2 2 2 2" xfId="2613" xr:uid="{00000000-0005-0000-0000-00004D110000}"/>
    <cellStyle name="Calculation 4 6 2 2 2 2 2" xfId="34816" xr:uid="{00000000-0005-0000-0000-00004E110000}"/>
    <cellStyle name="Calculation 4 6 2 2 2 3" xfId="2614" xr:uid="{00000000-0005-0000-0000-00004F110000}"/>
    <cellStyle name="Calculation 4 6 2 2 2 3 2" xfId="34817" xr:uid="{00000000-0005-0000-0000-000050110000}"/>
    <cellStyle name="Calculation 4 6 2 2 2 4" xfId="24435" xr:uid="{00000000-0005-0000-0000-000051110000}"/>
    <cellStyle name="Calculation 4 6 2 2 2 4 2" xfId="34818" xr:uid="{00000000-0005-0000-0000-000052110000}"/>
    <cellStyle name="Calculation 4 6 2 2 2 5" xfId="34815" xr:uid="{00000000-0005-0000-0000-000053110000}"/>
    <cellStyle name="Calculation 4 6 2 2 3" xfId="2615" xr:uid="{00000000-0005-0000-0000-000054110000}"/>
    <cellStyle name="Calculation 4 6 2 2 3 2" xfId="24436" xr:uid="{00000000-0005-0000-0000-000055110000}"/>
    <cellStyle name="Calculation 4 6 2 2 3 2 2" xfId="34820" xr:uid="{00000000-0005-0000-0000-000056110000}"/>
    <cellStyle name="Calculation 4 6 2 2 3 3" xfId="34819" xr:uid="{00000000-0005-0000-0000-000057110000}"/>
    <cellStyle name="Calculation 4 6 2 2 4" xfId="2616" xr:uid="{00000000-0005-0000-0000-000058110000}"/>
    <cellStyle name="Calculation 4 6 2 2 4 2" xfId="24437" xr:uid="{00000000-0005-0000-0000-000059110000}"/>
    <cellStyle name="Calculation 4 6 2 2 4 2 2" xfId="34822" xr:uid="{00000000-0005-0000-0000-00005A110000}"/>
    <cellStyle name="Calculation 4 6 2 2 4 3" xfId="34821" xr:uid="{00000000-0005-0000-0000-00005B110000}"/>
    <cellStyle name="Calculation 4 6 2 2 5" xfId="24438" xr:uid="{00000000-0005-0000-0000-00005C110000}"/>
    <cellStyle name="Calculation 4 6 2 2 5 2" xfId="34823" xr:uid="{00000000-0005-0000-0000-00005D110000}"/>
    <cellStyle name="Calculation 4 6 2 2 6" xfId="24439" xr:uid="{00000000-0005-0000-0000-00005E110000}"/>
    <cellStyle name="Calculation 4 6 2 2 6 2" xfId="34824" xr:uid="{00000000-0005-0000-0000-00005F110000}"/>
    <cellStyle name="Calculation 4 6 2 2 7" xfId="34814" xr:uid="{00000000-0005-0000-0000-000060110000}"/>
    <cellStyle name="Calculation 4 6 2 3" xfId="2617" xr:uid="{00000000-0005-0000-0000-000061110000}"/>
    <cellStyle name="Calculation 4 6 2 3 2" xfId="2618" xr:uid="{00000000-0005-0000-0000-000062110000}"/>
    <cellStyle name="Calculation 4 6 2 3 2 2" xfId="24440" xr:uid="{00000000-0005-0000-0000-000063110000}"/>
    <cellStyle name="Calculation 4 6 2 3 2 2 2" xfId="34827" xr:uid="{00000000-0005-0000-0000-000064110000}"/>
    <cellStyle name="Calculation 4 6 2 3 2 3" xfId="34826" xr:uid="{00000000-0005-0000-0000-000065110000}"/>
    <cellStyle name="Calculation 4 6 2 3 3" xfId="2619" xr:uid="{00000000-0005-0000-0000-000066110000}"/>
    <cellStyle name="Calculation 4 6 2 3 3 2" xfId="24441" xr:uid="{00000000-0005-0000-0000-000067110000}"/>
    <cellStyle name="Calculation 4 6 2 3 3 2 2" xfId="34829" xr:uid="{00000000-0005-0000-0000-000068110000}"/>
    <cellStyle name="Calculation 4 6 2 3 3 3" xfId="34828" xr:uid="{00000000-0005-0000-0000-000069110000}"/>
    <cellStyle name="Calculation 4 6 2 3 4" xfId="24442" xr:uid="{00000000-0005-0000-0000-00006A110000}"/>
    <cellStyle name="Calculation 4 6 2 3 4 2" xfId="34830" xr:uid="{00000000-0005-0000-0000-00006B110000}"/>
    <cellStyle name="Calculation 4 6 2 3 5" xfId="24443" xr:uid="{00000000-0005-0000-0000-00006C110000}"/>
    <cellStyle name="Calculation 4 6 2 3 5 2" xfId="34831" xr:uid="{00000000-0005-0000-0000-00006D110000}"/>
    <cellStyle name="Calculation 4 6 2 3 6" xfId="24444" xr:uid="{00000000-0005-0000-0000-00006E110000}"/>
    <cellStyle name="Calculation 4 6 2 3 6 2" xfId="34832" xr:uid="{00000000-0005-0000-0000-00006F110000}"/>
    <cellStyle name="Calculation 4 6 2 3 7" xfId="34825" xr:uid="{00000000-0005-0000-0000-000070110000}"/>
    <cellStyle name="Calculation 4 6 2 4" xfId="2620" xr:uid="{00000000-0005-0000-0000-000071110000}"/>
    <cellStyle name="Calculation 4 6 2 4 2" xfId="24445" xr:uid="{00000000-0005-0000-0000-000072110000}"/>
    <cellStyle name="Calculation 4 6 2 4 2 2" xfId="34834" xr:uid="{00000000-0005-0000-0000-000073110000}"/>
    <cellStyle name="Calculation 4 6 2 4 3" xfId="24446" xr:uid="{00000000-0005-0000-0000-000074110000}"/>
    <cellStyle name="Calculation 4 6 2 4 3 2" xfId="34835" xr:uid="{00000000-0005-0000-0000-000075110000}"/>
    <cellStyle name="Calculation 4 6 2 4 4" xfId="24447" xr:uid="{00000000-0005-0000-0000-000076110000}"/>
    <cellStyle name="Calculation 4 6 2 4 4 2" xfId="34836" xr:uid="{00000000-0005-0000-0000-000077110000}"/>
    <cellStyle name="Calculation 4 6 2 4 5" xfId="24448" xr:uid="{00000000-0005-0000-0000-000078110000}"/>
    <cellStyle name="Calculation 4 6 2 4 5 2" xfId="34837" xr:uid="{00000000-0005-0000-0000-000079110000}"/>
    <cellStyle name="Calculation 4 6 2 4 6" xfId="24449" xr:uid="{00000000-0005-0000-0000-00007A110000}"/>
    <cellStyle name="Calculation 4 6 2 4 6 2" xfId="34838" xr:uid="{00000000-0005-0000-0000-00007B110000}"/>
    <cellStyle name="Calculation 4 6 2 4 7" xfId="34833" xr:uid="{00000000-0005-0000-0000-00007C110000}"/>
    <cellStyle name="Calculation 4 6 2 5" xfId="2621" xr:uid="{00000000-0005-0000-0000-00007D110000}"/>
    <cellStyle name="Calculation 4 6 2 5 2" xfId="24450" xr:uid="{00000000-0005-0000-0000-00007E110000}"/>
    <cellStyle name="Calculation 4 6 2 5 2 2" xfId="34840" xr:uid="{00000000-0005-0000-0000-00007F110000}"/>
    <cellStyle name="Calculation 4 6 2 5 3" xfId="34839" xr:uid="{00000000-0005-0000-0000-000080110000}"/>
    <cellStyle name="Calculation 4 6 2 6" xfId="24451" xr:uid="{00000000-0005-0000-0000-000081110000}"/>
    <cellStyle name="Calculation 4 6 2 6 2" xfId="34841" xr:uid="{00000000-0005-0000-0000-000082110000}"/>
    <cellStyle name="Calculation 4 6 2 7" xfId="24452" xr:uid="{00000000-0005-0000-0000-000083110000}"/>
    <cellStyle name="Calculation 4 6 2 7 2" xfId="34842" xr:uid="{00000000-0005-0000-0000-000084110000}"/>
    <cellStyle name="Calculation 4 6 2 8" xfId="24453" xr:uid="{00000000-0005-0000-0000-000085110000}"/>
    <cellStyle name="Calculation 4 6 2 8 2" xfId="34843" xr:uid="{00000000-0005-0000-0000-000086110000}"/>
    <cellStyle name="Calculation 4 6 2 9" xfId="24454" xr:uid="{00000000-0005-0000-0000-000087110000}"/>
    <cellStyle name="Calculation 4 6 2 9 2" xfId="34844" xr:uid="{00000000-0005-0000-0000-000088110000}"/>
    <cellStyle name="Calculation 4 6 3" xfId="2622" xr:uid="{00000000-0005-0000-0000-000089110000}"/>
    <cellStyle name="Calculation 4 6 3 2" xfId="2623" xr:uid="{00000000-0005-0000-0000-00008A110000}"/>
    <cellStyle name="Calculation 4 6 3 2 2" xfId="2624" xr:uid="{00000000-0005-0000-0000-00008B110000}"/>
    <cellStyle name="Calculation 4 6 3 2 2 2" xfId="2625" xr:uid="{00000000-0005-0000-0000-00008C110000}"/>
    <cellStyle name="Calculation 4 6 3 2 2 2 2" xfId="34848" xr:uid="{00000000-0005-0000-0000-00008D110000}"/>
    <cellStyle name="Calculation 4 6 3 2 2 3" xfId="2626" xr:uid="{00000000-0005-0000-0000-00008E110000}"/>
    <cellStyle name="Calculation 4 6 3 2 2 3 2" xfId="34849" xr:uid="{00000000-0005-0000-0000-00008F110000}"/>
    <cellStyle name="Calculation 4 6 3 2 2 4" xfId="34847" xr:uid="{00000000-0005-0000-0000-000090110000}"/>
    <cellStyle name="Calculation 4 6 3 2 3" xfId="2627" xr:uid="{00000000-0005-0000-0000-000091110000}"/>
    <cellStyle name="Calculation 4 6 3 2 3 2" xfId="34850" xr:uid="{00000000-0005-0000-0000-000092110000}"/>
    <cellStyle name="Calculation 4 6 3 2 4" xfId="2628" xr:uid="{00000000-0005-0000-0000-000093110000}"/>
    <cellStyle name="Calculation 4 6 3 2 4 2" xfId="34851" xr:uid="{00000000-0005-0000-0000-000094110000}"/>
    <cellStyle name="Calculation 4 6 3 2 5" xfId="34846" xr:uid="{00000000-0005-0000-0000-000095110000}"/>
    <cellStyle name="Calculation 4 6 3 3" xfId="2629" xr:uid="{00000000-0005-0000-0000-000096110000}"/>
    <cellStyle name="Calculation 4 6 3 3 2" xfId="2630" xr:uid="{00000000-0005-0000-0000-000097110000}"/>
    <cellStyle name="Calculation 4 6 3 3 2 2" xfId="34853" xr:uid="{00000000-0005-0000-0000-000098110000}"/>
    <cellStyle name="Calculation 4 6 3 3 3" xfId="2631" xr:uid="{00000000-0005-0000-0000-000099110000}"/>
    <cellStyle name="Calculation 4 6 3 3 3 2" xfId="34854" xr:uid="{00000000-0005-0000-0000-00009A110000}"/>
    <cellStyle name="Calculation 4 6 3 3 4" xfId="34852" xr:uid="{00000000-0005-0000-0000-00009B110000}"/>
    <cellStyle name="Calculation 4 6 3 4" xfId="2632" xr:uid="{00000000-0005-0000-0000-00009C110000}"/>
    <cellStyle name="Calculation 4 6 3 4 2" xfId="34855" xr:uid="{00000000-0005-0000-0000-00009D110000}"/>
    <cellStyle name="Calculation 4 6 3 5" xfId="2633" xr:uid="{00000000-0005-0000-0000-00009E110000}"/>
    <cellStyle name="Calculation 4 6 3 5 2" xfId="34856" xr:uid="{00000000-0005-0000-0000-00009F110000}"/>
    <cellStyle name="Calculation 4 6 3 6" xfId="34845" xr:uid="{00000000-0005-0000-0000-0000A0110000}"/>
    <cellStyle name="Calculation 4 6 4" xfId="2634" xr:uid="{00000000-0005-0000-0000-0000A1110000}"/>
    <cellStyle name="Calculation 4 6 4 2" xfId="2635" xr:uid="{00000000-0005-0000-0000-0000A2110000}"/>
    <cellStyle name="Calculation 4 6 4 2 2" xfId="2636" xr:uid="{00000000-0005-0000-0000-0000A3110000}"/>
    <cellStyle name="Calculation 4 6 4 2 2 2" xfId="2637" xr:uid="{00000000-0005-0000-0000-0000A4110000}"/>
    <cellStyle name="Calculation 4 6 4 2 2 2 2" xfId="34860" xr:uid="{00000000-0005-0000-0000-0000A5110000}"/>
    <cellStyle name="Calculation 4 6 4 2 2 3" xfId="2638" xr:uid="{00000000-0005-0000-0000-0000A6110000}"/>
    <cellStyle name="Calculation 4 6 4 2 2 3 2" xfId="34861" xr:uid="{00000000-0005-0000-0000-0000A7110000}"/>
    <cellStyle name="Calculation 4 6 4 2 2 4" xfId="34859" xr:uid="{00000000-0005-0000-0000-0000A8110000}"/>
    <cellStyle name="Calculation 4 6 4 2 3" xfId="2639" xr:uid="{00000000-0005-0000-0000-0000A9110000}"/>
    <cellStyle name="Calculation 4 6 4 2 3 2" xfId="34862" xr:uid="{00000000-0005-0000-0000-0000AA110000}"/>
    <cellStyle name="Calculation 4 6 4 2 4" xfId="2640" xr:uid="{00000000-0005-0000-0000-0000AB110000}"/>
    <cellStyle name="Calculation 4 6 4 2 4 2" xfId="34863" xr:uid="{00000000-0005-0000-0000-0000AC110000}"/>
    <cellStyle name="Calculation 4 6 4 2 5" xfId="34858" xr:uid="{00000000-0005-0000-0000-0000AD110000}"/>
    <cellStyle name="Calculation 4 6 4 3" xfId="2641" xr:uid="{00000000-0005-0000-0000-0000AE110000}"/>
    <cellStyle name="Calculation 4 6 4 3 2" xfId="2642" xr:uid="{00000000-0005-0000-0000-0000AF110000}"/>
    <cellStyle name="Calculation 4 6 4 3 2 2" xfId="34865" xr:uid="{00000000-0005-0000-0000-0000B0110000}"/>
    <cellStyle name="Calculation 4 6 4 3 3" xfId="2643" xr:uid="{00000000-0005-0000-0000-0000B1110000}"/>
    <cellStyle name="Calculation 4 6 4 3 3 2" xfId="34866" xr:uid="{00000000-0005-0000-0000-0000B2110000}"/>
    <cellStyle name="Calculation 4 6 4 3 4" xfId="34864" xr:uid="{00000000-0005-0000-0000-0000B3110000}"/>
    <cellStyle name="Calculation 4 6 4 4" xfId="2644" xr:uid="{00000000-0005-0000-0000-0000B4110000}"/>
    <cellStyle name="Calculation 4 6 4 4 2" xfId="34867" xr:uid="{00000000-0005-0000-0000-0000B5110000}"/>
    <cellStyle name="Calculation 4 6 4 5" xfId="2645" xr:uid="{00000000-0005-0000-0000-0000B6110000}"/>
    <cellStyle name="Calculation 4 6 4 5 2" xfId="34868" xr:uid="{00000000-0005-0000-0000-0000B7110000}"/>
    <cellStyle name="Calculation 4 6 4 6" xfId="34857" xr:uid="{00000000-0005-0000-0000-0000B8110000}"/>
    <cellStyle name="Calculation 4 6 5" xfId="2646" xr:uid="{00000000-0005-0000-0000-0000B9110000}"/>
    <cellStyle name="Calculation 4 6 5 2" xfId="2647" xr:uid="{00000000-0005-0000-0000-0000BA110000}"/>
    <cellStyle name="Calculation 4 6 5 2 2" xfId="2648" xr:uid="{00000000-0005-0000-0000-0000BB110000}"/>
    <cellStyle name="Calculation 4 6 5 2 2 2" xfId="2649" xr:uid="{00000000-0005-0000-0000-0000BC110000}"/>
    <cellStyle name="Calculation 4 6 5 2 2 2 2" xfId="34872" xr:uid="{00000000-0005-0000-0000-0000BD110000}"/>
    <cellStyle name="Calculation 4 6 5 2 2 3" xfId="2650" xr:uid="{00000000-0005-0000-0000-0000BE110000}"/>
    <cellStyle name="Calculation 4 6 5 2 2 3 2" xfId="34873" xr:uid="{00000000-0005-0000-0000-0000BF110000}"/>
    <cellStyle name="Calculation 4 6 5 2 2 4" xfId="34871" xr:uid="{00000000-0005-0000-0000-0000C0110000}"/>
    <cellStyle name="Calculation 4 6 5 2 3" xfId="2651" xr:uid="{00000000-0005-0000-0000-0000C1110000}"/>
    <cellStyle name="Calculation 4 6 5 2 3 2" xfId="34874" xr:uid="{00000000-0005-0000-0000-0000C2110000}"/>
    <cellStyle name="Calculation 4 6 5 2 4" xfId="2652" xr:uid="{00000000-0005-0000-0000-0000C3110000}"/>
    <cellStyle name="Calculation 4 6 5 2 4 2" xfId="34875" xr:uid="{00000000-0005-0000-0000-0000C4110000}"/>
    <cellStyle name="Calculation 4 6 5 2 5" xfId="34870" xr:uid="{00000000-0005-0000-0000-0000C5110000}"/>
    <cellStyle name="Calculation 4 6 5 3" xfId="2653" xr:uid="{00000000-0005-0000-0000-0000C6110000}"/>
    <cellStyle name="Calculation 4 6 5 3 2" xfId="2654" xr:uid="{00000000-0005-0000-0000-0000C7110000}"/>
    <cellStyle name="Calculation 4 6 5 3 2 2" xfId="34877" xr:uid="{00000000-0005-0000-0000-0000C8110000}"/>
    <cellStyle name="Calculation 4 6 5 3 3" xfId="2655" xr:uid="{00000000-0005-0000-0000-0000C9110000}"/>
    <cellStyle name="Calculation 4 6 5 3 3 2" xfId="34878" xr:uid="{00000000-0005-0000-0000-0000CA110000}"/>
    <cellStyle name="Calculation 4 6 5 3 4" xfId="34876" xr:uid="{00000000-0005-0000-0000-0000CB110000}"/>
    <cellStyle name="Calculation 4 6 5 4" xfId="2656" xr:uid="{00000000-0005-0000-0000-0000CC110000}"/>
    <cellStyle name="Calculation 4 6 5 4 2" xfId="34879" xr:uid="{00000000-0005-0000-0000-0000CD110000}"/>
    <cellStyle name="Calculation 4 6 5 5" xfId="2657" xr:uid="{00000000-0005-0000-0000-0000CE110000}"/>
    <cellStyle name="Calculation 4 6 5 5 2" xfId="34880" xr:uid="{00000000-0005-0000-0000-0000CF110000}"/>
    <cellStyle name="Calculation 4 6 5 6" xfId="34869" xr:uid="{00000000-0005-0000-0000-0000D0110000}"/>
    <cellStyle name="Calculation 4 6 6" xfId="2658" xr:uid="{00000000-0005-0000-0000-0000D1110000}"/>
    <cellStyle name="Calculation 4 6 6 2" xfId="2659" xr:uid="{00000000-0005-0000-0000-0000D2110000}"/>
    <cellStyle name="Calculation 4 6 6 2 2" xfId="2660" xr:uid="{00000000-0005-0000-0000-0000D3110000}"/>
    <cellStyle name="Calculation 4 6 6 2 2 2" xfId="2661" xr:uid="{00000000-0005-0000-0000-0000D4110000}"/>
    <cellStyle name="Calculation 4 6 6 2 2 2 2" xfId="34884" xr:uid="{00000000-0005-0000-0000-0000D5110000}"/>
    <cellStyle name="Calculation 4 6 6 2 2 3" xfId="2662" xr:uid="{00000000-0005-0000-0000-0000D6110000}"/>
    <cellStyle name="Calculation 4 6 6 2 2 3 2" xfId="34885" xr:uid="{00000000-0005-0000-0000-0000D7110000}"/>
    <cellStyle name="Calculation 4 6 6 2 2 4" xfId="34883" xr:uid="{00000000-0005-0000-0000-0000D8110000}"/>
    <cellStyle name="Calculation 4 6 6 2 3" xfId="2663" xr:uid="{00000000-0005-0000-0000-0000D9110000}"/>
    <cellStyle name="Calculation 4 6 6 2 3 2" xfId="34886" xr:uid="{00000000-0005-0000-0000-0000DA110000}"/>
    <cellStyle name="Calculation 4 6 6 2 4" xfId="2664" xr:uid="{00000000-0005-0000-0000-0000DB110000}"/>
    <cellStyle name="Calculation 4 6 6 2 4 2" xfId="34887" xr:uid="{00000000-0005-0000-0000-0000DC110000}"/>
    <cellStyle name="Calculation 4 6 6 2 5" xfId="34882" xr:uid="{00000000-0005-0000-0000-0000DD110000}"/>
    <cellStyle name="Calculation 4 6 6 3" xfId="2665" xr:uid="{00000000-0005-0000-0000-0000DE110000}"/>
    <cellStyle name="Calculation 4 6 6 3 2" xfId="2666" xr:uid="{00000000-0005-0000-0000-0000DF110000}"/>
    <cellStyle name="Calculation 4 6 6 3 2 2" xfId="34889" xr:uid="{00000000-0005-0000-0000-0000E0110000}"/>
    <cellStyle name="Calculation 4 6 6 3 3" xfId="2667" xr:uid="{00000000-0005-0000-0000-0000E1110000}"/>
    <cellStyle name="Calculation 4 6 6 3 3 2" xfId="34890" xr:uid="{00000000-0005-0000-0000-0000E2110000}"/>
    <cellStyle name="Calculation 4 6 6 3 4" xfId="34888" xr:uid="{00000000-0005-0000-0000-0000E3110000}"/>
    <cellStyle name="Calculation 4 6 6 4" xfId="2668" xr:uid="{00000000-0005-0000-0000-0000E4110000}"/>
    <cellStyle name="Calculation 4 6 6 4 2" xfId="34891" xr:uid="{00000000-0005-0000-0000-0000E5110000}"/>
    <cellStyle name="Calculation 4 6 6 5" xfId="2669" xr:uid="{00000000-0005-0000-0000-0000E6110000}"/>
    <cellStyle name="Calculation 4 6 6 5 2" xfId="34892" xr:uid="{00000000-0005-0000-0000-0000E7110000}"/>
    <cellStyle name="Calculation 4 6 6 6" xfId="34881" xr:uid="{00000000-0005-0000-0000-0000E8110000}"/>
    <cellStyle name="Calculation 4 6 7" xfId="2670" xr:uid="{00000000-0005-0000-0000-0000E9110000}"/>
    <cellStyle name="Calculation 4 6 7 2" xfId="2671" xr:uid="{00000000-0005-0000-0000-0000EA110000}"/>
    <cellStyle name="Calculation 4 6 7 2 2" xfId="2672" xr:uid="{00000000-0005-0000-0000-0000EB110000}"/>
    <cellStyle name="Calculation 4 6 7 2 2 2" xfId="2673" xr:uid="{00000000-0005-0000-0000-0000EC110000}"/>
    <cellStyle name="Calculation 4 6 7 2 2 2 2" xfId="34896" xr:uid="{00000000-0005-0000-0000-0000ED110000}"/>
    <cellStyle name="Calculation 4 6 7 2 2 3" xfId="2674" xr:uid="{00000000-0005-0000-0000-0000EE110000}"/>
    <cellStyle name="Calculation 4 6 7 2 2 3 2" xfId="34897" xr:uid="{00000000-0005-0000-0000-0000EF110000}"/>
    <cellStyle name="Calculation 4 6 7 2 2 4" xfId="34895" xr:uid="{00000000-0005-0000-0000-0000F0110000}"/>
    <cellStyle name="Calculation 4 6 7 2 3" xfId="2675" xr:uid="{00000000-0005-0000-0000-0000F1110000}"/>
    <cellStyle name="Calculation 4 6 7 2 3 2" xfId="34898" xr:uid="{00000000-0005-0000-0000-0000F2110000}"/>
    <cellStyle name="Calculation 4 6 7 2 4" xfId="2676" xr:uid="{00000000-0005-0000-0000-0000F3110000}"/>
    <cellStyle name="Calculation 4 6 7 2 4 2" xfId="34899" xr:uid="{00000000-0005-0000-0000-0000F4110000}"/>
    <cellStyle name="Calculation 4 6 7 2 5" xfId="34894" xr:uid="{00000000-0005-0000-0000-0000F5110000}"/>
    <cellStyle name="Calculation 4 6 7 3" xfId="2677" xr:uid="{00000000-0005-0000-0000-0000F6110000}"/>
    <cellStyle name="Calculation 4 6 7 3 2" xfId="2678" xr:uid="{00000000-0005-0000-0000-0000F7110000}"/>
    <cellStyle name="Calculation 4 6 7 3 2 2" xfId="34901" xr:uid="{00000000-0005-0000-0000-0000F8110000}"/>
    <cellStyle name="Calculation 4 6 7 3 3" xfId="2679" xr:uid="{00000000-0005-0000-0000-0000F9110000}"/>
    <cellStyle name="Calculation 4 6 7 3 3 2" xfId="34902" xr:uid="{00000000-0005-0000-0000-0000FA110000}"/>
    <cellStyle name="Calculation 4 6 7 3 4" xfId="34900" xr:uid="{00000000-0005-0000-0000-0000FB110000}"/>
    <cellStyle name="Calculation 4 6 7 4" xfId="2680" xr:uid="{00000000-0005-0000-0000-0000FC110000}"/>
    <cellStyle name="Calculation 4 6 7 4 2" xfId="34903" xr:uid="{00000000-0005-0000-0000-0000FD110000}"/>
    <cellStyle name="Calculation 4 6 7 5" xfId="2681" xr:uid="{00000000-0005-0000-0000-0000FE110000}"/>
    <cellStyle name="Calculation 4 6 7 5 2" xfId="34904" xr:uid="{00000000-0005-0000-0000-0000FF110000}"/>
    <cellStyle name="Calculation 4 6 7 6" xfId="34893" xr:uid="{00000000-0005-0000-0000-000000120000}"/>
    <cellStyle name="Calculation 4 6 8" xfId="2682" xr:uid="{00000000-0005-0000-0000-000001120000}"/>
    <cellStyle name="Calculation 4 6 8 2" xfId="2683" xr:uid="{00000000-0005-0000-0000-000002120000}"/>
    <cellStyle name="Calculation 4 6 8 2 2" xfId="2684" xr:uid="{00000000-0005-0000-0000-000003120000}"/>
    <cellStyle name="Calculation 4 6 8 2 2 2" xfId="34907" xr:uid="{00000000-0005-0000-0000-000004120000}"/>
    <cellStyle name="Calculation 4 6 8 2 3" xfId="2685" xr:uid="{00000000-0005-0000-0000-000005120000}"/>
    <cellStyle name="Calculation 4 6 8 2 3 2" xfId="34908" xr:uid="{00000000-0005-0000-0000-000006120000}"/>
    <cellStyle name="Calculation 4 6 8 2 4" xfId="34906" xr:uid="{00000000-0005-0000-0000-000007120000}"/>
    <cellStyle name="Calculation 4 6 8 3" xfId="2686" xr:uid="{00000000-0005-0000-0000-000008120000}"/>
    <cellStyle name="Calculation 4 6 8 3 2" xfId="34909" xr:uid="{00000000-0005-0000-0000-000009120000}"/>
    <cellStyle name="Calculation 4 6 8 4" xfId="2687" xr:uid="{00000000-0005-0000-0000-00000A120000}"/>
    <cellStyle name="Calculation 4 6 8 4 2" xfId="34910" xr:uid="{00000000-0005-0000-0000-00000B120000}"/>
    <cellStyle name="Calculation 4 6 8 5" xfId="34905" xr:uid="{00000000-0005-0000-0000-00000C120000}"/>
    <cellStyle name="Calculation 4 6 9" xfId="2688" xr:uid="{00000000-0005-0000-0000-00000D120000}"/>
    <cellStyle name="Calculation 4 6 9 2" xfId="2689" xr:uid="{00000000-0005-0000-0000-00000E120000}"/>
    <cellStyle name="Calculation 4 6 9 2 2" xfId="34912" xr:uid="{00000000-0005-0000-0000-00000F120000}"/>
    <cellStyle name="Calculation 4 6 9 3" xfId="2690" xr:uid="{00000000-0005-0000-0000-000010120000}"/>
    <cellStyle name="Calculation 4 6 9 3 2" xfId="34913" xr:uid="{00000000-0005-0000-0000-000011120000}"/>
    <cellStyle name="Calculation 4 6 9 4" xfId="34911" xr:uid="{00000000-0005-0000-0000-000012120000}"/>
    <cellStyle name="Calculation 4 7" xfId="2691" xr:uid="{00000000-0005-0000-0000-000013120000}"/>
    <cellStyle name="Calculation 4 7 10" xfId="2692" xr:uid="{00000000-0005-0000-0000-000014120000}"/>
    <cellStyle name="Calculation 4 7 10 2" xfId="34915" xr:uid="{00000000-0005-0000-0000-000015120000}"/>
    <cellStyle name="Calculation 4 7 11" xfId="34914" xr:uid="{00000000-0005-0000-0000-000016120000}"/>
    <cellStyle name="Calculation 4 7 2" xfId="2693" xr:uid="{00000000-0005-0000-0000-000017120000}"/>
    <cellStyle name="Calculation 4 7 2 10" xfId="34916" xr:uid="{00000000-0005-0000-0000-000018120000}"/>
    <cellStyle name="Calculation 4 7 2 2" xfId="2694" xr:uid="{00000000-0005-0000-0000-000019120000}"/>
    <cellStyle name="Calculation 4 7 2 2 2" xfId="2695" xr:uid="{00000000-0005-0000-0000-00001A120000}"/>
    <cellStyle name="Calculation 4 7 2 2 2 2" xfId="2696" xr:uid="{00000000-0005-0000-0000-00001B120000}"/>
    <cellStyle name="Calculation 4 7 2 2 2 2 2" xfId="34919" xr:uid="{00000000-0005-0000-0000-00001C120000}"/>
    <cellStyle name="Calculation 4 7 2 2 2 3" xfId="2697" xr:uid="{00000000-0005-0000-0000-00001D120000}"/>
    <cellStyle name="Calculation 4 7 2 2 2 3 2" xfId="34920" xr:uid="{00000000-0005-0000-0000-00001E120000}"/>
    <cellStyle name="Calculation 4 7 2 2 2 4" xfId="24455" xr:uid="{00000000-0005-0000-0000-00001F120000}"/>
    <cellStyle name="Calculation 4 7 2 2 2 4 2" xfId="34921" xr:uid="{00000000-0005-0000-0000-000020120000}"/>
    <cellStyle name="Calculation 4 7 2 2 2 5" xfId="34918" xr:uid="{00000000-0005-0000-0000-000021120000}"/>
    <cellStyle name="Calculation 4 7 2 2 3" xfId="2698" xr:uid="{00000000-0005-0000-0000-000022120000}"/>
    <cellStyle name="Calculation 4 7 2 2 3 2" xfId="24456" xr:uid="{00000000-0005-0000-0000-000023120000}"/>
    <cellStyle name="Calculation 4 7 2 2 3 2 2" xfId="34923" xr:uid="{00000000-0005-0000-0000-000024120000}"/>
    <cellStyle name="Calculation 4 7 2 2 3 3" xfId="34922" xr:uid="{00000000-0005-0000-0000-000025120000}"/>
    <cellStyle name="Calculation 4 7 2 2 4" xfId="2699" xr:uid="{00000000-0005-0000-0000-000026120000}"/>
    <cellStyle name="Calculation 4 7 2 2 4 2" xfId="24457" xr:uid="{00000000-0005-0000-0000-000027120000}"/>
    <cellStyle name="Calculation 4 7 2 2 4 2 2" xfId="34925" xr:uid="{00000000-0005-0000-0000-000028120000}"/>
    <cellStyle name="Calculation 4 7 2 2 4 3" xfId="34924" xr:uid="{00000000-0005-0000-0000-000029120000}"/>
    <cellStyle name="Calculation 4 7 2 2 5" xfId="24458" xr:uid="{00000000-0005-0000-0000-00002A120000}"/>
    <cellStyle name="Calculation 4 7 2 2 5 2" xfId="34926" xr:uid="{00000000-0005-0000-0000-00002B120000}"/>
    <cellStyle name="Calculation 4 7 2 2 6" xfId="24459" xr:uid="{00000000-0005-0000-0000-00002C120000}"/>
    <cellStyle name="Calculation 4 7 2 2 6 2" xfId="34927" xr:uid="{00000000-0005-0000-0000-00002D120000}"/>
    <cellStyle name="Calculation 4 7 2 2 7" xfId="34917" xr:uid="{00000000-0005-0000-0000-00002E120000}"/>
    <cellStyle name="Calculation 4 7 2 3" xfId="2700" xr:uid="{00000000-0005-0000-0000-00002F120000}"/>
    <cellStyle name="Calculation 4 7 2 3 2" xfId="2701" xr:uid="{00000000-0005-0000-0000-000030120000}"/>
    <cellStyle name="Calculation 4 7 2 3 2 2" xfId="24460" xr:uid="{00000000-0005-0000-0000-000031120000}"/>
    <cellStyle name="Calculation 4 7 2 3 2 2 2" xfId="34930" xr:uid="{00000000-0005-0000-0000-000032120000}"/>
    <cellStyle name="Calculation 4 7 2 3 2 3" xfId="34929" xr:uid="{00000000-0005-0000-0000-000033120000}"/>
    <cellStyle name="Calculation 4 7 2 3 3" xfId="2702" xr:uid="{00000000-0005-0000-0000-000034120000}"/>
    <cellStyle name="Calculation 4 7 2 3 3 2" xfId="24461" xr:uid="{00000000-0005-0000-0000-000035120000}"/>
    <cellStyle name="Calculation 4 7 2 3 3 2 2" xfId="34932" xr:uid="{00000000-0005-0000-0000-000036120000}"/>
    <cellStyle name="Calculation 4 7 2 3 3 3" xfId="34931" xr:uid="{00000000-0005-0000-0000-000037120000}"/>
    <cellStyle name="Calculation 4 7 2 3 4" xfId="24462" xr:uid="{00000000-0005-0000-0000-000038120000}"/>
    <cellStyle name="Calculation 4 7 2 3 4 2" xfId="34933" xr:uid="{00000000-0005-0000-0000-000039120000}"/>
    <cellStyle name="Calculation 4 7 2 3 5" xfId="24463" xr:uid="{00000000-0005-0000-0000-00003A120000}"/>
    <cellStyle name="Calculation 4 7 2 3 5 2" xfId="34934" xr:uid="{00000000-0005-0000-0000-00003B120000}"/>
    <cellStyle name="Calculation 4 7 2 3 6" xfId="24464" xr:uid="{00000000-0005-0000-0000-00003C120000}"/>
    <cellStyle name="Calculation 4 7 2 3 6 2" xfId="34935" xr:uid="{00000000-0005-0000-0000-00003D120000}"/>
    <cellStyle name="Calculation 4 7 2 3 7" xfId="34928" xr:uid="{00000000-0005-0000-0000-00003E120000}"/>
    <cellStyle name="Calculation 4 7 2 4" xfId="2703" xr:uid="{00000000-0005-0000-0000-00003F120000}"/>
    <cellStyle name="Calculation 4 7 2 4 2" xfId="24465" xr:uid="{00000000-0005-0000-0000-000040120000}"/>
    <cellStyle name="Calculation 4 7 2 4 2 2" xfId="34937" xr:uid="{00000000-0005-0000-0000-000041120000}"/>
    <cellStyle name="Calculation 4 7 2 4 3" xfId="24466" xr:uid="{00000000-0005-0000-0000-000042120000}"/>
    <cellStyle name="Calculation 4 7 2 4 3 2" xfId="34938" xr:uid="{00000000-0005-0000-0000-000043120000}"/>
    <cellStyle name="Calculation 4 7 2 4 4" xfId="24467" xr:uid="{00000000-0005-0000-0000-000044120000}"/>
    <cellStyle name="Calculation 4 7 2 4 4 2" xfId="34939" xr:uid="{00000000-0005-0000-0000-000045120000}"/>
    <cellStyle name="Calculation 4 7 2 4 5" xfId="24468" xr:uid="{00000000-0005-0000-0000-000046120000}"/>
    <cellStyle name="Calculation 4 7 2 4 5 2" xfId="34940" xr:uid="{00000000-0005-0000-0000-000047120000}"/>
    <cellStyle name="Calculation 4 7 2 4 6" xfId="24469" xr:uid="{00000000-0005-0000-0000-000048120000}"/>
    <cellStyle name="Calculation 4 7 2 4 6 2" xfId="34941" xr:uid="{00000000-0005-0000-0000-000049120000}"/>
    <cellStyle name="Calculation 4 7 2 4 7" xfId="34936" xr:uid="{00000000-0005-0000-0000-00004A120000}"/>
    <cellStyle name="Calculation 4 7 2 5" xfId="2704" xr:uid="{00000000-0005-0000-0000-00004B120000}"/>
    <cellStyle name="Calculation 4 7 2 5 2" xfId="24470" xr:uid="{00000000-0005-0000-0000-00004C120000}"/>
    <cellStyle name="Calculation 4 7 2 5 2 2" xfId="34943" xr:uid="{00000000-0005-0000-0000-00004D120000}"/>
    <cellStyle name="Calculation 4 7 2 5 3" xfId="34942" xr:uid="{00000000-0005-0000-0000-00004E120000}"/>
    <cellStyle name="Calculation 4 7 2 6" xfId="24471" xr:uid="{00000000-0005-0000-0000-00004F120000}"/>
    <cellStyle name="Calculation 4 7 2 6 2" xfId="34944" xr:uid="{00000000-0005-0000-0000-000050120000}"/>
    <cellStyle name="Calculation 4 7 2 7" xfId="24472" xr:uid="{00000000-0005-0000-0000-000051120000}"/>
    <cellStyle name="Calculation 4 7 2 7 2" xfId="34945" xr:uid="{00000000-0005-0000-0000-000052120000}"/>
    <cellStyle name="Calculation 4 7 2 8" xfId="24473" xr:uid="{00000000-0005-0000-0000-000053120000}"/>
    <cellStyle name="Calculation 4 7 2 8 2" xfId="34946" xr:uid="{00000000-0005-0000-0000-000054120000}"/>
    <cellStyle name="Calculation 4 7 2 9" xfId="24474" xr:uid="{00000000-0005-0000-0000-000055120000}"/>
    <cellStyle name="Calculation 4 7 2 9 2" xfId="34947" xr:uid="{00000000-0005-0000-0000-000056120000}"/>
    <cellStyle name="Calculation 4 7 3" xfId="2705" xr:uid="{00000000-0005-0000-0000-000057120000}"/>
    <cellStyle name="Calculation 4 7 3 2" xfId="2706" xr:uid="{00000000-0005-0000-0000-000058120000}"/>
    <cellStyle name="Calculation 4 7 3 2 2" xfId="2707" xr:uid="{00000000-0005-0000-0000-000059120000}"/>
    <cellStyle name="Calculation 4 7 3 2 2 2" xfId="2708" xr:uid="{00000000-0005-0000-0000-00005A120000}"/>
    <cellStyle name="Calculation 4 7 3 2 2 2 2" xfId="34951" xr:uid="{00000000-0005-0000-0000-00005B120000}"/>
    <cellStyle name="Calculation 4 7 3 2 2 3" xfId="2709" xr:uid="{00000000-0005-0000-0000-00005C120000}"/>
    <cellStyle name="Calculation 4 7 3 2 2 3 2" xfId="34952" xr:uid="{00000000-0005-0000-0000-00005D120000}"/>
    <cellStyle name="Calculation 4 7 3 2 2 4" xfId="34950" xr:uid="{00000000-0005-0000-0000-00005E120000}"/>
    <cellStyle name="Calculation 4 7 3 2 3" xfId="2710" xr:uid="{00000000-0005-0000-0000-00005F120000}"/>
    <cellStyle name="Calculation 4 7 3 2 3 2" xfId="34953" xr:uid="{00000000-0005-0000-0000-000060120000}"/>
    <cellStyle name="Calculation 4 7 3 2 4" xfId="2711" xr:uid="{00000000-0005-0000-0000-000061120000}"/>
    <cellStyle name="Calculation 4 7 3 2 4 2" xfId="34954" xr:uid="{00000000-0005-0000-0000-000062120000}"/>
    <cellStyle name="Calculation 4 7 3 2 5" xfId="34949" xr:uid="{00000000-0005-0000-0000-000063120000}"/>
    <cellStyle name="Calculation 4 7 3 3" xfId="2712" xr:uid="{00000000-0005-0000-0000-000064120000}"/>
    <cellStyle name="Calculation 4 7 3 3 2" xfId="2713" xr:uid="{00000000-0005-0000-0000-000065120000}"/>
    <cellStyle name="Calculation 4 7 3 3 2 2" xfId="34956" xr:uid="{00000000-0005-0000-0000-000066120000}"/>
    <cellStyle name="Calculation 4 7 3 3 3" xfId="2714" xr:uid="{00000000-0005-0000-0000-000067120000}"/>
    <cellStyle name="Calculation 4 7 3 3 3 2" xfId="34957" xr:uid="{00000000-0005-0000-0000-000068120000}"/>
    <cellStyle name="Calculation 4 7 3 3 4" xfId="34955" xr:uid="{00000000-0005-0000-0000-000069120000}"/>
    <cellStyle name="Calculation 4 7 3 4" xfId="2715" xr:uid="{00000000-0005-0000-0000-00006A120000}"/>
    <cellStyle name="Calculation 4 7 3 4 2" xfId="34958" xr:uid="{00000000-0005-0000-0000-00006B120000}"/>
    <cellStyle name="Calculation 4 7 3 5" xfId="2716" xr:uid="{00000000-0005-0000-0000-00006C120000}"/>
    <cellStyle name="Calculation 4 7 3 5 2" xfId="34959" xr:uid="{00000000-0005-0000-0000-00006D120000}"/>
    <cellStyle name="Calculation 4 7 3 6" xfId="34948" xr:uid="{00000000-0005-0000-0000-00006E120000}"/>
    <cellStyle name="Calculation 4 7 4" xfId="2717" xr:uid="{00000000-0005-0000-0000-00006F120000}"/>
    <cellStyle name="Calculation 4 7 4 2" xfId="2718" xr:uid="{00000000-0005-0000-0000-000070120000}"/>
    <cellStyle name="Calculation 4 7 4 2 2" xfId="2719" xr:uid="{00000000-0005-0000-0000-000071120000}"/>
    <cellStyle name="Calculation 4 7 4 2 2 2" xfId="2720" xr:uid="{00000000-0005-0000-0000-000072120000}"/>
    <cellStyle name="Calculation 4 7 4 2 2 2 2" xfId="34963" xr:uid="{00000000-0005-0000-0000-000073120000}"/>
    <cellStyle name="Calculation 4 7 4 2 2 3" xfId="2721" xr:uid="{00000000-0005-0000-0000-000074120000}"/>
    <cellStyle name="Calculation 4 7 4 2 2 3 2" xfId="34964" xr:uid="{00000000-0005-0000-0000-000075120000}"/>
    <cellStyle name="Calculation 4 7 4 2 2 4" xfId="34962" xr:uid="{00000000-0005-0000-0000-000076120000}"/>
    <cellStyle name="Calculation 4 7 4 2 3" xfId="2722" xr:uid="{00000000-0005-0000-0000-000077120000}"/>
    <cellStyle name="Calculation 4 7 4 2 3 2" xfId="34965" xr:uid="{00000000-0005-0000-0000-000078120000}"/>
    <cellStyle name="Calculation 4 7 4 2 4" xfId="2723" xr:uid="{00000000-0005-0000-0000-000079120000}"/>
    <cellStyle name="Calculation 4 7 4 2 4 2" xfId="34966" xr:uid="{00000000-0005-0000-0000-00007A120000}"/>
    <cellStyle name="Calculation 4 7 4 2 5" xfId="34961" xr:uid="{00000000-0005-0000-0000-00007B120000}"/>
    <cellStyle name="Calculation 4 7 4 3" xfId="2724" xr:uid="{00000000-0005-0000-0000-00007C120000}"/>
    <cellStyle name="Calculation 4 7 4 3 2" xfId="2725" xr:uid="{00000000-0005-0000-0000-00007D120000}"/>
    <cellStyle name="Calculation 4 7 4 3 2 2" xfId="34968" xr:uid="{00000000-0005-0000-0000-00007E120000}"/>
    <cellStyle name="Calculation 4 7 4 3 3" xfId="2726" xr:uid="{00000000-0005-0000-0000-00007F120000}"/>
    <cellStyle name="Calculation 4 7 4 3 3 2" xfId="34969" xr:uid="{00000000-0005-0000-0000-000080120000}"/>
    <cellStyle name="Calculation 4 7 4 3 4" xfId="34967" xr:uid="{00000000-0005-0000-0000-000081120000}"/>
    <cellStyle name="Calculation 4 7 4 4" xfId="2727" xr:uid="{00000000-0005-0000-0000-000082120000}"/>
    <cellStyle name="Calculation 4 7 4 4 2" xfId="34970" xr:uid="{00000000-0005-0000-0000-000083120000}"/>
    <cellStyle name="Calculation 4 7 4 5" xfId="2728" xr:uid="{00000000-0005-0000-0000-000084120000}"/>
    <cellStyle name="Calculation 4 7 4 5 2" xfId="34971" xr:uid="{00000000-0005-0000-0000-000085120000}"/>
    <cellStyle name="Calculation 4 7 4 6" xfId="34960" xr:uid="{00000000-0005-0000-0000-000086120000}"/>
    <cellStyle name="Calculation 4 7 5" xfId="2729" xr:uid="{00000000-0005-0000-0000-000087120000}"/>
    <cellStyle name="Calculation 4 7 5 2" xfId="2730" xr:uid="{00000000-0005-0000-0000-000088120000}"/>
    <cellStyle name="Calculation 4 7 5 2 2" xfId="2731" xr:uid="{00000000-0005-0000-0000-000089120000}"/>
    <cellStyle name="Calculation 4 7 5 2 2 2" xfId="2732" xr:uid="{00000000-0005-0000-0000-00008A120000}"/>
    <cellStyle name="Calculation 4 7 5 2 2 2 2" xfId="34975" xr:uid="{00000000-0005-0000-0000-00008B120000}"/>
    <cellStyle name="Calculation 4 7 5 2 2 3" xfId="2733" xr:uid="{00000000-0005-0000-0000-00008C120000}"/>
    <cellStyle name="Calculation 4 7 5 2 2 3 2" xfId="34976" xr:uid="{00000000-0005-0000-0000-00008D120000}"/>
    <cellStyle name="Calculation 4 7 5 2 2 4" xfId="34974" xr:uid="{00000000-0005-0000-0000-00008E120000}"/>
    <cellStyle name="Calculation 4 7 5 2 3" xfId="2734" xr:uid="{00000000-0005-0000-0000-00008F120000}"/>
    <cellStyle name="Calculation 4 7 5 2 3 2" xfId="34977" xr:uid="{00000000-0005-0000-0000-000090120000}"/>
    <cellStyle name="Calculation 4 7 5 2 4" xfId="2735" xr:uid="{00000000-0005-0000-0000-000091120000}"/>
    <cellStyle name="Calculation 4 7 5 2 4 2" xfId="34978" xr:uid="{00000000-0005-0000-0000-000092120000}"/>
    <cellStyle name="Calculation 4 7 5 2 5" xfId="34973" xr:uid="{00000000-0005-0000-0000-000093120000}"/>
    <cellStyle name="Calculation 4 7 5 3" xfId="2736" xr:uid="{00000000-0005-0000-0000-000094120000}"/>
    <cellStyle name="Calculation 4 7 5 3 2" xfId="2737" xr:uid="{00000000-0005-0000-0000-000095120000}"/>
    <cellStyle name="Calculation 4 7 5 3 2 2" xfId="34980" xr:uid="{00000000-0005-0000-0000-000096120000}"/>
    <cellStyle name="Calculation 4 7 5 3 3" xfId="2738" xr:uid="{00000000-0005-0000-0000-000097120000}"/>
    <cellStyle name="Calculation 4 7 5 3 3 2" xfId="34981" xr:uid="{00000000-0005-0000-0000-000098120000}"/>
    <cellStyle name="Calculation 4 7 5 3 4" xfId="34979" xr:uid="{00000000-0005-0000-0000-000099120000}"/>
    <cellStyle name="Calculation 4 7 5 4" xfId="2739" xr:uid="{00000000-0005-0000-0000-00009A120000}"/>
    <cellStyle name="Calculation 4 7 5 4 2" xfId="34982" xr:uid="{00000000-0005-0000-0000-00009B120000}"/>
    <cellStyle name="Calculation 4 7 5 5" xfId="2740" xr:uid="{00000000-0005-0000-0000-00009C120000}"/>
    <cellStyle name="Calculation 4 7 5 5 2" xfId="34983" xr:uid="{00000000-0005-0000-0000-00009D120000}"/>
    <cellStyle name="Calculation 4 7 5 6" xfId="34972" xr:uid="{00000000-0005-0000-0000-00009E120000}"/>
    <cellStyle name="Calculation 4 7 6" xfId="2741" xr:uid="{00000000-0005-0000-0000-00009F120000}"/>
    <cellStyle name="Calculation 4 7 6 2" xfId="2742" xr:uid="{00000000-0005-0000-0000-0000A0120000}"/>
    <cellStyle name="Calculation 4 7 6 2 2" xfId="2743" xr:uid="{00000000-0005-0000-0000-0000A1120000}"/>
    <cellStyle name="Calculation 4 7 6 2 2 2" xfId="2744" xr:uid="{00000000-0005-0000-0000-0000A2120000}"/>
    <cellStyle name="Calculation 4 7 6 2 2 2 2" xfId="34987" xr:uid="{00000000-0005-0000-0000-0000A3120000}"/>
    <cellStyle name="Calculation 4 7 6 2 2 3" xfId="2745" xr:uid="{00000000-0005-0000-0000-0000A4120000}"/>
    <cellStyle name="Calculation 4 7 6 2 2 3 2" xfId="34988" xr:uid="{00000000-0005-0000-0000-0000A5120000}"/>
    <cellStyle name="Calculation 4 7 6 2 2 4" xfId="34986" xr:uid="{00000000-0005-0000-0000-0000A6120000}"/>
    <cellStyle name="Calculation 4 7 6 2 3" xfId="2746" xr:uid="{00000000-0005-0000-0000-0000A7120000}"/>
    <cellStyle name="Calculation 4 7 6 2 3 2" xfId="34989" xr:uid="{00000000-0005-0000-0000-0000A8120000}"/>
    <cellStyle name="Calculation 4 7 6 2 4" xfId="2747" xr:uid="{00000000-0005-0000-0000-0000A9120000}"/>
    <cellStyle name="Calculation 4 7 6 2 4 2" xfId="34990" xr:uid="{00000000-0005-0000-0000-0000AA120000}"/>
    <cellStyle name="Calculation 4 7 6 2 5" xfId="34985" xr:uid="{00000000-0005-0000-0000-0000AB120000}"/>
    <cellStyle name="Calculation 4 7 6 3" xfId="2748" xr:uid="{00000000-0005-0000-0000-0000AC120000}"/>
    <cellStyle name="Calculation 4 7 6 3 2" xfId="2749" xr:uid="{00000000-0005-0000-0000-0000AD120000}"/>
    <cellStyle name="Calculation 4 7 6 3 2 2" xfId="34992" xr:uid="{00000000-0005-0000-0000-0000AE120000}"/>
    <cellStyle name="Calculation 4 7 6 3 3" xfId="2750" xr:uid="{00000000-0005-0000-0000-0000AF120000}"/>
    <cellStyle name="Calculation 4 7 6 3 3 2" xfId="34993" xr:uid="{00000000-0005-0000-0000-0000B0120000}"/>
    <cellStyle name="Calculation 4 7 6 3 4" xfId="34991" xr:uid="{00000000-0005-0000-0000-0000B1120000}"/>
    <cellStyle name="Calculation 4 7 6 4" xfId="2751" xr:uid="{00000000-0005-0000-0000-0000B2120000}"/>
    <cellStyle name="Calculation 4 7 6 4 2" xfId="34994" xr:uid="{00000000-0005-0000-0000-0000B3120000}"/>
    <cellStyle name="Calculation 4 7 6 5" xfId="2752" xr:uid="{00000000-0005-0000-0000-0000B4120000}"/>
    <cellStyle name="Calculation 4 7 6 5 2" xfId="34995" xr:uid="{00000000-0005-0000-0000-0000B5120000}"/>
    <cellStyle name="Calculation 4 7 6 6" xfId="34984" xr:uid="{00000000-0005-0000-0000-0000B6120000}"/>
    <cellStyle name="Calculation 4 7 7" xfId="2753" xr:uid="{00000000-0005-0000-0000-0000B7120000}"/>
    <cellStyle name="Calculation 4 7 7 2" xfId="2754" xr:uid="{00000000-0005-0000-0000-0000B8120000}"/>
    <cellStyle name="Calculation 4 7 7 2 2" xfId="2755" xr:uid="{00000000-0005-0000-0000-0000B9120000}"/>
    <cellStyle name="Calculation 4 7 7 2 2 2" xfId="2756" xr:uid="{00000000-0005-0000-0000-0000BA120000}"/>
    <cellStyle name="Calculation 4 7 7 2 2 2 2" xfId="34999" xr:uid="{00000000-0005-0000-0000-0000BB120000}"/>
    <cellStyle name="Calculation 4 7 7 2 2 3" xfId="2757" xr:uid="{00000000-0005-0000-0000-0000BC120000}"/>
    <cellStyle name="Calculation 4 7 7 2 2 3 2" xfId="35000" xr:uid="{00000000-0005-0000-0000-0000BD120000}"/>
    <cellStyle name="Calculation 4 7 7 2 2 4" xfId="34998" xr:uid="{00000000-0005-0000-0000-0000BE120000}"/>
    <cellStyle name="Calculation 4 7 7 2 3" xfId="2758" xr:uid="{00000000-0005-0000-0000-0000BF120000}"/>
    <cellStyle name="Calculation 4 7 7 2 3 2" xfId="35001" xr:uid="{00000000-0005-0000-0000-0000C0120000}"/>
    <cellStyle name="Calculation 4 7 7 2 4" xfId="2759" xr:uid="{00000000-0005-0000-0000-0000C1120000}"/>
    <cellStyle name="Calculation 4 7 7 2 4 2" xfId="35002" xr:uid="{00000000-0005-0000-0000-0000C2120000}"/>
    <cellStyle name="Calculation 4 7 7 2 5" xfId="34997" xr:uid="{00000000-0005-0000-0000-0000C3120000}"/>
    <cellStyle name="Calculation 4 7 7 3" xfId="2760" xr:uid="{00000000-0005-0000-0000-0000C4120000}"/>
    <cellStyle name="Calculation 4 7 7 3 2" xfId="2761" xr:uid="{00000000-0005-0000-0000-0000C5120000}"/>
    <cellStyle name="Calculation 4 7 7 3 2 2" xfId="35004" xr:uid="{00000000-0005-0000-0000-0000C6120000}"/>
    <cellStyle name="Calculation 4 7 7 3 3" xfId="2762" xr:uid="{00000000-0005-0000-0000-0000C7120000}"/>
    <cellStyle name="Calculation 4 7 7 3 3 2" xfId="35005" xr:uid="{00000000-0005-0000-0000-0000C8120000}"/>
    <cellStyle name="Calculation 4 7 7 3 4" xfId="35003" xr:uid="{00000000-0005-0000-0000-0000C9120000}"/>
    <cellStyle name="Calculation 4 7 7 4" xfId="2763" xr:uid="{00000000-0005-0000-0000-0000CA120000}"/>
    <cellStyle name="Calculation 4 7 7 4 2" xfId="35006" xr:uid="{00000000-0005-0000-0000-0000CB120000}"/>
    <cellStyle name="Calculation 4 7 7 5" xfId="2764" xr:uid="{00000000-0005-0000-0000-0000CC120000}"/>
    <cellStyle name="Calculation 4 7 7 5 2" xfId="35007" xr:uid="{00000000-0005-0000-0000-0000CD120000}"/>
    <cellStyle name="Calculation 4 7 7 6" xfId="34996" xr:uid="{00000000-0005-0000-0000-0000CE120000}"/>
    <cellStyle name="Calculation 4 7 8" xfId="2765" xr:uid="{00000000-0005-0000-0000-0000CF120000}"/>
    <cellStyle name="Calculation 4 7 8 2" xfId="2766" xr:uid="{00000000-0005-0000-0000-0000D0120000}"/>
    <cellStyle name="Calculation 4 7 8 2 2" xfId="2767" xr:uid="{00000000-0005-0000-0000-0000D1120000}"/>
    <cellStyle name="Calculation 4 7 8 2 2 2" xfId="35010" xr:uid="{00000000-0005-0000-0000-0000D2120000}"/>
    <cellStyle name="Calculation 4 7 8 2 3" xfId="2768" xr:uid="{00000000-0005-0000-0000-0000D3120000}"/>
    <cellStyle name="Calculation 4 7 8 2 3 2" xfId="35011" xr:uid="{00000000-0005-0000-0000-0000D4120000}"/>
    <cellStyle name="Calculation 4 7 8 2 4" xfId="35009" xr:uid="{00000000-0005-0000-0000-0000D5120000}"/>
    <cellStyle name="Calculation 4 7 8 3" xfId="2769" xr:uid="{00000000-0005-0000-0000-0000D6120000}"/>
    <cellStyle name="Calculation 4 7 8 3 2" xfId="35012" xr:uid="{00000000-0005-0000-0000-0000D7120000}"/>
    <cellStyle name="Calculation 4 7 8 4" xfId="2770" xr:uid="{00000000-0005-0000-0000-0000D8120000}"/>
    <cellStyle name="Calculation 4 7 8 4 2" xfId="35013" xr:uid="{00000000-0005-0000-0000-0000D9120000}"/>
    <cellStyle name="Calculation 4 7 8 5" xfId="35008" xr:uid="{00000000-0005-0000-0000-0000DA120000}"/>
    <cellStyle name="Calculation 4 7 9" xfId="2771" xr:uid="{00000000-0005-0000-0000-0000DB120000}"/>
    <cellStyle name="Calculation 4 7 9 2" xfId="2772" xr:uid="{00000000-0005-0000-0000-0000DC120000}"/>
    <cellStyle name="Calculation 4 7 9 2 2" xfId="35015" xr:uid="{00000000-0005-0000-0000-0000DD120000}"/>
    <cellStyle name="Calculation 4 7 9 3" xfId="2773" xr:uid="{00000000-0005-0000-0000-0000DE120000}"/>
    <cellStyle name="Calculation 4 7 9 3 2" xfId="35016" xr:uid="{00000000-0005-0000-0000-0000DF120000}"/>
    <cellStyle name="Calculation 4 7 9 4" xfId="35014" xr:uid="{00000000-0005-0000-0000-0000E0120000}"/>
    <cellStyle name="Calculation 4 8" xfId="2774" xr:uid="{00000000-0005-0000-0000-0000E1120000}"/>
    <cellStyle name="Calculation 4 8 10" xfId="35017" xr:uid="{00000000-0005-0000-0000-0000E2120000}"/>
    <cellStyle name="Calculation 4 8 2" xfId="2775" xr:uid="{00000000-0005-0000-0000-0000E3120000}"/>
    <cellStyle name="Calculation 4 8 2 2" xfId="2776" xr:uid="{00000000-0005-0000-0000-0000E4120000}"/>
    <cellStyle name="Calculation 4 8 2 2 2" xfId="2777" xr:uid="{00000000-0005-0000-0000-0000E5120000}"/>
    <cellStyle name="Calculation 4 8 2 2 2 2" xfId="35020" xr:uid="{00000000-0005-0000-0000-0000E6120000}"/>
    <cellStyle name="Calculation 4 8 2 2 3" xfId="2778" xr:uid="{00000000-0005-0000-0000-0000E7120000}"/>
    <cellStyle name="Calculation 4 8 2 2 3 2" xfId="35021" xr:uid="{00000000-0005-0000-0000-0000E8120000}"/>
    <cellStyle name="Calculation 4 8 2 2 4" xfId="24475" xr:uid="{00000000-0005-0000-0000-0000E9120000}"/>
    <cellStyle name="Calculation 4 8 2 2 4 2" xfId="35022" xr:uid="{00000000-0005-0000-0000-0000EA120000}"/>
    <cellStyle name="Calculation 4 8 2 2 5" xfId="35019" xr:uid="{00000000-0005-0000-0000-0000EB120000}"/>
    <cellStyle name="Calculation 4 8 2 3" xfId="2779" xr:uid="{00000000-0005-0000-0000-0000EC120000}"/>
    <cellStyle name="Calculation 4 8 2 3 2" xfId="24476" xr:uid="{00000000-0005-0000-0000-0000ED120000}"/>
    <cellStyle name="Calculation 4 8 2 3 2 2" xfId="35024" xr:uid="{00000000-0005-0000-0000-0000EE120000}"/>
    <cellStyle name="Calculation 4 8 2 3 3" xfId="35023" xr:uid="{00000000-0005-0000-0000-0000EF120000}"/>
    <cellStyle name="Calculation 4 8 2 4" xfId="2780" xr:uid="{00000000-0005-0000-0000-0000F0120000}"/>
    <cellStyle name="Calculation 4 8 2 4 2" xfId="24477" xr:uid="{00000000-0005-0000-0000-0000F1120000}"/>
    <cellStyle name="Calculation 4 8 2 4 2 2" xfId="35026" xr:uid="{00000000-0005-0000-0000-0000F2120000}"/>
    <cellStyle name="Calculation 4 8 2 4 3" xfId="35025" xr:uid="{00000000-0005-0000-0000-0000F3120000}"/>
    <cellStyle name="Calculation 4 8 2 5" xfId="24478" xr:uid="{00000000-0005-0000-0000-0000F4120000}"/>
    <cellStyle name="Calculation 4 8 2 5 2" xfId="35027" xr:uid="{00000000-0005-0000-0000-0000F5120000}"/>
    <cellStyle name="Calculation 4 8 2 6" xfId="24479" xr:uid="{00000000-0005-0000-0000-0000F6120000}"/>
    <cellStyle name="Calculation 4 8 2 6 2" xfId="35028" xr:uid="{00000000-0005-0000-0000-0000F7120000}"/>
    <cellStyle name="Calculation 4 8 2 7" xfId="35018" xr:uid="{00000000-0005-0000-0000-0000F8120000}"/>
    <cellStyle name="Calculation 4 8 3" xfId="2781" xr:uid="{00000000-0005-0000-0000-0000F9120000}"/>
    <cellStyle name="Calculation 4 8 3 2" xfId="2782" xr:uid="{00000000-0005-0000-0000-0000FA120000}"/>
    <cellStyle name="Calculation 4 8 3 2 2" xfId="24480" xr:uid="{00000000-0005-0000-0000-0000FB120000}"/>
    <cellStyle name="Calculation 4 8 3 2 2 2" xfId="35031" xr:uid="{00000000-0005-0000-0000-0000FC120000}"/>
    <cellStyle name="Calculation 4 8 3 2 3" xfId="35030" xr:uid="{00000000-0005-0000-0000-0000FD120000}"/>
    <cellStyle name="Calculation 4 8 3 3" xfId="2783" xr:uid="{00000000-0005-0000-0000-0000FE120000}"/>
    <cellStyle name="Calculation 4 8 3 3 2" xfId="24481" xr:uid="{00000000-0005-0000-0000-0000FF120000}"/>
    <cellStyle name="Calculation 4 8 3 3 2 2" xfId="35033" xr:uid="{00000000-0005-0000-0000-000000130000}"/>
    <cellStyle name="Calculation 4 8 3 3 3" xfId="35032" xr:uid="{00000000-0005-0000-0000-000001130000}"/>
    <cellStyle name="Calculation 4 8 3 4" xfId="24482" xr:uid="{00000000-0005-0000-0000-000002130000}"/>
    <cellStyle name="Calculation 4 8 3 4 2" xfId="35034" xr:uid="{00000000-0005-0000-0000-000003130000}"/>
    <cellStyle name="Calculation 4 8 3 5" xfId="24483" xr:uid="{00000000-0005-0000-0000-000004130000}"/>
    <cellStyle name="Calculation 4 8 3 5 2" xfId="35035" xr:uid="{00000000-0005-0000-0000-000005130000}"/>
    <cellStyle name="Calculation 4 8 3 6" xfId="24484" xr:uid="{00000000-0005-0000-0000-000006130000}"/>
    <cellStyle name="Calculation 4 8 3 6 2" xfId="35036" xr:uid="{00000000-0005-0000-0000-000007130000}"/>
    <cellStyle name="Calculation 4 8 3 7" xfId="35029" xr:uid="{00000000-0005-0000-0000-000008130000}"/>
    <cellStyle name="Calculation 4 8 4" xfId="2784" xr:uid="{00000000-0005-0000-0000-000009130000}"/>
    <cellStyle name="Calculation 4 8 4 2" xfId="24485" xr:uid="{00000000-0005-0000-0000-00000A130000}"/>
    <cellStyle name="Calculation 4 8 4 2 2" xfId="35038" xr:uid="{00000000-0005-0000-0000-00000B130000}"/>
    <cellStyle name="Calculation 4 8 4 3" xfId="24486" xr:uid="{00000000-0005-0000-0000-00000C130000}"/>
    <cellStyle name="Calculation 4 8 4 3 2" xfId="35039" xr:uid="{00000000-0005-0000-0000-00000D130000}"/>
    <cellStyle name="Calculation 4 8 4 4" xfId="24487" xr:uid="{00000000-0005-0000-0000-00000E130000}"/>
    <cellStyle name="Calculation 4 8 4 4 2" xfId="35040" xr:uid="{00000000-0005-0000-0000-00000F130000}"/>
    <cellStyle name="Calculation 4 8 4 5" xfId="24488" xr:uid="{00000000-0005-0000-0000-000010130000}"/>
    <cellStyle name="Calculation 4 8 4 5 2" xfId="35041" xr:uid="{00000000-0005-0000-0000-000011130000}"/>
    <cellStyle name="Calculation 4 8 4 6" xfId="24489" xr:uid="{00000000-0005-0000-0000-000012130000}"/>
    <cellStyle name="Calculation 4 8 4 6 2" xfId="35042" xr:uid="{00000000-0005-0000-0000-000013130000}"/>
    <cellStyle name="Calculation 4 8 4 7" xfId="35037" xr:uid="{00000000-0005-0000-0000-000014130000}"/>
    <cellStyle name="Calculation 4 8 5" xfId="2785" xr:uid="{00000000-0005-0000-0000-000015130000}"/>
    <cellStyle name="Calculation 4 8 5 2" xfId="24490" xr:uid="{00000000-0005-0000-0000-000016130000}"/>
    <cellStyle name="Calculation 4 8 5 2 2" xfId="35044" xr:uid="{00000000-0005-0000-0000-000017130000}"/>
    <cellStyle name="Calculation 4 8 5 3" xfId="35043" xr:uid="{00000000-0005-0000-0000-000018130000}"/>
    <cellStyle name="Calculation 4 8 6" xfId="24491" xr:uid="{00000000-0005-0000-0000-000019130000}"/>
    <cellStyle name="Calculation 4 8 6 2" xfId="35045" xr:uid="{00000000-0005-0000-0000-00001A130000}"/>
    <cellStyle name="Calculation 4 8 7" xfId="24492" xr:uid="{00000000-0005-0000-0000-00001B130000}"/>
    <cellStyle name="Calculation 4 8 7 2" xfId="35046" xr:uid="{00000000-0005-0000-0000-00001C130000}"/>
    <cellStyle name="Calculation 4 8 8" xfId="24493" xr:uid="{00000000-0005-0000-0000-00001D130000}"/>
    <cellStyle name="Calculation 4 8 8 2" xfId="35047" xr:uid="{00000000-0005-0000-0000-00001E130000}"/>
    <cellStyle name="Calculation 4 8 9" xfId="24494" xr:uid="{00000000-0005-0000-0000-00001F130000}"/>
    <cellStyle name="Calculation 4 8 9 2" xfId="35048" xr:uid="{00000000-0005-0000-0000-000020130000}"/>
    <cellStyle name="Calculation 4 9" xfId="2786" xr:uid="{00000000-0005-0000-0000-000021130000}"/>
    <cellStyle name="Calculation 4 9 2" xfId="2787" xr:uid="{00000000-0005-0000-0000-000022130000}"/>
    <cellStyle name="Calculation 4 9 2 2" xfId="2788" xr:uid="{00000000-0005-0000-0000-000023130000}"/>
    <cellStyle name="Calculation 4 9 2 2 2" xfId="2789" xr:uid="{00000000-0005-0000-0000-000024130000}"/>
    <cellStyle name="Calculation 4 9 2 2 2 2" xfId="35052" xr:uid="{00000000-0005-0000-0000-000025130000}"/>
    <cellStyle name="Calculation 4 9 2 2 3" xfId="2790" xr:uid="{00000000-0005-0000-0000-000026130000}"/>
    <cellStyle name="Calculation 4 9 2 2 3 2" xfId="35053" xr:uid="{00000000-0005-0000-0000-000027130000}"/>
    <cellStyle name="Calculation 4 9 2 2 4" xfId="35051" xr:uid="{00000000-0005-0000-0000-000028130000}"/>
    <cellStyle name="Calculation 4 9 2 3" xfId="2791" xr:uid="{00000000-0005-0000-0000-000029130000}"/>
    <cellStyle name="Calculation 4 9 2 3 2" xfId="35054" xr:uid="{00000000-0005-0000-0000-00002A130000}"/>
    <cellStyle name="Calculation 4 9 2 4" xfId="2792" xr:uid="{00000000-0005-0000-0000-00002B130000}"/>
    <cellStyle name="Calculation 4 9 2 4 2" xfId="35055" xr:uid="{00000000-0005-0000-0000-00002C130000}"/>
    <cellStyle name="Calculation 4 9 2 5" xfId="35050" xr:uid="{00000000-0005-0000-0000-00002D130000}"/>
    <cellStyle name="Calculation 4 9 3" xfId="2793" xr:uid="{00000000-0005-0000-0000-00002E130000}"/>
    <cellStyle name="Calculation 4 9 3 2" xfId="2794" xr:uid="{00000000-0005-0000-0000-00002F130000}"/>
    <cellStyle name="Calculation 4 9 3 2 2" xfId="35057" xr:uid="{00000000-0005-0000-0000-000030130000}"/>
    <cellStyle name="Calculation 4 9 3 3" xfId="2795" xr:uid="{00000000-0005-0000-0000-000031130000}"/>
    <cellStyle name="Calculation 4 9 3 3 2" xfId="35058" xr:uid="{00000000-0005-0000-0000-000032130000}"/>
    <cellStyle name="Calculation 4 9 3 4" xfId="35056" xr:uid="{00000000-0005-0000-0000-000033130000}"/>
    <cellStyle name="Calculation 4 9 4" xfId="2796" xr:uid="{00000000-0005-0000-0000-000034130000}"/>
    <cellStyle name="Calculation 4 9 4 2" xfId="35059" xr:uid="{00000000-0005-0000-0000-000035130000}"/>
    <cellStyle name="Calculation 4 9 5" xfId="2797" xr:uid="{00000000-0005-0000-0000-000036130000}"/>
    <cellStyle name="Calculation 4 9 5 2" xfId="35060" xr:uid="{00000000-0005-0000-0000-000037130000}"/>
    <cellStyle name="Calculation 4 9 6" xfId="35049" xr:uid="{00000000-0005-0000-0000-000038130000}"/>
    <cellStyle name="Calculation 5" xfId="32896" xr:uid="{00000000-0005-0000-0000-000039130000}"/>
    <cellStyle name="Check Cell" xfId="61" builtinId="23" customBuiltin="1"/>
    <cellStyle name="Check Cell 2" xfId="62" xr:uid="{00000000-0005-0000-0000-00003B130000}"/>
    <cellStyle name="Check Cell 2 2" xfId="2798" xr:uid="{00000000-0005-0000-0000-00003C130000}"/>
    <cellStyle name="Check Cell 2 3" xfId="2799" xr:uid="{00000000-0005-0000-0000-00003D130000}"/>
    <cellStyle name="Check Cell 2 4" xfId="2800" xr:uid="{00000000-0005-0000-0000-00003E130000}"/>
    <cellStyle name="Check Cell 2 5" xfId="2801" xr:uid="{00000000-0005-0000-0000-00003F130000}"/>
    <cellStyle name="Check Cell 2 6" xfId="2802" xr:uid="{00000000-0005-0000-0000-000040130000}"/>
    <cellStyle name="Check Cell 2 7" xfId="2803" xr:uid="{00000000-0005-0000-0000-000041130000}"/>
    <cellStyle name="Check Cell 2 8" xfId="2804" xr:uid="{00000000-0005-0000-0000-000042130000}"/>
    <cellStyle name="Check Cell 3" xfId="2805" xr:uid="{00000000-0005-0000-0000-000043130000}"/>
    <cellStyle name="Check Cell 3 2" xfId="2806" xr:uid="{00000000-0005-0000-0000-000044130000}"/>
    <cellStyle name="Check Cell 3 3" xfId="2807" xr:uid="{00000000-0005-0000-0000-000045130000}"/>
    <cellStyle name="Check Cell 3 4" xfId="2808" xr:uid="{00000000-0005-0000-0000-000046130000}"/>
    <cellStyle name="Check Cell 3 5" xfId="2809" xr:uid="{00000000-0005-0000-0000-000047130000}"/>
    <cellStyle name="Check Cell 3 6" xfId="2810" xr:uid="{00000000-0005-0000-0000-000048130000}"/>
    <cellStyle name="Check Cell 3 7" xfId="2811" xr:uid="{00000000-0005-0000-0000-000049130000}"/>
    <cellStyle name="Check Cell 4" xfId="2812" xr:uid="{00000000-0005-0000-0000-00004A130000}"/>
    <cellStyle name="Check Cell 4 2" xfId="2813" xr:uid="{00000000-0005-0000-0000-00004B130000}"/>
    <cellStyle name="Check Cell 4 3" xfId="2814" xr:uid="{00000000-0005-0000-0000-00004C130000}"/>
    <cellStyle name="Check Cell 4 4" xfId="2815" xr:uid="{00000000-0005-0000-0000-00004D130000}"/>
    <cellStyle name="Check Cell 4 5" xfId="2816" xr:uid="{00000000-0005-0000-0000-00004E130000}"/>
    <cellStyle name="Check Cell 4 6" xfId="2817" xr:uid="{00000000-0005-0000-0000-00004F130000}"/>
    <cellStyle name="Check Cell 4 7" xfId="2818" xr:uid="{00000000-0005-0000-0000-000050130000}"/>
    <cellStyle name="Comma  - Style1" xfId="63" xr:uid="{00000000-0005-0000-0000-000051130000}"/>
    <cellStyle name="Comma  - Style1 2" xfId="2819" xr:uid="{00000000-0005-0000-0000-000052130000}"/>
    <cellStyle name="Comma  - Style2" xfId="64" xr:uid="{00000000-0005-0000-0000-000053130000}"/>
    <cellStyle name="Comma  - Style2 2" xfId="2820" xr:uid="{00000000-0005-0000-0000-000054130000}"/>
    <cellStyle name="Comma  - Style3" xfId="65" xr:uid="{00000000-0005-0000-0000-000055130000}"/>
    <cellStyle name="Comma  - Style3 2" xfId="2821" xr:uid="{00000000-0005-0000-0000-000056130000}"/>
    <cellStyle name="Comma  - Style4" xfId="66" xr:uid="{00000000-0005-0000-0000-000057130000}"/>
    <cellStyle name="Comma  - Style4 2" xfId="2822" xr:uid="{00000000-0005-0000-0000-000058130000}"/>
    <cellStyle name="Comma  - Style5" xfId="67" xr:uid="{00000000-0005-0000-0000-000059130000}"/>
    <cellStyle name="Comma  - Style5 2" xfId="2823" xr:uid="{00000000-0005-0000-0000-00005A130000}"/>
    <cellStyle name="Comma  - Style6" xfId="68" xr:uid="{00000000-0005-0000-0000-00005B130000}"/>
    <cellStyle name="Comma  - Style6 2" xfId="2824" xr:uid="{00000000-0005-0000-0000-00005C130000}"/>
    <cellStyle name="Comma  - Style7" xfId="69" xr:uid="{00000000-0005-0000-0000-00005D130000}"/>
    <cellStyle name="Comma  - Style7 2" xfId="2825" xr:uid="{00000000-0005-0000-0000-00005E130000}"/>
    <cellStyle name="Comma  - Style8" xfId="70" xr:uid="{00000000-0005-0000-0000-00005F130000}"/>
    <cellStyle name="Comma  - Style8 2" xfId="2826" xr:uid="{00000000-0005-0000-0000-000060130000}"/>
    <cellStyle name="Comma [00]" xfId="71" xr:uid="{00000000-0005-0000-0000-000061130000}"/>
    <cellStyle name="Comma [00] 2" xfId="2827" xr:uid="{00000000-0005-0000-0000-000062130000}"/>
    <cellStyle name="Comma 10" xfId="72" xr:uid="{00000000-0005-0000-0000-000063130000}"/>
    <cellStyle name="Comma 10 2" xfId="2828" xr:uid="{00000000-0005-0000-0000-000064130000}"/>
    <cellStyle name="Comma 10 3" xfId="2829" xr:uid="{00000000-0005-0000-0000-000065130000}"/>
    <cellStyle name="Comma 11" xfId="73" xr:uid="{00000000-0005-0000-0000-000066130000}"/>
    <cellStyle name="Comma 11 2" xfId="2830" xr:uid="{00000000-0005-0000-0000-000067130000}"/>
    <cellStyle name="Comma 11 3" xfId="2831" xr:uid="{00000000-0005-0000-0000-000068130000}"/>
    <cellStyle name="Comma 12" xfId="74" xr:uid="{00000000-0005-0000-0000-000069130000}"/>
    <cellStyle name="Comma 12 2" xfId="2832" xr:uid="{00000000-0005-0000-0000-00006A130000}"/>
    <cellStyle name="Comma 12 3" xfId="2833" xr:uid="{00000000-0005-0000-0000-00006B130000}"/>
    <cellStyle name="Comma 13" xfId="75" xr:uid="{00000000-0005-0000-0000-00006C130000}"/>
    <cellStyle name="Comma 13 2" xfId="2834" xr:uid="{00000000-0005-0000-0000-00006D130000}"/>
    <cellStyle name="Comma 13 3" xfId="2835" xr:uid="{00000000-0005-0000-0000-00006E130000}"/>
    <cellStyle name="Comma 14" xfId="76" xr:uid="{00000000-0005-0000-0000-00006F130000}"/>
    <cellStyle name="Comma 14 2" xfId="2836" xr:uid="{00000000-0005-0000-0000-000070130000}"/>
    <cellStyle name="Comma 14 3" xfId="2837" xr:uid="{00000000-0005-0000-0000-000071130000}"/>
    <cellStyle name="Comma 15" xfId="77" xr:uid="{00000000-0005-0000-0000-000072130000}"/>
    <cellStyle name="Comma 15 2" xfId="2838" xr:uid="{00000000-0005-0000-0000-000073130000}"/>
    <cellStyle name="Comma 15 3" xfId="2839" xr:uid="{00000000-0005-0000-0000-000074130000}"/>
    <cellStyle name="Comma 16" xfId="78" xr:uid="{00000000-0005-0000-0000-000075130000}"/>
    <cellStyle name="Comma 16 2" xfId="2840" xr:uid="{00000000-0005-0000-0000-000076130000}"/>
    <cellStyle name="Comma 16 3" xfId="2841" xr:uid="{00000000-0005-0000-0000-000077130000}"/>
    <cellStyle name="Comma 17" xfId="79" xr:uid="{00000000-0005-0000-0000-000078130000}"/>
    <cellStyle name="Comma 17 2" xfId="2842" xr:uid="{00000000-0005-0000-0000-000079130000}"/>
    <cellStyle name="Comma 17 3" xfId="2843" xr:uid="{00000000-0005-0000-0000-00007A130000}"/>
    <cellStyle name="Comma 18" xfId="80" xr:uid="{00000000-0005-0000-0000-00007B130000}"/>
    <cellStyle name="Comma 18 2" xfId="2844" xr:uid="{00000000-0005-0000-0000-00007C130000}"/>
    <cellStyle name="Comma 19" xfId="81" xr:uid="{00000000-0005-0000-0000-00007D130000}"/>
    <cellStyle name="Comma 19 2" xfId="2845" xr:uid="{00000000-0005-0000-0000-00007E130000}"/>
    <cellStyle name="Comma 2" xfId="82" xr:uid="{00000000-0005-0000-0000-00007F130000}"/>
    <cellStyle name="Comma 2 2" xfId="83" xr:uid="{00000000-0005-0000-0000-000080130000}"/>
    <cellStyle name="Comma 2 2 2" xfId="2846" xr:uid="{00000000-0005-0000-0000-000081130000}"/>
    <cellStyle name="Comma 2 2 2 2" xfId="2847" xr:uid="{00000000-0005-0000-0000-000082130000}"/>
    <cellStyle name="Comma 2 2 3" xfId="2848" xr:uid="{00000000-0005-0000-0000-000083130000}"/>
    <cellStyle name="Comma 2 2 4" xfId="2849" xr:uid="{00000000-0005-0000-0000-000084130000}"/>
    <cellStyle name="Comma 2 3" xfId="84" xr:uid="{00000000-0005-0000-0000-000085130000}"/>
    <cellStyle name="Comma 2 3 2" xfId="2850" xr:uid="{00000000-0005-0000-0000-000086130000}"/>
    <cellStyle name="Comma 2 3 3" xfId="2851" xr:uid="{00000000-0005-0000-0000-000087130000}"/>
    <cellStyle name="Comma 2 4" xfId="85" xr:uid="{00000000-0005-0000-0000-000088130000}"/>
    <cellStyle name="Comma 2 4 2" xfId="2852" xr:uid="{00000000-0005-0000-0000-000089130000}"/>
    <cellStyle name="Comma 2 4 3" xfId="2853" xr:uid="{00000000-0005-0000-0000-00008A130000}"/>
    <cellStyle name="Comma 2 5" xfId="2854" xr:uid="{00000000-0005-0000-0000-00008B130000}"/>
    <cellStyle name="Comma 2 6" xfId="2855" xr:uid="{00000000-0005-0000-0000-00008C130000}"/>
    <cellStyle name="Comma 2 7" xfId="2856" xr:uid="{00000000-0005-0000-0000-00008D130000}"/>
    <cellStyle name="Comma 2 8" xfId="2857" xr:uid="{00000000-0005-0000-0000-00008E130000}"/>
    <cellStyle name="Comma 20" xfId="86" xr:uid="{00000000-0005-0000-0000-00008F130000}"/>
    <cellStyle name="Comma 20 2" xfId="2858" xr:uid="{00000000-0005-0000-0000-000090130000}"/>
    <cellStyle name="Comma 21" xfId="87" xr:uid="{00000000-0005-0000-0000-000091130000}"/>
    <cellStyle name="Comma 21 2" xfId="2859" xr:uid="{00000000-0005-0000-0000-000092130000}"/>
    <cellStyle name="Comma 22" xfId="88" xr:uid="{00000000-0005-0000-0000-000093130000}"/>
    <cellStyle name="Comma 22 2" xfId="2860" xr:uid="{00000000-0005-0000-0000-000094130000}"/>
    <cellStyle name="Comma 23" xfId="89" xr:uid="{00000000-0005-0000-0000-000095130000}"/>
    <cellStyle name="Comma 23 2" xfId="2861" xr:uid="{00000000-0005-0000-0000-000096130000}"/>
    <cellStyle name="Comma 24" xfId="90" xr:uid="{00000000-0005-0000-0000-000097130000}"/>
    <cellStyle name="Comma 24 2" xfId="2862" xr:uid="{00000000-0005-0000-0000-000098130000}"/>
    <cellStyle name="Comma 25" xfId="91" xr:uid="{00000000-0005-0000-0000-000099130000}"/>
    <cellStyle name="Comma 25 2" xfId="2863" xr:uid="{00000000-0005-0000-0000-00009A130000}"/>
    <cellStyle name="Comma 26" xfId="92" xr:uid="{00000000-0005-0000-0000-00009B130000}"/>
    <cellStyle name="Comma 26 2" xfId="2864" xr:uid="{00000000-0005-0000-0000-00009C130000}"/>
    <cellStyle name="Comma 27" xfId="93" xr:uid="{00000000-0005-0000-0000-00009D130000}"/>
    <cellStyle name="Comma 27 2" xfId="2865" xr:uid="{00000000-0005-0000-0000-00009E130000}"/>
    <cellStyle name="Comma 28" xfId="94" xr:uid="{00000000-0005-0000-0000-00009F130000}"/>
    <cellStyle name="Comma 28 2" xfId="2866" xr:uid="{00000000-0005-0000-0000-0000A0130000}"/>
    <cellStyle name="Comma 29" xfId="95" xr:uid="{00000000-0005-0000-0000-0000A1130000}"/>
    <cellStyle name="Comma 29 2" xfId="2867" xr:uid="{00000000-0005-0000-0000-0000A2130000}"/>
    <cellStyle name="Comma 3" xfId="96" xr:uid="{00000000-0005-0000-0000-0000A3130000}"/>
    <cellStyle name="Comma 3 2" xfId="2868" xr:uid="{00000000-0005-0000-0000-0000A4130000}"/>
    <cellStyle name="Comma 3 2 2" xfId="2869" xr:uid="{00000000-0005-0000-0000-0000A5130000}"/>
    <cellStyle name="Comma 3 3" xfId="2870" xr:uid="{00000000-0005-0000-0000-0000A6130000}"/>
    <cellStyle name="Comma 3 4" xfId="2871" xr:uid="{00000000-0005-0000-0000-0000A7130000}"/>
    <cellStyle name="Comma 30" xfId="97" xr:uid="{00000000-0005-0000-0000-0000A8130000}"/>
    <cellStyle name="Comma 30 2" xfId="2872" xr:uid="{00000000-0005-0000-0000-0000A9130000}"/>
    <cellStyle name="Comma 31" xfId="98" xr:uid="{00000000-0005-0000-0000-0000AA130000}"/>
    <cellStyle name="Comma 31 2" xfId="2873" xr:uid="{00000000-0005-0000-0000-0000AB130000}"/>
    <cellStyle name="Comma 32" xfId="99" xr:uid="{00000000-0005-0000-0000-0000AC130000}"/>
    <cellStyle name="Comma 32 2" xfId="2874" xr:uid="{00000000-0005-0000-0000-0000AD130000}"/>
    <cellStyle name="Comma 33" xfId="100" xr:uid="{00000000-0005-0000-0000-0000AE130000}"/>
    <cellStyle name="Comma 33 2" xfId="2875" xr:uid="{00000000-0005-0000-0000-0000AF130000}"/>
    <cellStyle name="Comma 34" xfId="101" xr:uid="{00000000-0005-0000-0000-0000B0130000}"/>
    <cellStyle name="Comma 34 2" xfId="2876" xr:uid="{00000000-0005-0000-0000-0000B1130000}"/>
    <cellStyle name="Comma 35" xfId="102" xr:uid="{00000000-0005-0000-0000-0000B2130000}"/>
    <cellStyle name="Comma 35 2" xfId="2877" xr:uid="{00000000-0005-0000-0000-0000B3130000}"/>
    <cellStyle name="Comma 36" xfId="103" xr:uid="{00000000-0005-0000-0000-0000B4130000}"/>
    <cellStyle name="Comma 36 2" xfId="2878" xr:uid="{00000000-0005-0000-0000-0000B5130000}"/>
    <cellStyle name="Comma 37" xfId="104" xr:uid="{00000000-0005-0000-0000-0000B6130000}"/>
    <cellStyle name="Comma 37 2" xfId="2879" xr:uid="{00000000-0005-0000-0000-0000B7130000}"/>
    <cellStyle name="Comma 38" xfId="105" xr:uid="{00000000-0005-0000-0000-0000B8130000}"/>
    <cellStyle name="Comma 38 2" xfId="2880" xr:uid="{00000000-0005-0000-0000-0000B9130000}"/>
    <cellStyle name="Comma 39" xfId="106" xr:uid="{00000000-0005-0000-0000-0000BA130000}"/>
    <cellStyle name="Comma 39 2" xfId="2881" xr:uid="{00000000-0005-0000-0000-0000BB130000}"/>
    <cellStyle name="Comma 4" xfId="107" xr:uid="{00000000-0005-0000-0000-0000BC130000}"/>
    <cellStyle name="Comma 4 2" xfId="2882" xr:uid="{00000000-0005-0000-0000-0000BD130000}"/>
    <cellStyle name="Comma 4 3" xfId="2883" xr:uid="{00000000-0005-0000-0000-0000BE130000}"/>
    <cellStyle name="Comma 40" xfId="108" xr:uid="{00000000-0005-0000-0000-0000BF130000}"/>
    <cellStyle name="Comma 40 2" xfId="2884" xr:uid="{00000000-0005-0000-0000-0000C0130000}"/>
    <cellStyle name="Comma 41" xfId="109" xr:uid="{00000000-0005-0000-0000-0000C1130000}"/>
    <cellStyle name="Comma 41 2" xfId="2885" xr:uid="{00000000-0005-0000-0000-0000C2130000}"/>
    <cellStyle name="Comma 42" xfId="110" xr:uid="{00000000-0005-0000-0000-0000C3130000}"/>
    <cellStyle name="Comma 42 2" xfId="2886" xr:uid="{00000000-0005-0000-0000-0000C4130000}"/>
    <cellStyle name="Comma 43" xfId="111" xr:uid="{00000000-0005-0000-0000-0000C5130000}"/>
    <cellStyle name="Comma 43 2" xfId="2887" xr:uid="{00000000-0005-0000-0000-0000C6130000}"/>
    <cellStyle name="Comma 44" xfId="112" xr:uid="{00000000-0005-0000-0000-0000C7130000}"/>
    <cellStyle name="Comma 44 2" xfId="2888" xr:uid="{00000000-0005-0000-0000-0000C8130000}"/>
    <cellStyle name="Comma 45" xfId="113" xr:uid="{00000000-0005-0000-0000-0000C9130000}"/>
    <cellStyle name="Comma 45 2" xfId="2889" xr:uid="{00000000-0005-0000-0000-0000CA130000}"/>
    <cellStyle name="Comma 46" xfId="114" xr:uid="{00000000-0005-0000-0000-0000CB130000}"/>
    <cellStyle name="Comma 46 2" xfId="2891" xr:uid="{00000000-0005-0000-0000-0000CC130000}"/>
    <cellStyle name="Comma 46 3" xfId="2892" xr:uid="{00000000-0005-0000-0000-0000CD130000}"/>
    <cellStyle name="Comma 46 3 10" xfId="29415" xr:uid="{00000000-0005-0000-0000-0000CE130000}"/>
    <cellStyle name="Comma 46 3 2" xfId="2893" xr:uid="{00000000-0005-0000-0000-0000CF130000}"/>
    <cellStyle name="Comma 46 3 2 2" xfId="2894" xr:uid="{00000000-0005-0000-0000-0000D0130000}"/>
    <cellStyle name="Comma 46 3 2 2 2" xfId="2895" xr:uid="{00000000-0005-0000-0000-0000D1130000}"/>
    <cellStyle name="Comma 46 3 2 2 2 2" xfId="2896" xr:uid="{00000000-0005-0000-0000-0000D2130000}"/>
    <cellStyle name="Comma 46 3 2 2 2 2 2" xfId="2897" xr:uid="{00000000-0005-0000-0000-0000D3130000}"/>
    <cellStyle name="Comma 46 3 2 2 2 3" xfId="2898" xr:uid="{00000000-0005-0000-0000-0000D4130000}"/>
    <cellStyle name="Comma 46 3 2 2 2 4" xfId="24495" xr:uid="{00000000-0005-0000-0000-0000D5130000}"/>
    <cellStyle name="Comma 46 3 2 2 2 5" xfId="32089" xr:uid="{00000000-0005-0000-0000-0000D6130000}"/>
    <cellStyle name="Comma 46 3 2 2 3" xfId="2899" xr:uid="{00000000-0005-0000-0000-0000D7130000}"/>
    <cellStyle name="Comma 46 3 2 2 3 2" xfId="2900" xr:uid="{00000000-0005-0000-0000-0000D8130000}"/>
    <cellStyle name="Comma 46 3 2 2 3 3" xfId="24496" xr:uid="{00000000-0005-0000-0000-0000D9130000}"/>
    <cellStyle name="Comma 46 3 2 2 3 4" xfId="31116" xr:uid="{00000000-0005-0000-0000-0000DA130000}"/>
    <cellStyle name="Comma 46 3 2 2 4" xfId="2901" xr:uid="{00000000-0005-0000-0000-0000DB130000}"/>
    <cellStyle name="Comma 46 3 2 2 5" xfId="24497" xr:uid="{00000000-0005-0000-0000-0000DC130000}"/>
    <cellStyle name="Comma 46 3 2 2 6" xfId="30264" xr:uid="{00000000-0005-0000-0000-0000DD130000}"/>
    <cellStyle name="Comma 46 3 2 3" xfId="2902" xr:uid="{00000000-0005-0000-0000-0000DE130000}"/>
    <cellStyle name="Comma 46 3 2 3 2" xfId="2903" xr:uid="{00000000-0005-0000-0000-0000DF130000}"/>
    <cellStyle name="Comma 46 3 2 3 2 2" xfId="2904" xr:uid="{00000000-0005-0000-0000-0000E0130000}"/>
    <cellStyle name="Comma 46 3 2 3 3" xfId="2905" xr:uid="{00000000-0005-0000-0000-0000E1130000}"/>
    <cellStyle name="Comma 46 3 2 3 4" xfId="24498" xr:uid="{00000000-0005-0000-0000-0000E2130000}"/>
    <cellStyle name="Comma 46 3 2 3 5" xfId="31711" xr:uid="{00000000-0005-0000-0000-0000E3130000}"/>
    <cellStyle name="Comma 46 3 2 4" xfId="2906" xr:uid="{00000000-0005-0000-0000-0000E4130000}"/>
    <cellStyle name="Comma 46 3 2 4 2" xfId="2907" xr:uid="{00000000-0005-0000-0000-0000E5130000}"/>
    <cellStyle name="Comma 46 3 2 4 3" xfId="24499" xr:uid="{00000000-0005-0000-0000-0000E6130000}"/>
    <cellStyle name="Comma 46 3 2 4 4" xfId="30738" xr:uid="{00000000-0005-0000-0000-0000E7130000}"/>
    <cellStyle name="Comma 46 3 2 5" xfId="2908" xr:uid="{00000000-0005-0000-0000-0000E8130000}"/>
    <cellStyle name="Comma 46 3 2 5 2" xfId="2909" xr:uid="{00000000-0005-0000-0000-0000E9130000}"/>
    <cellStyle name="Comma 46 3 2 6" xfId="24500" xr:uid="{00000000-0005-0000-0000-0000EA130000}"/>
    <cellStyle name="Comma 46 3 2 7" xfId="29863" xr:uid="{00000000-0005-0000-0000-0000EB130000}"/>
    <cellStyle name="Comma 46 3 3" xfId="2910" xr:uid="{00000000-0005-0000-0000-0000EC130000}"/>
    <cellStyle name="Comma 46 3 3 2" xfId="2911" xr:uid="{00000000-0005-0000-0000-0000ED130000}"/>
    <cellStyle name="Comma 46 3 3 2 2" xfId="2912" xr:uid="{00000000-0005-0000-0000-0000EE130000}"/>
    <cellStyle name="Comma 46 3 3 2 2 2" xfId="2913" xr:uid="{00000000-0005-0000-0000-0000EF130000}"/>
    <cellStyle name="Comma 46 3 3 2 3" xfId="2914" xr:uid="{00000000-0005-0000-0000-0000F0130000}"/>
    <cellStyle name="Comma 46 3 3 2 3 2" xfId="2915" xr:uid="{00000000-0005-0000-0000-0000F1130000}"/>
    <cellStyle name="Comma 46 3 3 2 4" xfId="2916" xr:uid="{00000000-0005-0000-0000-0000F2130000}"/>
    <cellStyle name="Comma 46 3 3 2 5" xfId="24501" xr:uid="{00000000-0005-0000-0000-0000F3130000}"/>
    <cellStyle name="Comma 46 3 3 2 6" xfId="31876" xr:uid="{00000000-0005-0000-0000-0000F4130000}"/>
    <cellStyle name="Comma 46 3 3 3" xfId="2917" xr:uid="{00000000-0005-0000-0000-0000F5130000}"/>
    <cellStyle name="Comma 46 3 3 3 2" xfId="2918" xr:uid="{00000000-0005-0000-0000-0000F6130000}"/>
    <cellStyle name="Comma 46 3 3 3 3" xfId="24502" xr:uid="{00000000-0005-0000-0000-0000F7130000}"/>
    <cellStyle name="Comma 46 3 3 3 4" xfId="30903" xr:uid="{00000000-0005-0000-0000-0000F8130000}"/>
    <cellStyle name="Comma 46 3 3 4" xfId="2919" xr:uid="{00000000-0005-0000-0000-0000F9130000}"/>
    <cellStyle name="Comma 46 3 3 4 2" xfId="2920" xr:uid="{00000000-0005-0000-0000-0000FA130000}"/>
    <cellStyle name="Comma 46 3 3 5" xfId="2921" xr:uid="{00000000-0005-0000-0000-0000FB130000}"/>
    <cellStyle name="Comma 46 3 3 5 2" xfId="2922" xr:uid="{00000000-0005-0000-0000-0000FC130000}"/>
    <cellStyle name="Comma 46 3 3 6" xfId="2923" xr:uid="{00000000-0005-0000-0000-0000FD130000}"/>
    <cellStyle name="Comma 46 3 3 7" xfId="24503" xr:uid="{00000000-0005-0000-0000-0000FE130000}"/>
    <cellStyle name="Comma 46 3 3 8" xfId="30036" xr:uid="{00000000-0005-0000-0000-0000FF130000}"/>
    <cellStyle name="Comma 46 3 4" xfId="2924" xr:uid="{00000000-0005-0000-0000-000000140000}"/>
    <cellStyle name="Comma 46 3 4 2" xfId="2925" xr:uid="{00000000-0005-0000-0000-000001140000}"/>
    <cellStyle name="Comma 46 3 4 2 2" xfId="2926" xr:uid="{00000000-0005-0000-0000-000002140000}"/>
    <cellStyle name="Comma 46 3 4 3" xfId="2927" xr:uid="{00000000-0005-0000-0000-000003140000}"/>
    <cellStyle name="Comma 46 3 4 3 2" xfId="2928" xr:uid="{00000000-0005-0000-0000-000004140000}"/>
    <cellStyle name="Comma 46 3 4 4" xfId="2929" xr:uid="{00000000-0005-0000-0000-000005140000}"/>
    <cellStyle name="Comma 46 3 4 5" xfId="24504" xr:uid="{00000000-0005-0000-0000-000006140000}"/>
    <cellStyle name="Comma 46 3 4 6" xfId="31485" xr:uid="{00000000-0005-0000-0000-000007140000}"/>
    <cellStyle name="Comma 46 3 5" xfId="2930" xr:uid="{00000000-0005-0000-0000-000008140000}"/>
    <cellStyle name="Comma 46 3 5 2" xfId="2931" xr:uid="{00000000-0005-0000-0000-000009140000}"/>
    <cellStyle name="Comma 46 3 5 3" xfId="24505" xr:uid="{00000000-0005-0000-0000-00000A140000}"/>
    <cellStyle name="Comma 46 3 5 4" xfId="30527" xr:uid="{00000000-0005-0000-0000-00000B140000}"/>
    <cellStyle name="Comma 46 3 6" xfId="2932" xr:uid="{00000000-0005-0000-0000-00000C140000}"/>
    <cellStyle name="Comma 46 3 6 2" xfId="2933" xr:uid="{00000000-0005-0000-0000-00000D140000}"/>
    <cellStyle name="Comma 46 3 7" xfId="2934" xr:uid="{00000000-0005-0000-0000-00000E140000}"/>
    <cellStyle name="Comma 46 3 7 2" xfId="2935" xr:uid="{00000000-0005-0000-0000-00000F140000}"/>
    <cellStyle name="Comma 46 3 8" xfId="2936" xr:uid="{00000000-0005-0000-0000-000010140000}"/>
    <cellStyle name="Comma 46 3 9" xfId="24506" xr:uid="{00000000-0005-0000-0000-000011140000}"/>
    <cellStyle name="Comma 46 4" xfId="2937" xr:uid="{00000000-0005-0000-0000-000012140000}"/>
    <cellStyle name="Comma 46 5" xfId="2890" xr:uid="{00000000-0005-0000-0000-000013140000}"/>
    <cellStyle name="Comma 47" xfId="115" xr:uid="{00000000-0005-0000-0000-000014140000}"/>
    <cellStyle name="Comma 47 2" xfId="2939" xr:uid="{00000000-0005-0000-0000-000015140000}"/>
    <cellStyle name="Comma 47 3" xfId="2940" xr:uid="{00000000-0005-0000-0000-000016140000}"/>
    <cellStyle name="Comma 47 3 10" xfId="29416" xr:uid="{00000000-0005-0000-0000-000017140000}"/>
    <cellStyle name="Comma 47 3 2" xfId="2941" xr:uid="{00000000-0005-0000-0000-000018140000}"/>
    <cellStyle name="Comma 47 3 2 2" xfId="2942" xr:uid="{00000000-0005-0000-0000-000019140000}"/>
    <cellStyle name="Comma 47 3 2 2 2" xfId="2943" xr:uid="{00000000-0005-0000-0000-00001A140000}"/>
    <cellStyle name="Comma 47 3 2 2 2 2" xfId="2944" xr:uid="{00000000-0005-0000-0000-00001B140000}"/>
    <cellStyle name="Comma 47 3 2 2 2 2 2" xfId="2945" xr:uid="{00000000-0005-0000-0000-00001C140000}"/>
    <cellStyle name="Comma 47 3 2 2 2 3" xfId="2946" xr:uid="{00000000-0005-0000-0000-00001D140000}"/>
    <cellStyle name="Comma 47 3 2 2 2 4" xfId="24507" xr:uid="{00000000-0005-0000-0000-00001E140000}"/>
    <cellStyle name="Comma 47 3 2 2 2 5" xfId="32090" xr:uid="{00000000-0005-0000-0000-00001F140000}"/>
    <cellStyle name="Comma 47 3 2 2 3" xfId="2947" xr:uid="{00000000-0005-0000-0000-000020140000}"/>
    <cellStyle name="Comma 47 3 2 2 3 2" xfId="2948" xr:uid="{00000000-0005-0000-0000-000021140000}"/>
    <cellStyle name="Comma 47 3 2 2 3 3" xfId="24508" xr:uid="{00000000-0005-0000-0000-000022140000}"/>
    <cellStyle name="Comma 47 3 2 2 3 4" xfId="31117" xr:uid="{00000000-0005-0000-0000-000023140000}"/>
    <cellStyle name="Comma 47 3 2 2 4" xfId="2949" xr:uid="{00000000-0005-0000-0000-000024140000}"/>
    <cellStyle name="Comma 47 3 2 2 5" xfId="24509" xr:uid="{00000000-0005-0000-0000-000025140000}"/>
    <cellStyle name="Comma 47 3 2 2 6" xfId="30265" xr:uid="{00000000-0005-0000-0000-000026140000}"/>
    <cellStyle name="Comma 47 3 2 3" xfId="2950" xr:uid="{00000000-0005-0000-0000-000027140000}"/>
    <cellStyle name="Comma 47 3 2 3 2" xfId="2951" xr:uid="{00000000-0005-0000-0000-000028140000}"/>
    <cellStyle name="Comma 47 3 2 3 2 2" xfId="2952" xr:uid="{00000000-0005-0000-0000-000029140000}"/>
    <cellStyle name="Comma 47 3 2 3 3" xfId="2953" xr:uid="{00000000-0005-0000-0000-00002A140000}"/>
    <cellStyle name="Comma 47 3 2 3 4" xfId="24510" xr:uid="{00000000-0005-0000-0000-00002B140000}"/>
    <cellStyle name="Comma 47 3 2 3 5" xfId="31712" xr:uid="{00000000-0005-0000-0000-00002C140000}"/>
    <cellStyle name="Comma 47 3 2 4" xfId="2954" xr:uid="{00000000-0005-0000-0000-00002D140000}"/>
    <cellStyle name="Comma 47 3 2 4 2" xfId="2955" xr:uid="{00000000-0005-0000-0000-00002E140000}"/>
    <cellStyle name="Comma 47 3 2 4 3" xfId="24511" xr:uid="{00000000-0005-0000-0000-00002F140000}"/>
    <cellStyle name="Comma 47 3 2 4 4" xfId="30739" xr:uid="{00000000-0005-0000-0000-000030140000}"/>
    <cellStyle name="Comma 47 3 2 5" xfId="2956" xr:uid="{00000000-0005-0000-0000-000031140000}"/>
    <cellStyle name="Comma 47 3 2 5 2" xfId="2957" xr:uid="{00000000-0005-0000-0000-000032140000}"/>
    <cellStyle name="Comma 47 3 2 6" xfId="24512" xr:uid="{00000000-0005-0000-0000-000033140000}"/>
    <cellStyle name="Comma 47 3 2 7" xfId="29864" xr:uid="{00000000-0005-0000-0000-000034140000}"/>
    <cellStyle name="Comma 47 3 3" xfId="2958" xr:uid="{00000000-0005-0000-0000-000035140000}"/>
    <cellStyle name="Comma 47 3 3 2" xfId="2959" xr:uid="{00000000-0005-0000-0000-000036140000}"/>
    <cellStyle name="Comma 47 3 3 2 2" xfId="2960" xr:uid="{00000000-0005-0000-0000-000037140000}"/>
    <cellStyle name="Comma 47 3 3 2 2 2" xfId="2961" xr:uid="{00000000-0005-0000-0000-000038140000}"/>
    <cellStyle name="Comma 47 3 3 2 3" xfId="2962" xr:uid="{00000000-0005-0000-0000-000039140000}"/>
    <cellStyle name="Comma 47 3 3 2 3 2" xfId="2963" xr:uid="{00000000-0005-0000-0000-00003A140000}"/>
    <cellStyle name="Comma 47 3 3 2 4" xfId="2964" xr:uid="{00000000-0005-0000-0000-00003B140000}"/>
    <cellStyle name="Comma 47 3 3 2 5" xfId="24513" xr:uid="{00000000-0005-0000-0000-00003C140000}"/>
    <cellStyle name="Comma 47 3 3 2 6" xfId="31877" xr:uid="{00000000-0005-0000-0000-00003D140000}"/>
    <cellStyle name="Comma 47 3 3 3" xfId="2965" xr:uid="{00000000-0005-0000-0000-00003E140000}"/>
    <cellStyle name="Comma 47 3 3 3 2" xfId="2966" xr:uid="{00000000-0005-0000-0000-00003F140000}"/>
    <cellStyle name="Comma 47 3 3 3 3" xfId="24514" xr:uid="{00000000-0005-0000-0000-000040140000}"/>
    <cellStyle name="Comma 47 3 3 3 4" xfId="30904" xr:uid="{00000000-0005-0000-0000-000041140000}"/>
    <cellStyle name="Comma 47 3 3 4" xfId="2967" xr:uid="{00000000-0005-0000-0000-000042140000}"/>
    <cellStyle name="Comma 47 3 3 4 2" xfId="2968" xr:uid="{00000000-0005-0000-0000-000043140000}"/>
    <cellStyle name="Comma 47 3 3 5" xfId="2969" xr:uid="{00000000-0005-0000-0000-000044140000}"/>
    <cellStyle name="Comma 47 3 3 5 2" xfId="2970" xr:uid="{00000000-0005-0000-0000-000045140000}"/>
    <cellStyle name="Comma 47 3 3 6" xfId="2971" xr:uid="{00000000-0005-0000-0000-000046140000}"/>
    <cellStyle name="Comma 47 3 3 7" xfId="24515" xr:uid="{00000000-0005-0000-0000-000047140000}"/>
    <cellStyle name="Comma 47 3 3 8" xfId="30037" xr:uid="{00000000-0005-0000-0000-000048140000}"/>
    <cellStyle name="Comma 47 3 4" xfId="2972" xr:uid="{00000000-0005-0000-0000-000049140000}"/>
    <cellStyle name="Comma 47 3 4 2" xfId="2973" xr:uid="{00000000-0005-0000-0000-00004A140000}"/>
    <cellStyle name="Comma 47 3 4 2 2" xfId="2974" xr:uid="{00000000-0005-0000-0000-00004B140000}"/>
    <cellStyle name="Comma 47 3 4 3" xfId="2975" xr:uid="{00000000-0005-0000-0000-00004C140000}"/>
    <cellStyle name="Comma 47 3 4 3 2" xfId="2976" xr:uid="{00000000-0005-0000-0000-00004D140000}"/>
    <cellStyle name="Comma 47 3 4 4" xfId="2977" xr:uid="{00000000-0005-0000-0000-00004E140000}"/>
    <cellStyle name="Comma 47 3 4 5" xfId="24516" xr:uid="{00000000-0005-0000-0000-00004F140000}"/>
    <cellStyle name="Comma 47 3 4 6" xfId="31486" xr:uid="{00000000-0005-0000-0000-000050140000}"/>
    <cellStyle name="Comma 47 3 5" xfId="2978" xr:uid="{00000000-0005-0000-0000-000051140000}"/>
    <cellStyle name="Comma 47 3 5 2" xfId="2979" xr:uid="{00000000-0005-0000-0000-000052140000}"/>
    <cellStyle name="Comma 47 3 5 3" xfId="24517" xr:uid="{00000000-0005-0000-0000-000053140000}"/>
    <cellStyle name="Comma 47 3 5 4" xfId="30528" xr:uid="{00000000-0005-0000-0000-000054140000}"/>
    <cellStyle name="Comma 47 3 6" xfId="2980" xr:uid="{00000000-0005-0000-0000-000055140000}"/>
    <cellStyle name="Comma 47 3 6 2" xfId="2981" xr:uid="{00000000-0005-0000-0000-000056140000}"/>
    <cellStyle name="Comma 47 3 7" xfId="2982" xr:uid="{00000000-0005-0000-0000-000057140000}"/>
    <cellStyle name="Comma 47 3 7 2" xfId="2983" xr:uid="{00000000-0005-0000-0000-000058140000}"/>
    <cellStyle name="Comma 47 3 8" xfId="2984" xr:uid="{00000000-0005-0000-0000-000059140000}"/>
    <cellStyle name="Comma 47 3 9" xfId="24518" xr:uid="{00000000-0005-0000-0000-00005A140000}"/>
    <cellStyle name="Comma 47 4" xfId="2985" xr:uid="{00000000-0005-0000-0000-00005B140000}"/>
    <cellStyle name="Comma 47 5" xfId="2986" xr:uid="{00000000-0005-0000-0000-00005C140000}"/>
    <cellStyle name="Comma 47 6" xfId="2938" xr:uid="{00000000-0005-0000-0000-00005D140000}"/>
    <cellStyle name="Comma 48" xfId="116" xr:uid="{00000000-0005-0000-0000-00005E140000}"/>
    <cellStyle name="Comma 48 2" xfId="2987" xr:uid="{00000000-0005-0000-0000-00005F140000}"/>
    <cellStyle name="Comma 48 3" xfId="2988" xr:uid="{00000000-0005-0000-0000-000060140000}"/>
    <cellStyle name="Comma 48 3 2" xfId="2989" xr:uid="{00000000-0005-0000-0000-000061140000}"/>
    <cellStyle name="Comma 48 4" xfId="2990" xr:uid="{00000000-0005-0000-0000-000062140000}"/>
    <cellStyle name="Comma 49" xfId="117" xr:uid="{00000000-0005-0000-0000-000063140000}"/>
    <cellStyle name="Comma 49 2" xfId="2991" xr:uid="{00000000-0005-0000-0000-000064140000}"/>
    <cellStyle name="Comma 49 3" xfId="2992" xr:uid="{00000000-0005-0000-0000-000065140000}"/>
    <cellStyle name="Comma 49 3 2" xfId="2993" xr:uid="{00000000-0005-0000-0000-000066140000}"/>
    <cellStyle name="Comma 49 4" xfId="2994" xr:uid="{00000000-0005-0000-0000-000067140000}"/>
    <cellStyle name="Comma 5" xfId="118" xr:uid="{00000000-0005-0000-0000-000068140000}"/>
    <cellStyle name="Comma 5 2" xfId="119" xr:uid="{00000000-0005-0000-0000-000069140000}"/>
    <cellStyle name="Comma 5 2 2" xfId="2995" xr:uid="{00000000-0005-0000-0000-00006A140000}"/>
    <cellStyle name="Comma 5 3" xfId="120" xr:uid="{00000000-0005-0000-0000-00006B140000}"/>
    <cellStyle name="Comma 5 3 2" xfId="2996" xr:uid="{00000000-0005-0000-0000-00006C140000}"/>
    <cellStyle name="Comma 5 4" xfId="121" xr:uid="{00000000-0005-0000-0000-00006D140000}"/>
    <cellStyle name="Comma 5 4 2" xfId="2997" xr:uid="{00000000-0005-0000-0000-00006E140000}"/>
    <cellStyle name="Comma 5 5" xfId="2998" xr:uid="{00000000-0005-0000-0000-00006F140000}"/>
    <cellStyle name="Comma 5 6" xfId="2999" xr:uid="{00000000-0005-0000-0000-000070140000}"/>
    <cellStyle name="Comma 50" xfId="3000" xr:uid="{00000000-0005-0000-0000-000071140000}"/>
    <cellStyle name="Comma 50 2" xfId="3001" xr:uid="{00000000-0005-0000-0000-000072140000}"/>
    <cellStyle name="Comma 50 3" xfId="3002" xr:uid="{00000000-0005-0000-0000-000073140000}"/>
    <cellStyle name="Comma 50 3 2" xfId="3003" xr:uid="{00000000-0005-0000-0000-000074140000}"/>
    <cellStyle name="Comma 50 4" xfId="3004" xr:uid="{00000000-0005-0000-0000-000075140000}"/>
    <cellStyle name="Comma 51" xfId="3005" xr:uid="{00000000-0005-0000-0000-000076140000}"/>
    <cellStyle name="Comma 51 2" xfId="3006" xr:uid="{00000000-0005-0000-0000-000077140000}"/>
    <cellStyle name="Comma 52" xfId="3007" xr:uid="{00000000-0005-0000-0000-000078140000}"/>
    <cellStyle name="Comma 52 2" xfId="3008" xr:uid="{00000000-0005-0000-0000-000079140000}"/>
    <cellStyle name="Comma 52 2 2" xfId="3009" xr:uid="{00000000-0005-0000-0000-00007A140000}"/>
    <cellStyle name="Comma 52 3" xfId="3010" xr:uid="{00000000-0005-0000-0000-00007B140000}"/>
    <cellStyle name="Comma 53" xfId="3011" xr:uid="{00000000-0005-0000-0000-00007C140000}"/>
    <cellStyle name="Comma 53 2" xfId="3012" xr:uid="{00000000-0005-0000-0000-00007D140000}"/>
    <cellStyle name="Comma 53 2 2" xfId="3013" xr:uid="{00000000-0005-0000-0000-00007E140000}"/>
    <cellStyle name="Comma 53 3" xfId="3014" xr:uid="{00000000-0005-0000-0000-00007F140000}"/>
    <cellStyle name="Comma 54" xfId="3015" xr:uid="{00000000-0005-0000-0000-000080140000}"/>
    <cellStyle name="Comma 54 2" xfId="3016" xr:uid="{00000000-0005-0000-0000-000081140000}"/>
    <cellStyle name="Comma 54 2 2" xfId="3017" xr:uid="{00000000-0005-0000-0000-000082140000}"/>
    <cellStyle name="Comma 54 3" xfId="3018" xr:uid="{00000000-0005-0000-0000-000083140000}"/>
    <cellStyle name="Comma 55" xfId="3019" xr:uid="{00000000-0005-0000-0000-000084140000}"/>
    <cellStyle name="Comma 55 2" xfId="3020" xr:uid="{00000000-0005-0000-0000-000085140000}"/>
    <cellStyle name="Comma 55 2 2" xfId="3021" xr:uid="{00000000-0005-0000-0000-000086140000}"/>
    <cellStyle name="Comma 55 3" xfId="3022" xr:uid="{00000000-0005-0000-0000-000087140000}"/>
    <cellStyle name="Comma 56" xfId="3023" xr:uid="{00000000-0005-0000-0000-000088140000}"/>
    <cellStyle name="Comma 56 2" xfId="3024" xr:uid="{00000000-0005-0000-0000-000089140000}"/>
    <cellStyle name="Comma 56 2 2" xfId="3025" xr:uid="{00000000-0005-0000-0000-00008A140000}"/>
    <cellStyle name="Comma 57" xfId="3026" xr:uid="{00000000-0005-0000-0000-00008B140000}"/>
    <cellStyle name="Comma 57 2" xfId="3027" xr:uid="{00000000-0005-0000-0000-00008C140000}"/>
    <cellStyle name="Comma 57 2 2" xfId="24519" xr:uid="{00000000-0005-0000-0000-00008D140000}"/>
    <cellStyle name="Comma 57 3" xfId="24520" xr:uid="{00000000-0005-0000-0000-00008E140000}"/>
    <cellStyle name="Comma 58" xfId="3028" xr:uid="{00000000-0005-0000-0000-00008F140000}"/>
    <cellStyle name="Comma 58 2" xfId="3029" xr:uid="{00000000-0005-0000-0000-000090140000}"/>
    <cellStyle name="Comma 58 2 2" xfId="24521" xr:uid="{00000000-0005-0000-0000-000091140000}"/>
    <cellStyle name="Comma 58 3" xfId="24522" xr:uid="{00000000-0005-0000-0000-000092140000}"/>
    <cellStyle name="Comma 59" xfId="3030" xr:uid="{00000000-0005-0000-0000-000093140000}"/>
    <cellStyle name="Comma 59 2" xfId="3031" xr:uid="{00000000-0005-0000-0000-000094140000}"/>
    <cellStyle name="Comma 59 2 2" xfId="24523" xr:uid="{00000000-0005-0000-0000-000095140000}"/>
    <cellStyle name="Comma 59 3" xfId="24524" xr:uid="{00000000-0005-0000-0000-000096140000}"/>
    <cellStyle name="Comma 6" xfId="122" xr:uid="{00000000-0005-0000-0000-000097140000}"/>
    <cellStyle name="Comma 6 2" xfId="123" xr:uid="{00000000-0005-0000-0000-000098140000}"/>
    <cellStyle name="Comma 6 2 2" xfId="3032" xr:uid="{00000000-0005-0000-0000-000099140000}"/>
    <cellStyle name="Comma 6 3" xfId="124" xr:uid="{00000000-0005-0000-0000-00009A140000}"/>
    <cellStyle name="Comma 6 3 2" xfId="3033" xr:uid="{00000000-0005-0000-0000-00009B140000}"/>
    <cellStyle name="Comma 6 4" xfId="125" xr:uid="{00000000-0005-0000-0000-00009C140000}"/>
    <cellStyle name="Comma 6 4 2" xfId="3034" xr:uid="{00000000-0005-0000-0000-00009D140000}"/>
    <cellStyle name="Comma 6 5" xfId="3035" xr:uid="{00000000-0005-0000-0000-00009E140000}"/>
    <cellStyle name="Comma 6 6" xfId="3036" xr:uid="{00000000-0005-0000-0000-00009F140000}"/>
    <cellStyle name="Comma 60" xfId="3037" xr:uid="{00000000-0005-0000-0000-0000A0140000}"/>
    <cellStyle name="Comma 60 2" xfId="3038" xr:uid="{00000000-0005-0000-0000-0000A1140000}"/>
    <cellStyle name="Comma 60 2 2" xfId="24525" xr:uid="{00000000-0005-0000-0000-0000A2140000}"/>
    <cellStyle name="Comma 60 3" xfId="24526" xr:uid="{00000000-0005-0000-0000-0000A3140000}"/>
    <cellStyle name="Comma 61" xfId="3039" xr:uid="{00000000-0005-0000-0000-0000A4140000}"/>
    <cellStyle name="Comma 61 2" xfId="3040" xr:uid="{00000000-0005-0000-0000-0000A5140000}"/>
    <cellStyle name="Comma 61 2 2" xfId="24527" xr:uid="{00000000-0005-0000-0000-0000A6140000}"/>
    <cellStyle name="Comma 61 3" xfId="24528" xr:uid="{00000000-0005-0000-0000-0000A7140000}"/>
    <cellStyle name="Comma 62" xfId="3041" xr:uid="{00000000-0005-0000-0000-0000A8140000}"/>
    <cellStyle name="Comma 62 2" xfId="3042" xr:uid="{00000000-0005-0000-0000-0000A9140000}"/>
    <cellStyle name="Comma 62 2 2" xfId="24529" xr:uid="{00000000-0005-0000-0000-0000AA140000}"/>
    <cellStyle name="Comma 62 3" xfId="24530" xr:uid="{00000000-0005-0000-0000-0000AB140000}"/>
    <cellStyle name="Comma 63" xfId="3043" xr:uid="{00000000-0005-0000-0000-0000AC140000}"/>
    <cellStyle name="Comma 63 2" xfId="3044" xr:uid="{00000000-0005-0000-0000-0000AD140000}"/>
    <cellStyle name="Comma 63 2 2" xfId="24531" xr:uid="{00000000-0005-0000-0000-0000AE140000}"/>
    <cellStyle name="Comma 63 3" xfId="24532" xr:uid="{00000000-0005-0000-0000-0000AF140000}"/>
    <cellStyle name="Comma 64" xfId="3045" xr:uid="{00000000-0005-0000-0000-0000B0140000}"/>
    <cellStyle name="Comma 64 2" xfId="3046" xr:uid="{00000000-0005-0000-0000-0000B1140000}"/>
    <cellStyle name="Comma 65" xfId="3047" xr:uid="{00000000-0005-0000-0000-0000B2140000}"/>
    <cellStyle name="Comma 65 2" xfId="3048" xr:uid="{00000000-0005-0000-0000-0000B3140000}"/>
    <cellStyle name="Comma 66" xfId="3049" xr:uid="{00000000-0005-0000-0000-0000B4140000}"/>
    <cellStyle name="Comma 66 2" xfId="3050" xr:uid="{00000000-0005-0000-0000-0000B5140000}"/>
    <cellStyle name="Comma 67" xfId="3051" xr:uid="{00000000-0005-0000-0000-0000B6140000}"/>
    <cellStyle name="Comma 67 2" xfId="3052" xr:uid="{00000000-0005-0000-0000-0000B7140000}"/>
    <cellStyle name="Comma 68" xfId="3053" xr:uid="{00000000-0005-0000-0000-0000B8140000}"/>
    <cellStyle name="Comma 68 2" xfId="3054" xr:uid="{00000000-0005-0000-0000-0000B9140000}"/>
    <cellStyle name="Comma 69" xfId="3055" xr:uid="{00000000-0005-0000-0000-0000BA140000}"/>
    <cellStyle name="Comma 69 2" xfId="3056" xr:uid="{00000000-0005-0000-0000-0000BB140000}"/>
    <cellStyle name="Comma 7" xfId="126" xr:uid="{00000000-0005-0000-0000-0000BC140000}"/>
    <cellStyle name="Comma 7 10" xfId="3057" xr:uid="{00000000-0005-0000-0000-0000BD140000}"/>
    <cellStyle name="Comma 7 10 2" xfId="28908" xr:uid="{00000000-0005-0000-0000-0000BE140000}"/>
    <cellStyle name="Comma 7 2" xfId="127" xr:uid="{00000000-0005-0000-0000-0000BF140000}"/>
    <cellStyle name="Comma 7 2 2" xfId="128" xr:uid="{00000000-0005-0000-0000-0000C0140000}"/>
    <cellStyle name="Comma 7 2 2 2" xfId="129" xr:uid="{00000000-0005-0000-0000-0000C1140000}"/>
    <cellStyle name="Comma 7 2 2 2 2" xfId="3061" xr:uid="{00000000-0005-0000-0000-0000C2140000}"/>
    <cellStyle name="Comma 7 2 2 2 3" xfId="3062" xr:uid="{00000000-0005-0000-0000-0000C3140000}"/>
    <cellStyle name="Comma 7 2 2 2 3 10" xfId="29417" xr:uid="{00000000-0005-0000-0000-0000C4140000}"/>
    <cellStyle name="Comma 7 2 2 2 3 2" xfId="3063" xr:uid="{00000000-0005-0000-0000-0000C5140000}"/>
    <cellStyle name="Comma 7 2 2 2 3 2 2" xfId="3064" xr:uid="{00000000-0005-0000-0000-0000C6140000}"/>
    <cellStyle name="Comma 7 2 2 2 3 2 2 2" xfId="3065" xr:uid="{00000000-0005-0000-0000-0000C7140000}"/>
    <cellStyle name="Comma 7 2 2 2 3 2 2 2 2" xfId="3066" xr:uid="{00000000-0005-0000-0000-0000C8140000}"/>
    <cellStyle name="Comma 7 2 2 2 3 2 2 2 2 2" xfId="3067" xr:uid="{00000000-0005-0000-0000-0000C9140000}"/>
    <cellStyle name="Comma 7 2 2 2 3 2 2 2 3" xfId="3068" xr:uid="{00000000-0005-0000-0000-0000CA140000}"/>
    <cellStyle name="Comma 7 2 2 2 3 2 2 2 4" xfId="24533" xr:uid="{00000000-0005-0000-0000-0000CB140000}"/>
    <cellStyle name="Comma 7 2 2 2 3 2 2 2 5" xfId="32091" xr:uid="{00000000-0005-0000-0000-0000CC140000}"/>
    <cellStyle name="Comma 7 2 2 2 3 2 2 3" xfId="3069" xr:uid="{00000000-0005-0000-0000-0000CD140000}"/>
    <cellStyle name="Comma 7 2 2 2 3 2 2 3 2" xfId="3070" xr:uid="{00000000-0005-0000-0000-0000CE140000}"/>
    <cellStyle name="Comma 7 2 2 2 3 2 2 3 3" xfId="24534" xr:uid="{00000000-0005-0000-0000-0000CF140000}"/>
    <cellStyle name="Comma 7 2 2 2 3 2 2 3 4" xfId="31118" xr:uid="{00000000-0005-0000-0000-0000D0140000}"/>
    <cellStyle name="Comma 7 2 2 2 3 2 2 4" xfId="3071" xr:uid="{00000000-0005-0000-0000-0000D1140000}"/>
    <cellStyle name="Comma 7 2 2 2 3 2 2 5" xfId="24535" xr:uid="{00000000-0005-0000-0000-0000D2140000}"/>
    <cellStyle name="Comma 7 2 2 2 3 2 2 6" xfId="30266" xr:uid="{00000000-0005-0000-0000-0000D3140000}"/>
    <cellStyle name="Comma 7 2 2 2 3 2 3" xfId="3072" xr:uid="{00000000-0005-0000-0000-0000D4140000}"/>
    <cellStyle name="Comma 7 2 2 2 3 2 3 2" xfId="3073" xr:uid="{00000000-0005-0000-0000-0000D5140000}"/>
    <cellStyle name="Comma 7 2 2 2 3 2 3 2 2" xfId="3074" xr:uid="{00000000-0005-0000-0000-0000D6140000}"/>
    <cellStyle name="Comma 7 2 2 2 3 2 3 3" xfId="3075" xr:uid="{00000000-0005-0000-0000-0000D7140000}"/>
    <cellStyle name="Comma 7 2 2 2 3 2 3 4" xfId="24536" xr:uid="{00000000-0005-0000-0000-0000D8140000}"/>
    <cellStyle name="Comma 7 2 2 2 3 2 3 5" xfId="31713" xr:uid="{00000000-0005-0000-0000-0000D9140000}"/>
    <cellStyle name="Comma 7 2 2 2 3 2 4" xfId="3076" xr:uid="{00000000-0005-0000-0000-0000DA140000}"/>
    <cellStyle name="Comma 7 2 2 2 3 2 4 2" xfId="3077" xr:uid="{00000000-0005-0000-0000-0000DB140000}"/>
    <cellStyle name="Comma 7 2 2 2 3 2 4 3" xfId="24537" xr:uid="{00000000-0005-0000-0000-0000DC140000}"/>
    <cellStyle name="Comma 7 2 2 2 3 2 4 4" xfId="30740" xr:uid="{00000000-0005-0000-0000-0000DD140000}"/>
    <cellStyle name="Comma 7 2 2 2 3 2 5" xfId="3078" xr:uid="{00000000-0005-0000-0000-0000DE140000}"/>
    <cellStyle name="Comma 7 2 2 2 3 2 5 2" xfId="3079" xr:uid="{00000000-0005-0000-0000-0000DF140000}"/>
    <cellStyle name="Comma 7 2 2 2 3 2 6" xfId="24538" xr:uid="{00000000-0005-0000-0000-0000E0140000}"/>
    <cellStyle name="Comma 7 2 2 2 3 2 7" xfId="29865" xr:uid="{00000000-0005-0000-0000-0000E1140000}"/>
    <cellStyle name="Comma 7 2 2 2 3 3" xfId="3080" xr:uid="{00000000-0005-0000-0000-0000E2140000}"/>
    <cellStyle name="Comma 7 2 2 2 3 3 2" xfId="3081" xr:uid="{00000000-0005-0000-0000-0000E3140000}"/>
    <cellStyle name="Comma 7 2 2 2 3 3 2 2" xfId="3082" xr:uid="{00000000-0005-0000-0000-0000E4140000}"/>
    <cellStyle name="Comma 7 2 2 2 3 3 2 2 2" xfId="3083" xr:uid="{00000000-0005-0000-0000-0000E5140000}"/>
    <cellStyle name="Comma 7 2 2 2 3 3 2 3" xfId="3084" xr:uid="{00000000-0005-0000-0000-0000E6140000}"/>
    <cellStyle name="Comma 7 2 2 2 3 3 2 3 2" xfId="3085" xr:uid="{00000000-0005-0000-0000-0000E7140000}"/>
    <cellStyle name="Comma 7 2 2 2 3 3 2 4" xfId="3086" xr:uid="{00000000-0005-0000-0000-0000E8140000}"/>
    <cellStyle name="Comma 7 2 2 2 3 3 2 5" xfId="24539" xr:uid="{00000000-0005-0000-0000-0000E9140000}"/>
    <cellStyle name="Comma 7 2 2 2 3 3 2 6" xfId="31878" xr:uid="{00000000-0005-0000-0000-0000EA140000}"/>
    <cellStyle name="Comma 7 2 2 2 3 3 3" xfId="3087" xr:uid="{00000000-0005-0000-0000-0000EB140000}"/>
    <cellStyle name="Comma 7 2 2 2 3 3 3 2" xfId="3088" xr:uid="{00000000-0005-0000-0000-0000EC140000}"/>
    <cellStyle name="Comma 7 2 2 2 3 3 3 3" xfId="24540" xr:uid="{00000000-0005-0000-0000-0000ED140000}"/>
    <cellStyle name="Comma 7 2 2 2 3 3 3 4" xfId="30905" xr:uid="{00000000-0005-0000-0000-0000EE140000}"/>
    <cellStyle name="Comma 7 2 2 2 3 3 4" xfId="3089" xr:uid="{00000000-0005-0000-0000-0000EF140000}"/>
    <cellStyle name="Comma 7 2 2 2 3 3 4 2" xfId="3090" xr:uid="{00000000-0005-0000-0000-0000F0140000}"/>
    <cellStyle name="Comma 7 2 2 2 3 3 5" xfId="3091" xr:uid="{00000000-0005-0000-0000-0000F1140000}"/>
    <cellStyle name="Comma 7 2 2 2 3 3 5 2" xfId="3092" xr:uid="{00000000-0005-0000-0000-0000F2140000}"/>
    <cellStyle name="Comma 7 2 2 2 3 3 6" xfId="3093" xr:uid="{00000000-0005-0000-0000-0000F3140000}"/>
    <cellStyle name="Comma 7 2 2 2 3 3 7" xfId="24541" xr:uid="{00000000-0005-0000-0000-0000F4140000}"/>
    <cellStyle name="Comma 7 2 2 2 3 3 8" xfId="30038" xr:uid="{00000000-0005-0000-0000-0000F5140000}"/>
    <cellStyle name="Comma 7 2 2 2 3 4" xfId="3094" xr:uid="{00000000-0005-0000-0000-0000F6140000}"/>
    <cellStyle name="Comma 7 2 2 2 3 4 2" xfId="3095" xr:uid="{00000000-0005-0000-0000-0000F7140000}"/>
    <cellStyle name="Comma 7 2 2 2 3 4 2 2" xfId="3096" xr:uid="{00000000-0005-0000-0000-0000F8140000}"/>
    <cellStyle name="Comma 7 2 2 2 3 4 3" xfId="3097" xr:uid="{00000000-0005-0000-0000-0000F9140000}"/>
    <cellStyle name="Comma 7 2 2 2 3 4 3 2" xfId="3098" xr:uid="{00000000-0005-0000-0000-0000FA140000}"/>
    <cellStyle name="Comma 7 2 2 2 3 4 4" xfId="3099" xr:uid="{00000000-0005-0000-0000-0000FB140000}"/>
    <cellStyle name="Comma 7 2 2 2 3 4 5" xfId="24542" xr:uid="{00000000-0005-0000-0000-0000FC140000}"/>
    <cellStyle name="Comma 7 2 2 2 3 4 6" xfId="31487" xr:uid="{00000000-0005-0000-0000-0000FD140000}"/>
    <cellStyle name="Comma 7 2 2 2 3 5" xfId="3100" xr:uid="{00000000-0005-0000-0000-0000FE140000}"/>
    <cellStyle name="Comma 7 2 2 2 3 5 2" xfId="3101" xr:uid="{00000000-0005-0000-0000-0000FF140000}"/>
    <cellStyle name="Comma 7 2 2 2 3 5 3" xfId="24543" xr:uid="{00000000-0005-0000-0000-000000150000}"/>
    <cellStyle name="Comma 7 2 2 2 3 5 4" xfId="30529" xr:uid="{00000000-0005-0000-0000-000001150000}"/>
    <cellStyle name="Comma 7 2 2 2 3 6" xfId="3102" xr:uid="{00000000-0005-0000-0000-000002150000}"/>
    <cellStyle name="Comma 7 2 2 2 3 6 2" xfId="3103" xr:uid="{00000000-0005-0000-0000-000003150000}"/>
    <cellStyle name="Comma 7 2 2 2 3 7" xfId="3104" xr:uid="{00000000-0005-0000-0000-000004150000}"/>
    <cellStyle name="Comma 7 2 2 2 3 7 2" xfId="3105" xr:uid="{00000000-0005-0000-0000-000005150000}"/>
    <cellStyle name="Comma 7 2 2 2 3 8" xfId="3106" xr:uid="{00000000-0005-0000-0000-000006150000}"/>
    <cellStyle name="Comma 7 2 2 2 3 9" xfId="24544" xr:uid="{00000000-0005-0000-0000-000007150000}"/>
    <cellStyle name="Comma 7 2 2 2 4" xfId="3060" xr:uid="{00000000-0005-0000-0000-000008150000}"/>
    <cellStyle name="Comma 7 2 2 3" xfId="3107" xr:uid="{00000000-0005-0000-0000-000009150000}"/>
    <cellStyle name="Comma 7 2 2 4" xfId="3108" xr:uid="{00000000-0005-0000-0000-00000A150000}"/>
    <cellStyle name="Comma 7 2 2 4 10" xfId="29418" xr:uid="{00000000-0005-0000-0000-00000B150000}"/>
    <cellStyle name="Comma 7 2 2 4 2" xfId="3109" xr:uid="{00000000-0005-0000-0000-00000C150000}"/>
    <cellStyle name="Comma 7 2 2 4 2 2" xfId="3110" xr:uid="{00000000-0005-0000-0000-00000D150000}"/>
    <cellStyle name="Comma 7 2 2 4 2 2 2" xfId="3111" xr:uid="{00000000-0005-0000-0000-00000E150000}"/>
    <cellStyle name="Comma 7 2 2 4 2 2 2 2" xfId="3112" xr:uid="{00000000-0005-0000-0000-00000F150000}"/>
    <cellStyle name="Comma 7 2 2 4 2 2 2 2 2" xfId="3113" xr:uid="{00000000-0005-0000-0000-000010150000}"/>
    <cellStyle name="Comma 7 2 2 4 2 2 2 3" xfId="3114" xr:uid="{00000000-0005-0000-0000-000011150000}"/>
    <cellStyle name="Comma 7 2 2 4 2 2 2 4" xfId="24545" xr:uid="{00000000-0005-0000-0000-000012150000}"/>
    <cellStyle name="Comma 7 2 2 4 2 2 2 5" xfId="32092" xr:uid="{00000000-0005-0000-0000-000013150000}"/>
    <cellStyle name="Comma 7 2 2 4 2 2 3" xfId="3115" xr:uid="{00000000-0005-0000-0000-000014150000}"/>
    <cellStyle name="Comma 7 2 2 4 2 2 3 2" xfId="3116" xr:uid="{00000000-0005-0000-0000-000015150000}"/>
    <cellStyle name="Comma 7 2 2 4 2 2 3 3" xfId="24546" xr:uid="{00000000-0005-0000-0000-000016150000}"/>
    <cellStyle name="Comma 7 2 2 4 2 2 3 4" xfId="31119" xr:uid="{00000000-0005-0000-0000-000017150000}"/>
    <cellStyle name="Comma 7 2 2 4 2 2 4" xfId="3117" xr:uid="{00000000-0005-0000-0000-000018150000}"/>
    <cellStyle name="Comma 7 2 2 4 2 2 5" xfId="24547" xr:uid="{00000000-0005-0000-0000-000019150000}"/>
    <cellStyle name="Comma 7 2 2 4 2 2 6" xfId="30267" xr:uid="{00000000-0005-0000-0000-00001A150000}"/>
    <cellStyle name="Comma 7 2 2 4 2 3" xfId="3118" xr:uid="{00000000-0005-0000-0000-00001B150000}"/>
    <cellStyle name="Comma 7 2 2 4 2 3 2" xfId="3119" xr:uid="{00000000-0005-0000-0000-00001C150000}"/>
    <cellStyle name="Comma 7 2 2 4 2 3 2 2" xfId="3120" xr:uid="{00000000-0005-0000-0000-00001D150000}"/>
    <cellStyle name="Comma 7 2 2 4 2 3 3" xfId="3121" xr:uid="{00000000-0005-0000-0000-00001E150000}"/>
    <cellStyle name="Comma 7 2 2 4 2 3 4" xfId="24548" xr:uid="{00000000-0005-0000-0000-00001F150000}"/>
    <cellStyle name="Comma 7 2 2 4 2 3 5" xfId="31714" xr:uid="{00000000-0005-0000-0000-000020150000}"/>
    <cellStyle name="Comma 7 2 2 4 2 4" xfId="3122" xr:uid="{00000000-0005-0000-0000-000021150000}"/>
    <cellStyle name="Comma 7 2 2 4 2 4 2" xfId="3123" xr:uid="{00000000-0005-0000-0000-000022150000}"/>
    <cellStyle name="Comma 7 2 2 4 2 4 3" xfId="24549" xr:uid="{00000000-0005-0000-0000-000023150000}"/>
    <cellStyle name="Comma 7 2 2 4 2 4 4" xfId="30741" xr:uid="{00000000-0005-0000-0000-000024150000}"/>
    <cellStyle name="Comma 7 2 2 4 2 5" xfId="3124" xr:uid="{00000000-0005-0000-0000-000025150000}"/>
    <cellStyle name="Comma 7 2 2 4 2 5 2" xfId="3125" xr:uid="{00000000-0005-0000-0000-000026150000}"/>
    <cellStyle name="Comma 7 2 2 4 2 6" xfId="24550" xr:uid="{00000000-0005-0000-0000-000027150000}"/>
    <cellStyle name="Comma 7 2 2 4 2 7" xfId="29866" xr:uid="{00000000-0005-0000-0000-000028150000}"/>
    <cellStyle name="Comma 7 2 2 4 3" xfId="3126" xr:uid="{00000000-0005-0000-0000-000029150000}"/>
    <cellStyle name="Comma 7 2 2 4 3 2" xfId="3127" xr:uid="{00000000-0005-0000-0000-00002A150000}"/>
    <cellStyle name="Comma 7 2 2 4 3 2 2" xfId="3128" xr:uid="{00000000-0005-0000-0000-00002B150000}"/>
    <cellStyle name="Comma 7 2 2 4 3 2 2 2" xfId="3129" xr:uid="{00000000-0005-0000-0000-00002C150000}"/>
    <cellStyle name="Comma 7 2 2 4 3 2 3" xfId="3130" xr:uid="{00000000-0005-0000-0000-00002D150000}"/>
    <cellStyle name="Comma 7 2 2 4 3 2 3 2" xfId="3131" xr:uid="{00000000-0005-0000-0000-00002E150000}"/>
    <cellStyle name="Comma 7 2 2 4 3 2 4" xfId="3132" xr:uid="{00000000-0005-0000-0000-00002F150000}"/>
    <cellStyle name="Comma 7 2 2 4 3 2 5" xfId="24551" xr:uid="{00000000-0005-0000-0000-000030150000}"/>
    <cellStyle name="Comma 7 2 2 4 3 2 6" xfId="31879" xr:uid="{00000000-0005-0000-0000-000031150000}"/>
    <cellStyle name="Comma 7 2 2 4 3 3" xfId="3133" xr:uid="{00000000-0005-0000-0000-000032150000}"/>
    <cellStyle name="Comma 7 2 2 4 3 3 2" xfId="3134" xr:uid="{00000000-0005-0000-0000-000033150000}"/>
    <cellStyle name="Comma 7 2 2 4 3 3 3" xfId="24552" xr:uid="{00000000-0005-0000-0000-000034150000}"/>
    <cellStyle name="Comma 7 2 2 4 3 3 4" xfId="30906" xr:uid="{00000000-0005-0000-0000-000035150000}"/>
    <cellStyle name="Comma 7 2 2 4 3 4" xfId="3135" xr:uid="{00000000-0005-0000-0000-000036150000}"/>
    <cellStyle name="Comma 7 2 2 4 3 4 2" xfId="3136" xr:uid="{00000000-0005-0000-0000-000037150000}"/>
    <cellStyle name="Comma 7 2 2 4 3 5" xfId="3137" xr:uid="{00000000-0005-0000-0000-000038150000}"/>
    <cellStyle name="Comma 7 2 2 4 3 5 2" xfId="3138" xr:uid="{00000000-0005-0000-0000-000039150000}"/>
    <cellStyle name="Comma 7 2 2 4 3 6" xfId="3139" xr:uid="{00000000-0005-0000-0000-00003A150000}"/>
    <cellStyle name="Comma 7 2 2 4 3 7" xfId="24553" xr:uid="{00000000-0005-0000-0000-00003B150000}"/>
    <cellStyle name="Comma 7 2 2 4 3 8" xfId="30039" xr:uid="{00000000-0005-0000-0000-00003C150000}"/>
    <cellStyle name="Comma 7 2 2 4 4" xfId="3140" xr:uid="{00000000-0005-0000-0000-00003D150000}"/>
    <cellStyle name="Comma 7 2 2 4 4 2" xfId="3141" xr:uid="{00000000-0005-0000-0000-00003E150000}"/>
    <cellStyle name="Comma 7 2 2 4 4 2 2" xfId="3142" xr:uid="{00000000-0005-0000-0000-00003F150000}"/>
    <cellStyle name="Comma 7 2 2 4 4 3" xfId="3143" xr:uid="{00000000-0005-0000-0000-000040150000}"/>
    <cellStyle name="Comma 7 2 2 4 4 3 2" xfId="3144" xr:uid="{00000000-0005-0000-0000-000041150000}"/>
    <cellStyle name="Comma 7 2 2 4 4 4" xfId="3145" xr:uid="{00000000-0005-0000-0000-000042150000}"/>
    <cellStyle name="Comma 7 2 2 4 4 5" xfId="24554" xr:uid="{00000000-0005-0000-0000-000043150000}"/>
    <cellStyle name="Comma 7 2 2 4 4 6" xfId="31488" xr:uid="{00000000-0005-0000-0000-000044150000}"/>
    <cellStyle name="Comma 7 2 2 4 5" xfId="3146" xr:uid="{00000000-0005-0000-0000-000045150000}"/>
    <cellStyle name="Comma 7 2 2 4 5 2" xfId="3147" xr:uid="{00000000-0005-0000-0000-000046150000}"/>
    <cellStyle name="Comma 7 2 2 4 5 3" xfId="24555" xr:uid="{00000000-0005-0000-0000-000047150000}"/>
    <cellStyle name="Comma 7 2 2 4 5 4" xfId="30530" xr:uid="{00000000-0005-0000-0000-000048150000}"/>
    <cellStyle name="Comma 7 2 2 4 6" xfId="3148" xr:uid="{00000000-0005-0000-0000-000049150000}"/>
    <cellStyle name="Comma 7 2 2 4 6 2" xfId="3149" xr:uid="{00000000-0005-0000-0000-00004A150000}"/>
    <cellStyle name="Comma 7 2 2 4 7" xfId="3150" xr:uid="{00000000-0005-0000-0000-00004B150000}"/>
    <cellStyle name="Comma 7 2 2 4 7 2" xfId="3151" xr:uid="{00000000-0005-0000-0000-00004C150000}"/>
    <cellStyle name="Comma 7 2 2 4 8" xfId="3152" xr:uid="{00000000-0005-0000-0000-00004D150000}"/>
    <cellStyle name="Comma 7 2 2 4 9" xfId="24556" xr:uid="{00000000-0005-0000-0000-00004E150000}"/>
    <cellStyle name="Comma 7 2 2 5" xfId="3059" xr:uid="{00000000-0005-0000-0000-00004F150000}"/>
    <cellStyle name="Comma 7 2 3" xfId="130" xr:uid="{00000000-0005-0000-0000-000050150000}"/>
    <cellStyle name="Comma 7 2 3 2" xfId="131" xr:uid="{00000000-0005-0000-0000-000051150000}"/>
    <cellStyle name="Comma 7 2 3 2 2" xfId="3155" xr:uid="{00000000-0005-0000-0000-000052150000}"/>
    <cellStyle name="Comma 7 2 3 2 3" xfId="3156" xr:uid="{00000000-0005-0000-0000-000053150000}"/>
    <cellStyle name="Comma 7 2 3 2 3 10" xfId="29419" xr:uid="{00000000-0005-0000-0000-000054150000}"/>
    <cellStyle name="Comma 7 2 3 2 3 2" xfId="3157" xr:uid="{00000000-0005-0000-0000-000055150000}"/>
    <cellStyle name="Comma 7 2 3 2 3 2 2" xfId="3158" xr:uid="{00000000-0005-0000-0000-000056150000}"/>
    <cellStyle name="Comma 7 2 3 2 3 2 2 2" xfId="3159" xr:uid="{00000000-0005-0000-0000-000057150000}"/>
    <cellStyle name="Comma 7 2 3 2 3 2 2 2 2" xfId="3160" xr:uid="{00000000-0005-0000-0000-000058150000}"/>
    <cellStyle name="Comma 7 2 3 2 3 2 2 2 2 2" xfId="3161" xr:uid="{00000000-0005-0000-0000-000059150000}"/>
    <cellStyle name="Comma 7 2 3 2 3 2 2 2 3" xfId="3162" xr:uid="{00000000-0005-0000-0000-00005A150000}"/>
    <cellStyle name="Comma 7 2 3 2 3 2 2 2 4" xfId="24557" xr:uid="{00000000-0005-0000-0000-00005B150000}"/>
    <cellStyle name="Comma 7 2 3 2 3 2 2 2 5" xfId="32093" xr:uid="{00000000-0005-0000-0000-00005C150000}"/>
    <cellStyle name="Comma 7 2 3 2 3 2 2 3" xfId="3163" xr:uid="{00000000-0005-0000-0000-00005D150000}"/>
    <cellStyle name="Comma 7 2 3 2 3 2 2 3 2" xfId="3164" xr:uid="{00000000-0005-0000-0000-00005E150000}"/>
    <cellStyle name="Comma 7 2 3 2 3 2 2 3 3" xfId="24558" xr:uid="{00000000-0005-0000-0000-00005F150000}"/>
    <cellStyle name="Comma 7 2 3 2 3 2 2 3 4" xfId="31120" xr:uid="{00000000-0005-0000-0000-000060150000}"/>
    <cellStyle name="Comma 7 2 3 2 3 2 2 4" xfId="3165" xr:uid="{00000000-0005-0000-0000-000061150000}"/>
    <cellStyle name="Comma 7 2 3 2 3 2 2 5" xfId="24559" xr:uid="{00000000-0005-0000-0000-000062150000}"/>
    <cellStyle name="Comma 7 2 3 2 3 2 2 6" xfId="30268" xr:uid="{00000000-0005-0000-0000-000063150000}"/>
    <cellStyle name="Comma 7 2 3 2 3 2 3" xfId="3166" xr:uid="{00000000-0005-0000-0000-000064150000}"/>
    <cellStyle name="Comma 7 2 3 2 3 2 3 2" xfId="3167" xr:uid="{00000000-0005-0000-0000-000065150000}"/>
    <cellStyle name="Comma 7 2 3 2 3 2 3 2 2" xfId="3168" xr:uid="{00000000-0005-0000-0000-000066150000}"/>
    <cellStyle name="Comma 7 2 3 2 3 2 3 3" xfId="3169" xr:uid="{00000000-0005-0000-0000-000067150000}"/>
    <cellStyle name="Comma 7 2 3 2 3 2 3 4" xfId="24560" xr:uid="{00000000-0005-0000-0000-000068150000}"/>
    <cellStyle name="Comma 7 2 3 2 3 2 3 5" xfId="31715" xr:uid="{00000000-0005-0000-0000-000069150000}"/>
    <cellStyle name="Comma 7 2 3 2 3 2 4" xfId="3170" xr:uid="{00000000-0005-0000-0000-00006A150000}"/>
    <cellStyle name="Comma 7 2 3 2 3 2 4 2" xfId="3171" xr:uid="{00000000-0005-0000-0000-00006B150000}"/>
    <cellStyle name="Comma 7 2 3 2 3 2 4 3" xfId="24561" xr:uid="{00000000-0005-0000-0000-00006C150000}"/>
    <cellStyle name="Comma 7 2 3 2 3 2 4 4" xfId="30742" xr:uid="{00000000-0005-0000-0000-00006D150000}"/>
    <cellStyle name="Comma 7 2 3 2 3 2 5" xfId="3172" xr:uid="{00000000-0005-0000-0000-00006E150000}"/>
    <cellStyle name="Comma 7 2 3 2 3 2 5 2" xfId="3173" xr:uid="{00000000-0005-0000-0000-00006F150000}"/>
    <cellStyle name="Comma 7 2 3 2 3 2 6" xfId="24562" xr:uid="{00000000-0005-0000-0000-000070150000}"/>
    <cellStyle name="Comma 7 2 3 2 3 2 7" xfId="29867" xr:uid="{00000000-0005-0000-0000-000071150000}"/>
    <cellStyle name="Comma 7 2 3 2 3 3" xfId="3174" xr:uid="{00000000-0005-0000-0000-000072150000}"/>
    <cellStyle name="Comma 7 2 3 2 3 3 2" xfId="3175" xr:uid="{00000000-0005-0000-0000-000073150000}"/>
    <cellStyle name="Comma 7 2 3 2 3 3 2 2" xfId="3176" xr:uid="{00000000-0005-0000-0000-000074150000}"/>
    <cellStyle name="Comma 7 2 3 2 3 3 2 2 2" xfId="3177" xr:uid="{00000000-0005-0000-0000-000075150000}"/>
    <cellStyle name="Comma 7 2 3 2 3 3 2 3" xfId="3178" xr:uid="{00000000-0005-0000-0000-000076150000}"/>
    <cellStyle name="Comma 7 2 3 2 3 3 2 3 2" xfId="3179" xr:uid="{00000000-0005-0000-0000-000077150000}"/>
    <cellStyle name="Comma 7 2 3 2 3 3 2 4" xfId="3180" xr:uid="{00000000-0005-0000-0000-000078150000}"/>
    <cellStyle name="Comma 7 2 3 2 3 3 2 5" xfId="24563" xr:uid="{00000000-0005-0000-0000-000079150000}"/>
    <cellStyle name="Comma 7 2 3 2 3 3 2 6" xfId="31880" xr:uid="{00000000-0005-0000-0000-00007A150000}"/>
    <cellStyle name="Comma 7 2 3 2 3 3 3" xfId="3181" xr:uid="{00000000-0005-0000-0000-00007B150000}"/>
    <cellStyle name="Comma 7 2 3 2 3 3 3 2" xfId="3182" xr:uid="{00000000-0005-0000-0000-00007C150000}"/>
    <cellStyle name="Comma 7 2 3 2 3 3 3 3" xfId="24564" xr:uid="{00000000-0005-0000-0000-00007D150000}"/>
    <cellStyle name="Comma 7 2 3 2 3 3 3 4" xfId="30907" xr:uid="{00000000-0005-0000-0000-00007E150000}"/>
    <cellStyle name="Comma 7 2 3 2 3 3 4" xfId="3183" xr:uid="{00000000-0005-0000-0000-00007F150000}"/>
    <cellStyle name="Comma 7 2 3 2 3 3 4 2" xfId="3184" xr:uid="{00000000-0005-0000-0000-000080150000}"/>
    <cellStyle name="Comma 7 2 3 2 3 3 5" xfId="3185" xr:uid="{00000000-0005-0000-0000-000081150000}"/>
    <cellStyle name="Comma 7 2 3 2 3 3 5 2" xfId="3186" xr:uid="{00000000-0005-0000-0000-000082150000}"/>
    <cellStyle name="Comma 7 2 3 2 3 3 6" xfId="3187" xr:uid="{00000000-0005-0000-0000-000083150000}"/>
    <cellStyle name="Comma 7 2 3 2 3 3 7" xfId="24565" xr:uid="{00000000-0005-0000-0000-000084150000}"/>
    <cellStyle name="Comma 7 2 3 2 3 3 8" xfId="30040" xr:uid="{00000000-0005-0000-0000-000085150000}"/>
    <cellStyle name="Comma 7 2 3 2 3 4" xfId="3188" xr:uid="{00000000-0005-0000-0000-000086150000}"/>
    <cellStyle name="Comma 7 2 3 2 3 4 2" xfId="3189" xr:uid="{00000000-0005-0000-0000-000087150000}"/>
    <cellStyle name="Comma 7 2 3 2 3 4 2 2" xfId="3190" xr:uid="{00000000-0005-0000-0000-000088150000}"/>
    <cellStyle name="Comma 7 2 3 2 3 4 3" xfId="3191" xr:uid="{00000000-0005-0000-0000-000089150000}"/>
    <cellStyle name="Comma 7 2 3 2 3 4 3 2" xfId="3192" xr:uid="{00000000-0005-0000-0000-00008A150000}"/>
    <cellStyle name="Comma 7 2 3 2 3 4 4" xfId="3193" xr:uid="{00000000-0005-0000-0000-00008B150000}"/>
    <cellStyle name="Comma 7 2 3 2 3 4 5" xfId="24566" xr:uid="{00000000-0005-0000-0000-00008C150000}"/>
    <cellStyle name="Comma 7 2 3 2 3 4 6" xfId="31489" xr:uid="{00000000-0005-0000-0000-00008D150000}"/>
    <cellStyle name="Comma 7 2 3 2 3 5" xfId="3194" xr:uid="{00000000-0005-0000-0000-00008E150000}"/>
    <cellStyle name="Comma 7 2 3 2 3 5 2" xfId="3195" xr:uid="{00000000-0005-0000-0000-00008F150000}"/>
    <cellStyle name="Comma 7 2 3 2 3 5 3" xfId="24567" xr:uid="{00000000-0005-0000-0000-000090150000}"/>
    <cellStyle name="Comma 7 2 3 2 3 5 4" xfId="30531" xr:uid="{00000000-0005-0000-0000-000091150000}"/>
    <cellStyle name="Comma 7 2 3 2 3 6" xfId="3196" xr:uid="{00000000-0005-0000-0000-000092150000}"/>
    <cellStyle name="Comma 7 2 3 2 3 6 2" xfId="3197" xr:uid="{00000000-0005-0000-0000-000093150000}"/>
    <cellStyle name="Comma 7 2 3 2 3 7" xfId="3198" xr:uid="{00000000-0005-0000-0000-000094150000}"/>
    <cellStyle name="Comma 7 2 3 2 3 7 2" xfId="3199" xr:uid="{00000000-0005-0000-0000-000095150000}"/>
    <cellStyle name="Comma 7 2 3 2 3 8" xfId="3200" xr:uid="{00000000-0005-0000-0000-000096150000}"/>
    <cellStyle name="Comma 7 2 3 2 3 9" xfId="24568" xr:uid="{00000000-0005-0000-0000-000097150000}"/>
    <cellStyle name="Comma 7 2 3 2 4" xfId="3154" xr:uid="{00000000-0005-0000-0000-000098150000}"/>
    <cellStyle name="Comma 7 2 3 3" xfId="3201" xr:uid="{00000000-0005-0000-0000-000099150000}"/>
    <cellStyle name="Comma 7 2 3 4" xfId="3202" xr:uid="{00000000-0005-0000-0000-00009A150000}"/>
    <cellStyle name="Comma 7 2 3 4 10" xfId="29420" xr:uid="{00000000-0005-0000-0000-00009B150000}"/>
    <cellStyle name="Comma 7 2 3 4 2" xfId="3203" xr:uid="{00000000-0005-0000-0000-00009C150000}"/>
    <cellStyle name="Comma 7 2 3 4 2 2" xfId="3204" xr:uid="{00000000-0005-0000-0000-00009D150000}"/>
    <cellStyle name="Comma 7 2 3 4 2 2 2" xfId="3205" xr:uid="{00000000-0005-0000-0000-00009E150000}"/>
    <cellStyle name="Comma 7 2 3 4 2 2 2 2" xfId="3206" xr:uid="{00000000-0005-0000-0000-00009F150000}"/>
    <cellStyle name="Comma 7 2 3 4 2 2 2 2 2" xfId="3207" xr:uid="{00000000-0005-0000-0000-0000A0150000}"/>
    <cellStyle name="Comma 7 2 3 4 2 2 2 3" xfId="3208" xr:uid="{00000000-0005-0000-0000-0000A1150000}"/>
    <cellStyle name="Comma 7 2 3 4 2 2 2 4" xfId="24569" xr:uid="{00000000-0005-0000-0000-0000A2150000}"/>
    <cellStyle name="Comma 7 2 3 4 2 2 2 5" xfId="32094" xr:uid="{00000000-0005-0000-0000-0000A3150000}"/>
    <cellStyle name="Comma 7 2 3 4 2 2 3" xfId="3209" xr:uid="{00000000-0005-0000-0000-0000A4150000}"/>
    <cellStyle name="Comma 7 2 3 4 2 2 3 2" xfId="3210" xr:uid="{00000000-0005-0000-0000-0000A5150000}"/>
    <cellStyle name="Comma 7 2 3 4 2 2 3 3" xfId="24570" xr:uid="{00000000-0005-0000-0000-0000A6150000}"/>
    <cellStyle name="Comma 7 2 3 4 2 2 3 4" xfId="31121" xr:uid="{00000000-0005-0000-0000-0000A7150000}"/>
    <cellStyle name="Comma 7 2 3 4 2 2 4" xfId="3211" xr:uid="{00000000-0005-0000-0000-0000A8150000}"/>
    <cellStyle name="Comma 7 2 3 4 2 2 5" xfId="24571" xr:uid="{00000000-0005-0000-0000-0000A9150000}"/>
    <cellStyle name="Comma 7 2 3 4 2 2 6" xfId="30269" xr:uid="{00000000-0005-0000-0000-0000AA150000}"/>
    <cellStyle name="Comma 7 2 3 4 2 3" xfId="3212" xr:uid="{00000000-0005-0000-0000-0000AB150000}"/>
    <cellStyle name="Comma 7 2 3 4 2 3 2" xfId="3213" xr:uid="{00000000-0005-0000-0000-0000AC150000}"/>
    <cellStyle name="Comma 7 2 3 4 2 3 2 2" xfId="3214" xr:uid="{00000000-0005-0000-0000-0000AD150000}"/>
    <cellStyle name="Comma 7 2 3 4 2 3 3" xfId="3215" xr:uid="{00000000-0005-0000-0000-0000AE150000}"/>
    <cellStyle name="Comma 7 2 3 4 2 3 4" xfId="24572" xr:uid="{00000000-0005-0000-0000-0000AF150000}"/>
    <cellStyle name="Comma 7 2 3 4 2 3 5" xfId="31716" xr:uid="{00000000-0005-0000-0000-0000B0150000}"/>
    <cellStyle name="Comma 7 2 3 4 2 4" xfId="3216" xr:uid="{00000000-0005-0000-0000-0000B1150000}"/>
    <cellStyle name="Comma 7 2 3 4 2 4 2" xfId="3217" xr:uid="{00000000-0005-0000-0000-0000B2150000}"/>
    <cellStyle name="Comma 7 2 3 4 2 4 3" xfId="24573" xr:uid="{00000000-0005-0000-0000-0000B3150000}"/>
    <cellStyle name="Comma 7 2 3 4 2 4 4" xfId="30743" xr:uid="{00000000-0005-0000-0000-0000B4150000}"/>
    <cellStyle name="Comma 7 2 3 4 2 5" xfId="3218" xr:uid="{00000000-0005-0000-0000-0000B5150000}"/>
    <cellStyle name="Comma 7 2 3 4 2 5 2" xfId="3219" xr:uid="{00000000-0005-0000-0000-0000B6150000}"/>
    <cellStyle name="Comma 7 2 3 4 2 6" xfId="24574" xr:uid="{00000000-0005-0000-0000-0000B7150000}"/>
    <cellStyle name="Comma 7 2 3 4 2 7" xfId="29868" xr:uid="{00000000-0005-0000-0000-0000B8150000}"/>
    <cellStyle name="Comma 7 2 3 4 3" xfId="3220" xr:uid="{00000000-0005-0000-0000-0000B9150000}"/>
    <cellStyle name="Comma 7 2 3 4 3 2" xfId="3221" xr:uid="{00000000-0005-0000-0000-0000BA150000}"/>
    <cellStyle name="Comma 7 2 3 4 3 2 2" xfId="3222" xr:uid="{00000000-0005-0000-0000-0000BB150000}"/>
    <cellStyle name="Comma 7 2 3 4 3 2 2 2" xfId="3223" xr:uid="{00000000-0005-0000-0000-0000BC150000}"/>
    <cellStyle name="Comma 7 2 3 4 3 2 3" xfId="3224" xr:uid="{00000000-0005-0000-0000-0000BD150000}"/>
    <cellStyle name="Comma 7 2 3 4 3 2 3 2" xfId="3225" xr:uid="{00000000-0005-0000-0000-0000BE150000}"/>
    <cellStyle name="Comma 7 2 3 4 3 2 4" xfId="3226" xr:uid="{00000000-0005-0000-0000-0000BF150000}"/>
    <cellStyle name="Comma 7 2 3 4 3 2 5" xfId="24575" xr:uid="{00000000-0005-0000-0000-0000C0150000}"/>
    <cellStyle name="Comma 7 2 3 4 3 2 6" xfId="31881" xr:uid="{00000000-0005-0000-0000-0000C1150000}"/>
    <cellStyle name="Comma 7 2 3 4 3 3" xfId="3227" xr:uid="{00000000-0005-0000-0000-0000C2150000}"/>
    <cellStyle name="Comma 7 2 3 4 3 3 2" xfId="3228" xr:uid="{00000000-0005-0000-0000-0000C3150000}"/>
    <cellStyle name="Comma 7 2 3 4 3 3 3" xfId="24576" xr:uid="{00000000-0005-0000-0000-0000C4150000}"/>
    <cellStyle name="Comma 7 2 3 4 3 3 4" xfId="30908" xr:uid="{00000000-0005-0000-0000-0000C5150000}"/>
    <cellStyle name="Comma 7 2 3 4 3 4" xfId="3229" xr:uid="{00000000-0005-0000-0000-0000C6150000}"/>
    <cellStyle name="Comma 7 2 3 4 3 4 2" xfId="3230" xr:uid="{00000000-0005-0000-0000-0000C7150000}"/>
    <cellStyle name="Comma 7 2 3 4 3 5" xfId="3231" xr:uid="{00000000-0005-0000-0000-0000C8150000}"/>
    <cellStyle name="Comma 7 2 3 4 3 5 2" xfId="3232" xr:uid="{00000000-0005-0000-0000-0000C9150000}"/>
    <cellStyle name="Comma 7 2 3 4 3 6" xfId="3233" xr:uid="{00000000-0005-0000-0000-0000CA150000}"/>
    <cellStyle name="Comma 7 2 3 4 3 7" xfId="24577" xr:uid="{00000000-0005-0000-0000-0000CB150000}"/>
    <cellStyle name="Comma 7 2 3 4 3 8" xfId="30041" xr:uid="{00000000-0005-0000-0000-0000CC150000}"/>
    <cellStyle name="Comma 7 2 3 4 4" xfId="3234" xr:uid="{00000000-0005-0000-0000-0000CD150000}"/>
    <cellStyle name="Comma 7 2 3 4 4 2" xfId="3235" xr:uid="{00000000-0005-0000-0000-0000CE150000}"/>
    <cellStyle name="Comma 7 2 3 4 4 2 2" xfId="3236" xr:uid="{00000000-0005-0000-0000-0000CF150000}"/>
    <cellStyle name="Comma 7 2 3 4 4 3" xfId="3237" xr:uid="{00000000-0005-0000-0000-0000D0150000}"/>
    <cellStyle name="Comma 7 2 3 4 4 3 2" xfId="3238" xr:uid="{00000000-0005-0000-0000-0000D1150000}"/>
    <cellStyle name="Comma 7 2 3 4 4 4" xfId="3239" xr:uid="{00000000-0005-0000-0000-0000D2150000}"/>
    <cellStyle name="Comma 7 2 3 4 4 5" xfId="24578" xr:uid="{00000000-0005-0000-0000-0000D3150000}"/>
    <cellStyle name="Comma 7 2 3 4 4 6" xfId="31490" xr:uid="{00000000-0005-0000-0000-0000D4150000}"/>
    <cellStyle name="Comma 7 2 3 4 5" xfId="3240" xr:uid="{00000000-0005-0000-0000-0000D5150000}"/>
    <cellStyle name="Comma 7 2 3 4 5 2" xfId="3241" xr:uid="{00000000-0005-0000-0000-0000D6150000}"/>
    <cellStyle name="Comma 7 2 3 4 5 3" xfId="24579" xr:uid="{00000000-0005-0000-0000-0000D7150000}"/>
    <cellStyle name="Comma 7 2 3 4 5 4" xfId="30532" xr:uid="{00000000-0005-0000-0000-0000D8150000}"/>
    <cellStyle name="Comma 7 2 3 4 6" xfId="3242" xr:uid="{00000000-0005-0000-0000-0000D9150000}"/>
    <cellStyle name="Comma 7 2 3 4 6 2" xfId="3243" xr:uid="{00000000-0005-0000-0000-0000DA150000}"/>
    <cellStyle name="Comma 7 2 3 4 7" xfId="3244" xr:uid="{00000000-0005-0000-0000-0000DB150000}"/>
    <cellStyle name="Comma 7 2 3 4 7 2" xfId="3245" xr:uid="{00000000-0005-0000-0000-0000DC150000}"/>
    <cellStyle name="Comma 7 2 3 4 8" xfId="3246" xr:uid="{00000000-0005-0000-0000-0000DD150000}"/>
    <cellStyle name="Comma 7 2 3 4 9" xfId="24580" xr:uid="{00000000-0005-0000-0000-0000DE150000}"/>
    <cellStyle name="Comma 7 2 3 5" xfId="3153" xr:uid="{00000000-0005-0000-0000-0000DF150000}"/>
    <cellStyle name="Comma 7 2 4" xfId="132" xr:uid="{00000000-0005-0000-0000-0000E0150000}"/>
    <cellStyle name="Comma 7 2 4 2" xfId="3248" xr:uid="{00000000-0005-0000-0000-0000E1150000}"/>
    <cellStyle name="Comma 7 2 4 3" xfId="3249" xr:uid="{00000000-0005-0000-0000-0000E2150000}"/>
    <cellStyle name="Comma 7 2 4 3 10" xfId="29421" xr:uid="{00000000-0005-0000-0000-0000E3150000}"/>
    <cellStyle name="Comma 7 2 4 3 2" xfId="3250" xr:uid="{00000000-0005-0000-0000-0000E4150000}"/>
    <cellStyle name="Comma 7 2 4 3 2 2" xfId="3251" xr:uid="{00000000-0005-0000-0000-0000E5150000}"/>
    <cellStyle name="Comma 7 2 4 3 2 2 2" xfId="3252" xr:uid="{00000000-0005-0000-0000-0000E6150000}"/>
    <cellStyle name="Comma 7 2 4 3 2 2 2 2" xfId="3253" xr:uid="{00000000-0005-0000-0000-0000E7150000}"/>
    <cellStyle name="Comma 7 2 4 3 2 2 2 2 2" xfId="3254" xr:uid="{00000000-0005-0000-0000-0000E8150000}"/>
    <cellStyle name="Comma 7 2 4 3 2 2 2 3" xfId="3255" xr:uid="{00000000-0005-0000-0000-0000E9150000}"/>
    <cellStyle name="Comma 7 2 4 3 2 2 2 4" xfId="24581" xr:uid="{00000000-0005-0000-0000-0000EA150000}"/>
    <cellStyle name="Comma 7 2 4 3 2 2 2 5" xfId="32095" xr:uid="{00000000-0005-0000-0000-0000EB150000}"/>
    <cellStyle name="Comma 7 2 4 3 2 2 3" xfId="3256" xr:uid="{00000000-0005-0000-0000-0000EC150000}"/>
    <cellStyle name="Comma 7 2 4 3 2 2 3 2" xfId="3257" xr:uid="{00000000-0005-0000-0000-0000ED150000}"/>
    <cellStyle name="Comma 7 2 4 3 2 2 3 3" xfId="24582" xr:uid="{00000000-0005-0000-0000-0000EE150000}"/>
    <cellStyle name="Comma 7 2 4 3 2 2 3 4" xfId="31122" xr:uid="{00000000-0005-0000-0000-0000EF150000}"/>
    <cellStyle name="Comma 7 2 4 3 2 2 4" xfId="3258" xr:uid="{00000000-0005-0000-0000-0000F0150000}"/>
    <cellStyle name="Comma 7 2 4 3 2 2 5" xfId="24583" xr:uid="{00000000-0005-0000-0000-0000F1150000}"/>
    <cellStyle name="Comma 7 2 4 3 2 2 6" xfId="30270" xr:uid="{00000000-0005-0000-0000-0000F2150000}"/>
    <cellStyle name="Comma 7 2 4 3 2 3" xfId="3259" xr:uid="{00000000-0005-0000-0000-0000F3150000}"/>
    <cellStyle name="Comma 7 2 4 3 2 3 2" xfId="3260" xr:uid="{00000000-0005-0000-0000-0000F4150000}"/>
    <cellStyle name="Comma 7 2 4 3 2 3 2 2" xfId="3261" xr:uid="{00000000-0005-0000-0000-0000F5150000}"/>
    <cellStyle name="Comma 7 2 4 3 2 3 3" xfId="3262" xr:uid="{00000000-0005-0000-0000-0000F6150000}"/>
    <cellStyle name="Comma 7 2 4 3 2 3 4" xfId="24584" xr:uid="{00000000-0005-0000-0000-0000F7150000}"/>
    <cellStyle name="Comma 7 2 4 3 2 3 5" xfId="31717" xr:uid="{00000000-0005-0000-0000-0000F8150000}"/>
    <cellStyle name="Comma 7 2 4 3 2 4" xfId="3263" xr:uid="{00000000-0005-0000-0000-0000F9150000}"/>
    <cellStyle name="Comma 7 2 4 3 2 4 2" xfId="3264" xr:uid="{00000000-0005-0000-0000-0000FA150000}"/>
    <cellStyle name="Comma 7 2 4 3 2 4 3" xfId="24585" xr:uid="{00000000-0005-0000-0000-0000FB150000}"/>
    <cellStyle name="Comma 7 2 4 3 2 4 4" xfId="30744" xr:uid="{00000000-0005-0000-0000-0000FC150000}"/>
    <cellStyle name="Comma 7 2 4 3 2 5" xfId="3265" xr:uid="{00000000-0005-0000-0000-0000FD150000}"/>
    <cellStyle name="Comma 7 2 4 3 2 5 2" xfId="3266" xr:uid="{00000000-0005-0000-0000-0000FE150000}"/>
    <cellStyle name="Comma 7 2 4 3 2 6" xfId="24586" xr:uid="{00000000-0005-0000-0000-0000FF150000}"/>
    <cellStyle name="Comma 7 2 4 3 2 7" xfId="29869" xr:uid="{00000000-0005-0000-0000-000000160000}"/>
    <cellStyle name="Comma 7 2 4 3 3" xfId="3267" xr:uid="{00000000-0005-0000-0000-000001160000}"/>
    <cellStyle name="Comma 7 2 4 3 3 2" xfId="3268" xr:uid="{00000000-0005-0000-0000-000002160000}"/>
    <cellStyle name="Comma 7 2 4 3 3 2 2" xfId="3269" xr:uid="{00000000-0005-0000-0000-000003160000}"/>
    <cellStyle name="Comma 7 2 4 3 3 2 2 2" xfId="3270" xr:uid="{00000000-0005-0000-0000-000004160000}"/>
    <cellStyle name="Comma 7 2 4 3 3 2 3" xfId="3271" xr:uid="{00000000-0005-0000-0000-000005160000}"/>
    <cellStyle name="Comma 7 2 4 3 3 2 3 2" xfId="3272" xr:uid="{00000000-0005-0000-0000-000006160000}"/>
    <cellStyle name="Comma 7 2 4 3 3 2 4" xfId="3273" xr:uid="{00000000-0005-0000-0000-000007160000}"/>
    <cellStyle name="Comma 7 2 4 3 3 2 5" xfId="24587" xr:uid="{00000000-0005-0000-0000-000008160000}"/>
    <cellStyle name="Comma 7 2 4 3 3 2 6" xfId="31882" xr:uid="{00000000-0005-0000-0000-000009160000}"/>
    <cellStyle name="Comma 7 2 4 3 3 3" xfId="3274" xr:uid="{00000000-0005-0000-0000-00000A160000}"/>
    <cellStyle name="Comma 7 2 4 3 3 3 2" xfId="3275" xr:uid="{00000000-0005-0000-0000-00000B160000}"/>
    <cellStyle name="Comma 7 2 4 3 3 3 3" xfId="24588" xr:uid="{00000000-0005-0000-0000-00000C160000}"/>
    <cellStyle name="Comma 7 2 4 3 3 3 4" xfId="30909" xr:uid="{00000000-0005-0000-0000-00000D160000}"/>
    <cellStyle name="Comma 7 2 4 3 3 4" xfId="3276" xr:uid="{00000000-0005-0000-0000-00000E160000}"/>
    <cellStyle name="Comma 7 2 4 3 3 4 2" xfId="3277" xr:uid="{00000000-0005-0000-0000-00000F160000}"/>
    <cellStyle name="Comma 7 2 4 3 3 5" xfId="3278" xr:uid="{00000000-0005-0000-0000-000010160000}"/>
    <cellStyle name="Comma 7 2 4 3 3 5 2" xfId="3279" xr:uid="{00000000-0005-0000-0000-000011160000}"/>
    <cellStyle name="Comma 7 2 4 3 3 6" xfId="3280" xr:uid="{00000000-0005-0000-0000-000012160000}"/>
    <cellStyle name="Comma 7 2 4 3 3 7" xfId="24589" xr:uid="{00000000-0005-0000-0000-000013160000}"/>
    <cellStyle name="Comma 7 2 4 3 3 8" xfId="30042" xr:uid="{00000000-0005-0000-0000-000014160000}"/>
    <cellStyle name="Comma 7 2 4 3 4" xfId="3281" xr:uid="{00000000-0005-0000-0000-000015160000}"/>
    <cellStyle name="Comma 7 2 4 3 4 2" xfId="3282" xr:uid="{00000000-0005-0000-0000-000016160000}"/>
    <cellStyle name="Comma 7 2 4 3 4 2 2" xfId="3283" xr:uid="{00000000-0005-0000-0000-000017160000}"/>
    <cellStyle name="Comma 7 2 4 3 4 3" xfId="3284" xr:uid="{00000000-0005-0000-0000-000018160000}"/>
    <cellStyle name="Comma 7 2 4 3 4 3 2" xfId="3285" xr:uid="{00000000-0005-0000-0000-000019160000}"/>
    <cellStyle name="Comma 7 2 4 3 4 4" xfId="3286" xr:uid="{00000000-0005-0000-0000-00001A160000}"/>
    <cellStyle name="Comma 7 2 4 3 4 5" xfId="24590" xr:uid="{00000000-0005-0000-0000-00001B160000}"/>
    <cellStyle name="Comma 7 2 4 3 4 6" xfId="31491" xr:uid="{00000000-0005-0000-0000-00001C160000}"/>
    <cellStyle name="Comma 7 2 4 3 5" xfId="3287" xr:uid="{00000000-0005-0000-0000-00001D160000}"/>
    <cellStyle name="Comma 7 2 4 3 5 2" xfId="3288" xr:uid="{00000000-0005-0000-0000-00001E160000}"/>
    <cellStyle name="Comma 7 2 4 3 5 3" xfId="24591" xr:uid="{00000000-0005-0000-0000-00001F160000}"/>
    <cellStyle name="Comma 7 2 4 3 5 4" xfId="30533" xr:uid="{00000000-0005-0000-0000-000020160000}"/>
    <cellStyle name="Comma 7 2 4 3 6" xfId="3289" xr:uid="{00000000-0005-0000-0000-000021160000}"/>
    <cellStyle name="Comma 7 2 4 3 6 2" xfId="3290" xr:uid="{00000000-0005-0000-0000-000022160000}"/>
    <cellStyle name="Comma 7 2 4 3 7" xfId="3291" xr:uid="{00000000-0005-0000-0000-000023160000}"/>
    <cellStyle name="Comma 7 2 4 3 7 2" xfId="3292" xr:uid="{00000000-0005-0000-0000-000024160000}"/>
    <cellStyle name="Comma 7 2 4 3 8" xfId="3293" xr:uid="{00000000-0005-0000-0000-000025160000}"/>
    <cellStyle name="Comma 7 2 4 3 9" xfId="24592" xr:uid="{00000000-0005-0000-0000-000026160000}"/>
    <cellStyle name="Comma 7 2 4 4" xfId="3247" xr:uid="{00000000-0005-0000-0000-000027160000}"/>
    <cellStyle name="Comma 7 2 5" xfId="3294" xr:uid="{00000000-0005-0000-0000-000028160000}"/>
    <cellStyle name="Comma 7 2 6" xfId="3295" xr:uid="{00000000-0005-0000-0000-000029160000}"/>
    <cellStyle name="Comma 7 2 6 10" xfId="29422" xr:uid="{00000000-0005-0000-0000-00002A160000}"/>
    <cellStyle name="Comma 7 2 6 2" xfId="3296" xr:uid="{00000000-0005-0000-0000-00002B160000}"/>
    <cellStyle name="Comma 7 2 6 2 2" xfId="3297" xr:uid="{00000000-0005-0000-0000-00002C160000}"/>
    <cellStyle name="Comma 7 2 6 2 2 2" xfId="3298" xr:uid="{00000000-0005-0000-0000-00002D160000}"/>
    <cellStyle name="Comma 7 2 6 2 2 2 2" xfId="3299" xr:uid="{00000000-0005-0000-0000-00002E160000}"/>
    <cellStyle name="Comma 7 2 6 2 2 2 2 2" xfId="3300" xr:uid="{00000000-0005-0000-0000-00002F160000}"/>
    <cellStyle name="Comma 7 2 6 2 2 2 3" xfId="3301" xr:uid="{00000000-0005-0000-0000-000030160000}"/>
    <cellStyle name="Comma 7 2 6 2 2 2 4" xfId="24593" xr:uid="{00000000-0005-0000-0000-000031160000}"/>
    <cellStyle name="Comma 7 2 6 2 2 2 5" xfId="32096" xr:uid="{00000000-0005-0000-0000-000032160000}"/>
    <cellStyle name="Comma 7 2 6 2 2 3" xfId="3302" xr:uid="{00000000-0005-0000-0000-000033160000}"/>
    <cellStyle name="Comma 7 2 6 2 2 3 2" xfId="3303" xr:uid="{00000000-0005-0000-0000-000034160000}"/>
    <cellStyle name="Comma 7 2 6 2 2 3 3" xfId="24594" xr:uid="{00000000-0005-0000-0000-000035160000}"/>
    <cellStyle name="Comma 7 2 6 2 2 3 4" xfId="31123" xr:uid="{00000000-0005-0000-0000-000036160000}"/>
    <cellStyle name="Comma 7 2 6 2 2 4" xfId="3304" xr:uid="{00000000-0005-0000-0000-000037160000}"/>
    <cellStyle name="Comma 7 2 6 2 2 5" xfId="24595" xr:uid="{00000000-0005-0000-0000-000038160000}"/>
    <cellStyle name="Comma 7 2 6 2 2 6" xfId="30271" xr:uid="{00000000-0005-0000-0000-000039160000}"/>
    <cellStyle name="Comma 7 2 6 2 3" xfId="3305" xr:uid="{00000000-0005-0000-0000-00003A160000}"/>
    <cellStyle name="Comma 7 2 6 2 3 2" xfId="3306" xr:uid="{00000000-0005-0000-0000-00003B160000}"/>
    <cellStyle name="Comma 7 2 6 2 3 2 2" xfId="3307" xr:uid="{00000000-0005-0000-0000-00003C160000}"/>
    <cellStyle name="Comma 7 2 6 2 3 3" xfId="3308" xr:uid="{00000000-0005-0000-0000-00003D160000}"/>
    <cellStyle name="Comma 7 2 6 2 3 4" xfId="24596" xr:uid="{00000000-0005-0000-0000-00003E160000}"/>
    <cellStyle name="Comma 7 2 6 2 3 5" xfId="31718" xr:uid="{00000000-0005-0000-0000-00003F160000}"/>
    <cellStyle name="Comma 7 2 6 2 4" xfId="3309" xr:uid="{00000000-0005-0000-0000-000040160000}"/>
    <cellStyle name="Comma 7 2 6 2 4 2" xfId="3310" xr:uid="{00000000-0005-0000-0000-000041160000}"/>
    <cellStyle name="Comma 7 2 6 2 4 3" xfId="24597" xr:uid="{00000000-0005-0000-0000-000042160000}"/>
    <cellStyle name="Comma 7 2 6 2 4 4" xfId="30745" xr:uid="{00000000-0005-0000-0000-000043160000}"/>
    <cellStyle name="Comma 7 2 6 2 5" xfId="3311" xr:uid="{00000000-0005-0000-0000-000044160000}"/>
    <cellStyle name="Comma 7 2 6 2 5 2" xfId="3312" xr:uid="{00000000-0005-0000-0000-000045160000}"/>
    <cellStyle name="Comma 7 2 6 2 6" xfId="24598" xr:uid="{00000000-0005-0000-0000-000046160000}"/>
    <cellStyle name="Comma 7 2 6 2 7" xfId="29870" xr:uid="{00000000-0005-0000-0000-000047160000}"/>
    <cellStyle name="Comma 7 2 6 3" xfId="3313" xr:uid="{00000000-0005-0000-0000-000048160000}"/>
    <cellStyle name="Comma 7 2 6 3 2" xfId="3314" xr:uid="{00000000-0005-0000-0000-000049160000}"/>
    <cellStyle name="Comma 7 2 6 3 2 2" xfId="3315" xr:uid="{00000000-0005-0000-0000-00004A160000}"/>
    <cellStyle name="Comma 7 2 6 3 2 2 2" xfId="3316" xr:uid="{00000000-0005-0000-0000-00004B160000}"/>
    <cellStyle name="Comma 7 2 6 3 2 3" xfId="3317" xr:uid="{00000000-0005-0000-0000-00004C160000}"/>
    <cellStyle name="Comma 7 2 6 3 2 3 2" xfId="3318" xr:uid="{00000000-0005-0000-0000-00004D160000}"/>
    <cellStyle name="Comma 7 2 6 3 2 4" xfId="3319" xr:uid="{00000000-0005-0000-0000-00004E160000}"/>
    <cellStyle name="Comma 7 2 6 3 2 5" xfId="24599" xr:uid="{00000000-0005-0000-0000-00004F160000}"/>
    <cellStyle name="Comma 7 2 6 3 2 6" xfId="31883" xr:uid="{00000000-0005-0000-0000-000050160000}"/>
    <cellStyle name="Comma 7 2 6 3 3" xfId="3320" xr:uid="{00000000-0005-0000-0000-000051160000}"/>
    <cellStyle name="Comma 7 2 6 3 3 2" xfId="3321" xr:uid="{00000000-0005-0000-0000-000052160000}"/>
    <cellStyle name="Comma 7 2 6 3 3 3" xfId="24600" xr:uid="{00000000-0005-0000-0000-000053160000}"/>
    <cellStyle name="Comma 7 2 6 3 3 4" xfId="30910" xr:uid="{00000000-0005-0000-0000-000054160000}"/>
    <cellStyle name="Comma 7 2 6 3 4" xfId="3322" xr:uid="{00000000-0005-0000-0000-000055160000}"/>
    <cellStyle name="Comma 7 2 6 3 4 2" xfId="3323" xr:uid="{00000000-0005-0000-0000-000056160000}"/>
    <cellStyle name="Comma 7 2 6 3 5" xfId="3324" xr:uid="{00000000-0005-0000-0000-000057160000}"/>
    <cellStyle name="Comma 7 2 6 3 5 2" xfId="3325" xr:uid="{00000000-0005-0000-0000-000058160000}"/>
    <cellStyle name="Comma 7 2 6 3 6" xfId="3326" xr:uid="{00000000-0005-0000-0000-000059160000}"/>
    <cellStyle name="Comma 7 2 6 3 7" xfId="24601" xr:uid="{00000000-0005-0000-0000-00005A160000}"/>
    <cellStyle name="Comma 7 2 6 3 8" xfId="30043" xr:uid="{00000000-0005-0000-0000-00005B160000}"/>
    <cellStyle name="Comma 7 2 6 4" xfId="3327" xr:uid="{00000000-0005-0000-0000-00005C160000}"/>
    <cellStyle name="Comma 7 2 6 4 2" xfId="3328" xr:uid="{00000000-0005-0000-0000-00005D160000}"/>
    <cellStyle name="Comma 7 2 6 4 2 2" xfId="3329" xr:uid="{00000000-0005-0000-0000-00005E160000}"/>
    <cellStyle name="Comma 7 2 6 4 3" xfId="3330" xr:uid="{00000000-0005-0000-0000-00005F160000}"/>
    <cellStyle name="Comma 7 2 6 4 3 2" xfId="3331" xr:uid="{00000000-0005-0000-0000-000060160000}"/>
    <cellStyle name="Comma 7 2 6 4 4" xfId="3332" xr:uid="{00000000-0005-0000-0000-000061160000}"/>
    <cellStyle name="Comma 7 2 6 4 5" xfId="24602" xr:uid="{00000000-0005-0000-0000-000062160000}"/>
    <cellStyle name="Comma 7 2 6 4 6" xfId="31492" xr:uid="{00000000-0005-0000-0000-000063160000}"/>
    <cellStyle name="Comma 7 2 6 5" xfId="3333" xr:uid="{00000000-0005-0000-0000-000064160000}"/>
    <cellStyle name="Comma 7 2 6 5 2" xfId="3334" xr:uid="{00000000-0005-0000-0000-000065160000}"/>
    <cellStyle name="Comma 7 2 6 5 3" xfId="24603" xr:uid="{00000000-0005-0000-0000-000066160000}"/>
    <cellStyle name="Comma 7 2 6 5 4" xfId="30534" xr:uid="{00000000-0005-0000-0000-000067160000}"/>
    <cellStyle name="Comma 7 2 6 6" xfId="3335" xr:uid="{00000000-0005-0000-0000-000068160000}"/>
    <cellStyle name="Comma 7 2 6 6 2" xfId="3336" xr:uid="{00000000-0005-0000-0000-000069160000}"/>
    <cellStyle name="Comma 7 2 6 7" xfId="3337" xr:uid="{00000000-0005-0000-0000-00006A160000}"/>
    <cellStyle name="Comma 7 2 6 7 2" xfId="3338" xr:uid="{00000000-0005-0000-0000-00006B160000}"/>
    <cellStyle name="Comma 7 2 6 8" xfId="3339" xr:uid="{00000000-0005-0000-0000-00006C160000}"/>
    <cellStyle name="Comma 7 2 6 9" xfId="24604" xr:uid="{00000000-0005-0000-0000-00006D160000}"/>
    <cellStyle name="Comma 7 2 7" xfId="3058" xr:uid="{00000000-0005-0000-0000-00006E160000}"/>
    <cellStyle name="Comma 7 3" xfId="133" xr:uid="{00000000-0005-0000-0000-00006F160000}"/>
    <cellStyle name="Comma 7 3 2" xfId="134" xr:uid="{00000000-0005-0000-0000-000070160000}"/>
    <cellStyle name="Comma 7 3 2 2" xfId="135" xr:uid="{00000000-0005-0000-0000-000071160000}"/>
    <cellStyle name="Comma 7 3 2 2 2" xfId="3343" xr:uid="{00000000-0005-0000-0000-000072160000}"/>
    <cellStyle name="Comma 7 3 2 2 3" xfId="3344" xr:uid="{00000000-0005-0000-0000-000073160000}"/>
    <cellStyle name="Comma 7 3 2 2 3 10" xfId="29423" xr:uid="{00000000-0005-0000-0000-000074160000}"/>
    <cellStyle name="Comma 7 3 2 2 3 2" xfId="3345" xr:uid="{00000000-0005-0000-0000-000075160000}"/>
    <cellStyle name="Comma 7 3 2 2 3 2 2" xfId="3346" xr:uid="{00000000-0005-0000-0000-000076160000}"/>
    <cellStyle name="Comma 7 3 2 2 3 2 2 2" xfId="3347" xr:uid="{00000000-0005-0000-0000-000077160000}"/>
    <cellStyle name="Comma 7 3 2 2 3 2 2 2 2" xfId="3348" xr:uid="{00000000-0005-0000-0000-000078160000}"/>
    <cellStyle name="Comma 7 3 2 2 3 2 2 2 2 2" xfId="3349" xr:uid="{00000000-0005-0000-0000-000079160000}"/>
    <cellStyle name="Comma 7 3 2 2 3 2 2 2 3" xfId="3350" xr:uid="{00000000-0005-0000-0000-00007A160000}"/>
    <cellStyle name="Comma 7 3 2 2 3 2 2 2 4" xfId="24605" xr:uid="{00000000-0005-0000-0000-00007B160000}"/>
    <cellStyle name="Comma 7 3 2 2 3 2 2 2 5" xfId="32097" xr:uid="{00000000-0005-0000-0000-00007C160000}"/>
    <cellStyle name="Comma 7 3 2 2 3 2 2 3" xfId="3351" xr:uid="{00000000-0005-0000-0000-00007D160000}"/>
    <cellStyle name="Comma 7 3 2 2 3 2 2 3 2" xfId="3352" xr:uid="{00000000-0005-0000-0000-00007E160000}"/>
    <cellStyle name="Comma 7 3 2 2 3 2 2 3 3" xfId="24606" xr:uid="{00000000-0005-0000-0000-00007F160000}"/>
    <cellStyle name="Comma 7 3 2 2 3 2 2 3 4" xfId="31124" xr:uid="{00000000-0005-0000-0000-000080160000}"/>
    <cellStyle name="Comma 7 3 2 2 3 2 2 4" xfId="3353" xr:uid="{00000000-0005-0000-0000-000081160000}"/>
    <cellStyle name="Comma 7 3 2 2 3 2 2 5" xfId="24607" xr:uid="{00000000-0005-0000-0000-000082160000}"/>
    <cellStyle name="Comma 7 3 2 2 3 2 2 6" xfId="30272" xr:uid="{00000000-0005-0000-0000-000083160000}"/>
    <cellStyle name="Comma 7 3 2 2 3 2 3" xfId="3354" xr:uid="{00000000-0005-0000-0000-000084160000}"/>
    <cellStyle name="Comma 7 3 2 2 3 2 3 2" xfId="3355" xr:uid="{00000000-0005-0000-0000-000085160000}"/>
    <cellStyle name="Comma 7 3 2 2 3 2 3 2 2" xfId="3356" xr:uid="{00000000-0005-0000-0000-000086160000}"/>
    <cellStyle name="Comma 7 3 2 2 3 2 3 3" xfId="3357" xr:uid="{00000000-0005-0000-0000-000087160000}"/>
    <cellStyle name="Comma 7 3 2 2 3 2 3 4" xfId="24608" xr:uid="{00000000-0005-0000-0000-000088160000}"/>
    <cellStyle name="Comma 7 3 2 2 3 2 3 5" xfId="31719" xr:uid="{00000000-0005-0000-0000-000089160000}"/>
    <cellStyle name="Comma 7 3 2 2 3 2 4" xfId="3358" xr:uid="{00000000-0005-0000-0000-00008A160000}"/>
    <cellStyle name="Comma 7 3 2 2 3 2 4 2" xfId="3359" xr:uid="{00000000-0005-0000-0000-00008B160000}"/>
    <cellStyle name="Comma 7 3 2 2 3 2 4 3" xfId="24609" xr:uid="{00000000-0005-0000-0000-00008C160000}"/>
    <cellStyle name="Comma 7 3 2 2 3 2 4 4" xfId="30746" xr:uid="{00000000-0005-0000-0000-00008D160000}"/>
    <cellStyle name="Comma 7 3 2 2 3 2 5" xfId="3360" xr:uid="{00000000-0005-0000-0000-00008E160000}"/>
    <cellStyle name="Comma 7 3 2 2 3 2 5 2" xfId="3361" xr:uid="{00000000-0005-0000-0000-00008F160000}"/>
    <cellStyle name="Comma 7 3 2 2 3 2 6" xfId="24610" xr:uid="{00000000-0005-0000-0000-000090160000}"/>
    <cellStyle name="Comma 7 3 2 2 3 2 7" xfId="29871" xr:uid="{00000000-0005-0000-0000-000091160000}"/>
    <cellStyle name="Comma 7 3 2 2 3 3" xfId="3362" xr:uid="{00000000-0005-0000-0000-000092160000}"/>
    <cellStyle name="Comma 7 3 2 2 3 3 2" xfId="3363" xr:uid="{00000000-0005-0000-0000-000093160000}"/>
    <cellStyle name="Comma 7 3 2 2 3 3 2 2" xfId="3364" xr:uid="{00000000-0005-0000-0000-000094160000}"/>
    <cellStyle name="Comma 7 3 2 2 3 3 2 2 2" xfId="3365" xr:uid="{00000000-0005-0000-0000-000095160000}"/>
    <cellStyle name="Comma 7 3 2 2 3 3 2 3" xfId="3366" xr:uid="{00000000-0005-0000-0000-000096160000}"/>
    <cellStyle name="Comma 7 3 2 2 3 3 2 3 2" xfId="3367" xr:uid="{00000000-0005-0000-0000-000097160000}"/>
    <cellStyle name="Comma 7 3 2 2 3 3 2 4" xfId="3368" xr:uid="{00000000-0005-0000-0000-000098160000}"/>
    <cellStyle name="Comma 7 3 2 2 3 3 2 5" xfId="24611" xr:uid="{00000000-0005-0000-0000-000099160000}"/>
    <cellStyle name="Comma 7 3 2 2 3 3 2 6" xfId="31884" xr:uid="{00000000-0005-0000-0000-00009A160000}"/>
    <cellStyle name="Comma 7 3 2 2 3 3 3" xfId="3369" xr:uid="{00000000-0005-0000-0000-00009B160000}"/>
    <cellStyle name="Comma 7 3 2 2 3 3 3 2" xfId="3370" xr:uid="{00000000-0005-0000-0000-00009C160000}"/>
    <cellStyle name="Comma 7 3 2 2 3 3 3 3" xfId="24612" xr:uid="{00000000-0005-0000-0000-00009D160000}"/>
    <cellStyle name="Comma 7 3 2 2 3 3 3 4" xfId="30911" xr:uid="{00000000-0005-0000-0000-00009E160000}"/>
    <cellStyle name="Comma 7 3 2 2 3 3 4" xfId="3371" xr:uid="{00000000-0005-0000-0000-00009F160000}"/>
    <cellStyle name="Comma 7 3 2 2 3 3 4 2" xfId="3372" xr:uid="{00000000-0005-0000-0000-0000A0160000}"/>
    <cellStyle name="Comma 7 3 2 2 3 3 5" xfId="3373" xr:uid="{00000000-0005-0000-0000-0000A1160000}"/>
    <cellStyle name="Comma 7 3 2 2 3 3 5 2" xfId="3374" xr:uid="{00000000-0005-0000-0000-0000A2160000}"/>
    <cellStyle name="Comma 7 3 2 2 3 3 6" xfId="3375" xr:uid="{00000000-0005-0000-0000-0000A3160000}"/>
    <cellStyle name="Comma 7 3 2 2 3 3 7" xfId="24613" xr:uid="{00000000-0005-0000-0000-0000A4160000}"/>
    <cellStyle name="Comma 7 3 2 2 3 3 8" xfId="30044" xr:uid="{00000000-0005-0000-0000-0000A5160000}"/>
    <cellStyle name="Comma 7 3 2 2 3 4" xfId="3376" xr:uid="{00000000-0005-0000-0000-0000A6160000}"/>
    <cellStyle name="Comma 7 3 2 2 3 4 2" xfId="3377" xr:uid="{00000000-0005-0000-0000-0000A7160000}"/>
    <cellStyle name="Comma 7 3 2 2 3 4 2 2" xfId="3378" xr:uid="{00000000-0005-0000-0000-0000A8160000}"/>
    <cellStyle name="Comma 7 3 2 2 3 4 3" xfId="3379" xr:uid="{00000000-0005-0000-0000-0000A9160000}"/>
    <cellStyle name="Comma 7 3 2 2 3 4 3 2" xfId="3380" xr:uid="{00000000-0005-0000-0000-0000AA160000}"/>
    <cellStyle name="Comma 7 3 2 2 3 4 4" xfId="3381" xr:uid="{00000000-0005-0000-0000-0000AB160000}"/>
    <cellStyle name="Comma 7 3 2 2 3 4 5" xfId="24614" xr:uid="{00000000-0005-0000-0000-0000AC160000}"/>
    <cellStyle name="Comma 7 3 2 2 3 4 6" xfId="31493" xr:uid="{00000000-0005-0000-0000-0000AD160000}"/>
    <cellStyle name="Comma 7 3 2 2 3 5" xfId="3382" xr:uid="{00000000-0005-0000-0000-0000AE160000}"/>
    <cellStyle name="Comma 7 3 2 2 3 5 2" xfId="3383" xr:uid="{00000000-0005-0000-0000-0000AF160000}"/>
    <cellStyle name="Comma 7 3 2 2 3 5 3" xfId="24615" xr:uid="{00000000-0005-0000-0000-0000B0160000}"/>
    <cellStyle name="Comma 7 3 2 2 3 5 4" xfId="30535" xr:uid="{00000000-0005-0000-0000-0000B1160000}"/>
    <cellStyle name="Comma 7 3 2 2 3 6" xfId="3384" xr:uid="{00000000-0005-0000-0000-0000B2160000}"/>
    <cellStyle name="Comma 7 3 2 2 3 6 2" xfId="3385" xr:uid="{00000000-0005-0000-0000-0000B3160000}"/>
    <cellStyle name="Comma 7 3 2 2 3 7" xfId="3386" xr:uid="{00000000-0005-0000-0000-0000B4160000}"/>
    <cellStyle name="Comma 7 3 2 2 3 7 2" xfId="3387" xr:uid="{00000000-0005-0000-0000-0000B5160000}"/>
    <cellStyle name="Comma 7 3 2 2 3 8" xfId="3388" xr:uid="{00000000-0005-0000-0000-0000B6160000}"/>
    <cellStyle name="Comma 7 3 2 2 3 9" xfId="24616" xr:uid="{00000000-0005-0000-0000-0000B7160000}"/>
    <cellStyle name="Comma 7 3 2 2 4" xfId="3342" xr:uid="{00000000-0005-0000-0000-0000B8160000}"/>
    <cellStyle name="Comma 7 3 2 3" xfId="3389" xr:uid="{00000000-0005-0000-0000-0000B9160000}"/>
    <cellStyle name="Comma 7 3 2 4" xfId="3390" xr:uid="{00000000-0005-0000-0000-0000BA160000}"/>
    <cellStyle name="Comma 7 3 2 4 10" xfId="29424" xr:uid="{00000000-0005-0000-0000-0000BB160000}"/>
    <cellStyle name="Comma 7 3 2 4 2" xfId="3391" xr:uid="{00000000-0005-0000-0000-0000BC160000}"/>
    <cellStyle name="Comma 7 3 2 4 2 2" xfId="3392" xr:uid="{00000000-0005-0000-0000-0000BD160000}"/>
    <cellStyle name="Comma 7 3 2 4 2 2 2" xfId="3393" xr:uid="{00000000-0005-0000-0000-0000BE160000}"/>
    <cellStyle name="Comma 7 3 2 4 2 2 2 2" xfId="3394" xr:uid="{00000000-0005-0000-0000-0000BF160000}"/>
    <cellStyle name="Comma 7 3 2 4 2 2 2 2 2" xfId="3395" xr:uid="{00000000-0005-0000-0000-0000C0160000}"/>
    <cellStyle name="Comma 7 3 2 4 2 2 2 3" xfId="3396" xr:uid="{00000000-0005-0000-0000-0000C1160000}"/>
    <cellStyle name="Comma 7 3 2 4 2 2 2 4" xfId="24617" xr:uid="{00000000-0005-0000-0000-0000C2160000}"/>
    <cellStyle name="Comma 7 3 2 4 2 2 2 5" xfId="32098" xr:uid="{00000000-0005-0000-0000-0000C3160000}"/>
    <cellStyle name="Comma 7 3 2 4 2 2 3" xfId="3397" xr:uid="{00000000-0005-0000-0000-0000C4160000}"/>
    <cellStyle name="Comma 7 3 2 4 2 2 3 2" xfId="3398" xr:uid="{00000000-0005-0000-0000-0000C5160000}"/>
    <cellStyle name="Comma 7 3 2 4 2 2 3 3" xfId="24618" xr:uid="{00000000-0005-0000-0000-0000C6160000}"/>
    <cellStyle name="Comma 7 3 2 4 2 2 3 4" xfId="31125" xr:uid="{00000000-0005-0000-0000-0000C7160000}"/>
    <cellStyle name="Comma 7 3 2 4 2 2 4" xfId="3399" xr:uid="{00000000-0005-0000-0000-0000C8160000}"/>
    <cellStyle name="Comma 7 3 2 4 2 2 5" xfId="24619" xr:uid="{00000000-0005-0000-0000-0000C9160000}"/>
    <cellStyle name="Comma 7 3 2 4 2 2 6" xfId="30273" xr:uid="{00000000-0005-0000-0000-0000CA160000}"/>
    <cellStyle name="Comma 7 3 2 4 2 3" xfId="3400" xr:uid="{00000000-0005-0000-0000-0000CB160000}"/>
    <cellStyle name="Comma 7 3 2 4 2 3 2" xfId="3401" xr:uid="{00000000-0005-0000-0000-0000CC160000}"/>
    <cellStyle name="Comma 7 3 2 4 2 3 2 2" xfId="3402" xr:uid="{00000000-0005-0000-0000-0000CD160000}"/>
    <cellStyle name="Comma 7 3 2 4 2 3 3" xfId="3403" xr:uid="{00000000-0005-0000-0000-0000CE160000}"/>
    <cellStyle name="Comma 7 3 2 4 2 3 4" xfId="24620" xr:uid="{00000000-0005-0000-0000-0000CF160000}"/>
    <cellStyle name="Comma 7 3 2 4 2 3 5" xfId="31720" xr:uid="{00000000-0005-0000-0000-0000D0160000}"/>
    <cellStyle name="Comma 7 3 2 4 2 4" xfId="3404" xr:uid="{00000000-0005-0000-0000-0000D1160000}"/>
    <cellStyle name="Comma 7 3 2 4 2 4 2" xfId="3405" xr:uid="{00000000-0005-0000-0000-0000D2160000}"/>
    <cellStyle name="Comma 7 3 2 4 2 4 3" xfId="24621" xr:uid="{00000000-0005-0000-0000-0000D3160000}"/>
    <cellStyle name="Comma 7 3 2 4 2 4 4" xfId="30747" xr:uid="{00000000-0005-0000-0000-0000D4160000}"/>
    <cellStyle name="Comma 7 3 2 4 2 5" xfId="3406" xr:uid="{00000000-0005-0000-0000-0000D5160000}"/>
    <cellStyle name="Comma 7 3 2 4 2 5 2" xfId="3407" xr:uid="{00000000-0005-0000-0000-0000D6160000}"/>
    <cellStyle name="Comma 7 3 2 4 2 6" xfId="24622" xr:uid="{00000000-0005-0000-0000-0000D7160000}"/>
    <cellStyle name="Comma 7 3 2 4 2 7" xfId="29872" xr:uid="{00000000-0005-0000-0000-0000D8160000}"/>
    <cellStyle name="Comma 7 3 2 4 3" xfId="3408" xr:uid="{00000000-0005-0000-0000-0000D9160000}"/>
    <cellStyle name="Comma 7 3 2 4 3 2" xfId="3409" xr:uid="{00000000-0005-0000-0000-0000DA160000}"/>
    <cellStyle name="Comma 7 3 2 4 3 2 2" xfId="3410" xr:uid="{00000000-0005-0000-0000-0000DB160000}"/>
    <cellStyle name="Comma 7 3 2 4 3 2 2 2" xfId="3411" xr:uid="{00000000-0005-0000-0000-0000DC160000}"/>
    <cellStyle name="Comma 7 3 2 4 3 2 3" xfId="3412" xr:uid="{00000000-0005-0000-0000-0000DD160000}"/>
    <cellStyle name="Comma 7 3 2 4 3 2 3 2" xfId="3413" xr:uid="{00000000-0005-0000-0000-0000DE160000}"/>
    <cellStyle name="Comma 7 3 2 4 3 2 4" xfId="3414" xr:uid="{00000000-0005-0000-0000-0000DF160000}"/>
    <cellStyle name="Comma 7 3 2 4 3 2 5" xfId="24623" xr:uid="{00000000-0005-0000-0000-0000E0160000}"/>
    <cellStyle name="Comma 7 3 2 4 3 2 6" xfId="31885" xr:uid="{00000000-0005-0000-0000-0000E1160000}"/>
    <cellStyle name="Comma 7 3 2 4 3 3" xfId="3415" xr:uid="{00000000-0005-0000-0000-0000E2160000}"/>
    <cellStyle name="Comma 7 3 2 4 3 3 2" xfId="3416" xr:uid="{00000000-0005-0000-0000-0000E3160000}"/>
    <cellStyle name="Comma 7 3 2 4 3 3 3" xfId="24624" xr:uid="{00000000-0005-0000-0000-0000E4160000}"/>
    <cellStyle name="Comma 7 3 2 4 3 3 4" xfId="30912" xr:uid="{00000000-0005-0000-0000-0000E5160000}"/>
    <cellStyle name="Comma 7 3 2 4 3 4" xfId="3417" xr:uid="{00000000-0005-0000-0000-0000E6160000}"/>
    <cellStyle name="Comma 7 3 2 4 3 4 2" xfId="3418" xr:uid="{00000000-0005-0000-0000-0000E7160000}"/>
    <cellStyle name="Comma 7 3 2 4 3 5" xfId="3419" xr:uid="{00000000-0005-0000-0000-0000E8160000}"/>
    <cellStyle name="Comma 7 3 2 4 3 5 2" xfId="3420" xr:uid="{00000000-0005-0000-0000-0000E9160000}"/>
    <cellStyle name="Comma 7 3 2 4 3 6" xfId="3421" xr:uid="{00000000-0005-0000-0000-0000EA160000}"/>
    <cellStyle name="Comma 7 3 2 4 3 7" xfId="24625" xr:uid="{00000000-0005-0000-0000-0000EB160000}"/>
    <cellStyle name="Comma 7 3 2 4 3 8" xfId="30045" xr:uid="{00000000-0005-0000-0000-0000EC160000}"/>
    <cellStyle name="Comma 7 3 2 4 4" xfId="3422" xr:uid="{00000000-0005-0000-0000-0000ED160000}"/>
    <cellStyle name="Comma 7 3 2 4 4 2" xfId="3423" xr:uid="{00000000-0005-0000-0000-0000EE160000}"/>
    <cellStyle name="Comma 7 3 2 4 4 2 2" xfId="3424" xr:uid="{00000000-0005-0000-0000-0000EF160000}"/>
    <cellStyle name="Comma 7 3 2 4 4 3" xfId="3425" xr:uid="{00000000-0005-0000-0000-0000F0160000}"/>
    <cellStyle name="Comma 7 3 2 4 4 3 2" xfId="3426" xr:uid="{00000000-0005-0000-0000-0000F1160000}"/>
    <cellStyle name="Comma 7 3 2 4 4 4" xfId="3427" xr:uid="{00000000-0005-0000-0000-0000F2160000}"/>
    <cellStyle name="Comma 7 3 2 4 4 5" xfId="24626" xr:uid="{00000000-0005-0000-0000-0000F3160000}"/>
    <cellStyle name="Comma 7 3 2 4 4 6" xfId="31494" xr:uid="{00000000-0005-0000-0000-0000F4160000}"/>
    <cellStyle name="Comma 7 3 2 4 5" xfId="3428" xr:uid="{00000000-0005-0000-0000-0000F5160000}"/>
    <cellStyle name="Comma 7 3 2 4 5 2" xfId="3429" xr:uid="{00000000-0005-0000-0000-0000F6160000}"/>
    <cellStyle name="Comma 7 3 2 4 5 3" xfId="24627" xr:uid="{00000000-0005-0000-0000-0000F7160000}"/>
    <cellStyle name="Comma 7 3 2 4 5 4" xfId="30536" xr:uid="{00000000-0005-0000-0000-0000F8160000}"/>
    <cellStyle name="Comma 7 3 2 4 6" xfId="3430" xr:uid="{00000000-0005-0000-0000-0000F9160000}"/>
    <cellStyle name="Comma 7 3 2 4 6 2" xfId="3431" xr:uid="{00000000-0005-0000-0000-0000FA160000}"/>
    <cellStyle name="Comma 7 3 2 4 7" xfId="3432" xr:uid="{00000000-0005-0000-0000-0000FB160000}"/>
    <cellStyle name="Comma 7 3 2 4 7 2" xfId="3433" xr:uid="{00000000-0005-0000-0000-0000FC160000}"/>
    <cellStyle name="Comma 7 3 2 4 8" xfId="3434" xr:uid="{00000000-0005-0000-0000-0000FD160000}"/>
    <cellStyle name="Comma 7 3 2 4 9" xfId="24628" xr:uid="{00000000-0005-0000-0000-0000FE160000}"/>
    <cellStyle name="Comma 7 3 2 5" xfId="3341" xr:uid="{00000000-0005-0000-0000-0000FF160000}"/>
    <cellStyle name="Comma 7 3 3" xfId="136" xr:uid="{00000000-0005-0000-0000-000000170000}"/>
    <cellStyle name="Comma 7 3 3 2" xfId="3436" xr:uid="{00000000-0005-0000-0000-000001170000}"/>
    <cellStyle name="Comma 7 3 3 3" xfId="3437" xr:uid="{00000000-0005-0000-0000-000002170000}"/>
    <cellStyle name="Comma 7 3 3 3 10" xfId="29425" xr:uid="{00000000-0005-0000-0000-000003170000}"/>
    <cellStyle name="Comma 7 3 3 3 2" xfId="3438" xr:uid="{00000000-0005-0000-0000-000004170000}"/>
    <cellStyle name="Comma 7 3 3 3 2 2" xfId="3439" xr:uid="{00000000-0005-0000-0000-000005170000}"/>
    <cellStyle name="Comma 7 3 3 3 2 2 2" xfId="3440" xr:uid="{00000000-0005-0000-0000-000006170000}"/>
    <cellStyle name="Comma 7 3 3 3 2 2 2 2" xfId="3441" xr:uid="{00000000-0005-0000-0000-000007170000}"/>
    <cellStyle name="Comma 7 3 3 3 2 2 2 2 2" xfId="3442" xr:uid="{00000000-0005-0000-0000-000008170000}"/>
    <cellStyle name="Comma 7 3 3 3 2 2 2 3" xfId="3443" xr:uid="{00000000-0005-0000-0000-000009170000}"/>
    <cellStyle name="Comma 7 3 3 3 2 2 2 4" xfId="24629" xr:uid="{00000000-0005-0000-0000-00000A170000}"/>
    <cellStyle name="Comma 7 3 3 3 2 2 2 5" xfId="32099" xr:uid="{00000000-0005-0000-0000-00000B170000}"/>
    <cellStyle name="Comma 7 3 3 3 2 2 3" xfId="3444" xr:uid="{00000000-0005-0000-0000-00000C170000}"/>
    <cellStyle name="Comma 7 3 3 3 2 2 3 2" xfId="3445" xr:uid="{00000000-0005-0000-0000-00000D170000}"/>
    <cellStyle name="Comma 7 3 3 3 2 2 3 3" xfId="24630" xr:uid="{00000000-0005-0000-0000-00000E170000}"/>
    <cellStyle name="Comma 7 3 3 3 2 2 3 4" xfId="31126" xr:uid="{00000000-0005-0000-0000-00000F170000}"/>
    <cellStyle name="Comma 7 3 3 3 2 2 4" xfId="3446" xr:uid="{00000000-0005-0000-0000-000010170000}"/>
    <cellStyle name="Comma 7 3 3 3 2 2 5" xfId="24631" xr:uid="{00000000-0005-0000-0000-000011170000}"/>
    <cellStyle name="Comma 7 3 3 3 2 2 6" xfId="30274" xr:uid="{00000000-0005-0000-0000-000012170000}"/>
    <cellStyle name="Comma 7 3 3 3 2 3" xfId="3447" xr:uid="{00000000-0005-0000-0000-000013170000}"/>
    <cellStyle name="Comma 7 3 3 3 2 3 2" xfId="3448" xr:uid="{00000000-0005-0000-0000-000014170000}"/>
    <cellStyle name="Comma 7 3 3 3 2 3 2 2" xfId="3449" xr:uid="{00000000-0005-0000-0000-000015170000}"/>
    <cellStyle name="Comma 7 3 3 3 2 3 3" xfId="3450" xr:uid="{00000000-0005-0000-0000-000016170000}"/>
    <cellStyle name="Comma 7 3 3 3 2 3 4" xfId="24632" xr:uid="{00000000-0005-0000-0000-000017170000}"/>
    <cellStyle name="Comma 7 3 3 3 2 3 5" xfId="31721" xr:uid="{00000000-0005-0000-0000-000018170000}"/>
    <cellStyle name="Comma 7 3 3 3 2 4" xfId="3451" xr:uid="{00000000-0005-0000-0000-000019170000}"/>
    <cellStyle name="Comma 7 3 3 3 2 4 2" xfId="3452" xr:uid="{00000000-0005-0000-0000-00001A170000}"/>
    <cellStyle name="Comma 7 3 3 3 2 4 3" xfId="24633" xr:uid="{00000000-0005-0000-0000-00001B170000}"/>
    <cellStyle name="Comma 7 3 3 3 2 4 4" xfId="30748" xr:uid="{00000000-0005-0000-0000-00001C170000}"/>
    <cellStyle name="Comma 7 3 3 3 2 5" xfId="3453" xr:uid="{00000000-0005-0000-0000-00001D170000}"/>
    <cellStyle name="Comma 7 3 3 3 2 5 2" xfId="3454" xr:uid="{00000000-0005-0000-0000-00001E170000}"/>
    <cellStyle name="Comma 7 3 3 3 2 6" xfId="24634" xr:uid="{00000000-0005-0000-0000-00001F170000}"/>
    <cellStyle name="Comma 7 3 3 3 2 7" xfId="29873" xr:uid="{00000000-0005-0000-0000-000020170000}"/>
    <cellStyle name="Comma 7 3 3 3 3" xfId="3455" xr:uid="{00000000-0005-0000-0000-000021170000}"/>
    <cellStyle name="Comma 7 3 3 3 3 2" xfId="3456" xr:uid="{00000000-0005-0000-0000-000022170000}"/>
    <cellStyle name="Comma 7 3 3 3 3 2 2" xfId="3457" xr:uid="{00000000-0005-0000-0000-000023170000}"/>
    <cellStyle name="Comma 7 3 3 3 3 2 2 2" xfId="3458" xr:uid="{00000000-0005-0000-0000-000024170000}"/>
    <cellStyle name="Comma 7 3 3 3 3 2 3" xfId="3459" xr:uid="{00000000-0005-0000-0000-000025170000}"/>
    <cellStyle name="Comma 7 3 3 3 3 2 3 2" xfId="3460" xr:uid="{00000000-0005-0000-0000-000026170000}"/>
    <cellStyle name="Comma 7 3 3 3 3 2 4" xfId="3461" xr:uid="{00000000-0005-0000-0000-000027170000}"/>
    <cellStyle name="Comma 7 3 3 3 3 2 5" xfId="24635" xr:uid="{00000000-0005-0000-0000-000028170000}"/>
    <cellStyle name="Comma 7 3 3 3 3 2 6" xfId="31886" xr:uid="{00000000-0005-0000-0000-000029170000}"/>
    <cellStyle name="Comma 7 3 3 3 3 3" xfId="3462" xr:uid="{00000000-0005-0000-0000-00002A170000}"/>
    <cellStyle name="Comma 7 3 3 3 3 3 2" xfId="3463" xr:uid="{00000000-0005-0000-0000-00002B170000}"/>
    <cellStyle name="Comma 7 3 3 3 3 3 3" xfId="24636" xr:uid="{00000000-0005-0000-0000-00002C170000}"/>
    <cellStyle name="Comma 7 3 3 3 3 3 4" xfId="30913" xr:uid="{00000000-0005-0000-0000-00002D170000}"/>
    <cellStyle name="Comma 7 3 3 3 3 4" xfId="3464" xr:uid="{00000000-0005-0000-0000-00002E170000}"/>
    <cellStyle name="Comma 7 3 3 3 3 4 2" xfId="3465" xr:uid="{00000000-0005-0000-0000-00002F170000}"/>
    <cellStyle name="Comma 7 3 3 3 3 5" xfId="3466" xr:uid="{00000000-0005-0000-0000-000030170000}"/>
    <cellStyle name="Comma 7 3 3 3 3 5 2" xfId="3467" xr:uid="{00000000-0005-0000-0000-000031170000}"/>
    <cellStyle name="Comma 7 3 3 3 3 6" xfId="3468" xr:uid="{00000000-0005-0000-0000-000032170000}"/>
    <cellStyle name="Comma 7 3 3 3 3 7" xfId="24637" xr:uid="{00000000-0005-0000-0000-000033170000}"/>
    <cellStyle name="Comma 7 3 3 3 3 8" xfId="30046" xr:uid="{00000000-0005-0000-0000-000034170000}"/>
    <cellStyle name="Comma 7 3 3 3 4" xfId="3469" xr:uid="{00000000-0005-0000-0000-000035170000}"/>
    <cellStyle name="Comma 7 3 3 3 4 2" xfId="3470" xr:uid="{00000000-0005-0000-0000-000036170000}"/>
    <cellStyle name="Comma 7 3 3 3 4 2 2" xfId="3471" xr:uid="{00000000-0005-0000-0000-000037170000}"/>
    <cellStyle name="Comma 7 3 3 3 4 3" xfId="3472" xr:uid="{00000000-0005-0000-0000-000038170000}"/>
    <cellStyle name="Comma 7 3 3 3 4 3 2" xfId="3473" xr:uid="{00000000-0005-0000-0000-000039170000}"/>
    <cellStyle name="Comma 7 3 3 3 4 4" xfId="3474" xr:uid="{00000000-0005-0000-0000-00003A170000}"/>
    <cellStyle name="Comma 7 3 3 3 4 5" xfId="24638" xr:uid="{00000000-0005-0000-0000-00003B170000}"/>
    <cellStyle name="Comma 7 3 3 3 4 6" xfId="31495" xr:uid="{00000000-0005-0000-0000-00003C170000}"/>
    <cellStyle name="Comma 7 3 3 3 5" xfId="3475" xr:uid="{00000000-0005-0000-0000-00003D170000}"/>
    <cellStyle name="Comma 7 3 3 3 5 2" xfId="3476" xr:uid="{00000000-0005-0000-0000-00003E170000}"/>
    <cellStyle name="Comma 7 3 3 3 5 3" xfId="24639" xr:uid="{00000000-0005-0000-0000-00003F170000}"/>
    <cellStyle name="Comma 7 3 3 3 5 4" xfId="30537" xr:uid="{00000000-0005-0000-0000-000040170000}"/>
    <cellStyle name="Comma 7 3 3 3 6" xfId="3477" xr:uid="{00000000-0005-0000-0000-000041170000}"/>
    <cellStyle name="Comma 7 3 3 3 6 2" xfId="3478" xr:uid="{00000000-0005-0000-0000-000042170000}"/>
    <cellStyle name="Comma 7 3 3 3 7" xfId="3479" xr:uid="{00000000-0005-0000-0000-000043170000}"/>
    <cellStyle name="Comma 7 3 3 3 7 2" xfId="3480" xr:uid="{00000000-0005-0000-0000-000044170000}"/>
    <cellStyle name="Comma 7 3 3 3 8" xfId="3481" xr:uid="{00000000-0005-0000-0000-000045170000}"/>
    <cellStyle name="Comma 7 3 3 3 9" xfId="24640" xr:uid="{00000000-0005-0000-0000-000046170000}"/>
    <cellStyle name="Comma 7 3 3 4" xfId="3435" xr:uid="{00000000-0005-0000-0000-000047170000}"/>
    <cellStyle name="Comma 7 3 4" xfId="3482" xr:uid="{00000000-0005-0000-0000-000048170000}"/>
    <cellStyle name="Comma 7 3 5" xfId="3483" xr:uid="{00000000-0005-0000-0000-000049170000}"/>
    <cellStyle name="Comma 7 3 5 10" xfId="29426" xr:uid="{00000000-0005-0000-0000-00004A170000}"/>
    <cellStyle name="Comma 7 3 5 2" xfId="3484" xr:uid="{00000000-0005-0000-0000-00004B170000}"/>
    <cellStyle name="Comma 7 3 5 2 2" xfId="3485" xr:uid="{00000000-0005-0000-0000-00004C170000}"/>
    <cellStyle name="Comma 7 3 5 2 2 2" xfId="3486" xr:uid="{00000000-0005-0000-0000-00004D170000}"/>
    <cellStyle name="Comma 7 3 5 2 2 2 2" xfId="3487" xr:uid="{00000000-0005-0000-0000-00004E170000}"/>
    <cellStyle name="Comma 7 3 5 2 2 2 2 2" xfId="3488" xr:uid="{00000000-0005-0000-0000-00004F170000}"/>
    <cellStyle name="Comma 7 3 5 2 2 2 3" xfId="3489" xr:uid="{00000000-0005-0000-0000-000050170000}"/>
    <cellStyle name="Comma 7 3 5 2 2 2 4" xfId="24641" xr:uid="{00000000-0005-0000-0000-000051170000}"/>
    <cellStyle name="Comma 7 3 5 2 2 2 5" xfId="32100" xr:uid="{00000000-0005-0000-0000-000052170000}"/>
    <cellStyle name="Comma 7 3 5 2 2 3" xfId="3490" xr:uid="{00000000-0005-0000-0000-000053170000}"/>
    <cellStyle name="Comma 7 3 5 2 2 3 2" xfId="3491" xr:uid="{00000000-0005-0000-0000-000054170000}"/>
    <cellStyle name="Comma 7 3 5 2 2 3 3" xfId="24642" xr:uid="{00000000-0005-0000-0000-000055170000}"/>
    <cellStyle name="Comma 7 3 5 2 2 3 4" xfId="31127" xr:uid="{00000000-0005-0000-0000-000056170000}"/>
    <cellStyle name="Comma 7 3 5 2 2 4" xfId="3492" xr:uid="{00000000-0005-0000-0000-000057170000}"/>
    <cellStyle name="Comma 7 3 5 2 2 5" xfId="24643" xr:uid="{00000000-0005-0000-0000-000058170000}"/>
    <cellStyle name="Comma 7 3 5 2 2 6" xfId="30275" xr:uid="{00000000-0005-0000-0000-000059170000}"/>
    <cellStyle name="Comma 7 3 5 2 3" xfId="3493" xr:uid="{00000000-0005-0000-0000-00005A170000}"/>
    <cellStyle name="Comma 7 3 5 2 3 2" xfId="3494" xr:uid="{00000000-0005-0000-0000-00005B170000}"/>
    <cellStyle name="Comma 7 3 5 2 3 2 2" xfId="3495" xr:uid="{00000000-0005-0000-0000-00005C170000}"/>
    <cellStyle name="Comma 7 3 5 2 3 3" xfId="3496" xr:uid="{00000000-0005-0000-0000-00005D170000}"/>
    <cellStyle name="Comma 7 3 5 2 3 4" xfId="24644" xr:uid="{00000000-0005-0000-0000-00005E170000}"/>
    <cellStyle name="Comma 7 3 5 2 3 5" xfId="31722" xr:uid="{00000000-0005-0000-0000-00005F170000}"/>
    <cellStyle name="Comma 7 3 5 2 4" xfId="3497" xr:uid="{00000000-0005-0000-0000-000060170000}"/>
    <cellStyle name="Comma 7 3 5 2 4 2" xfId="3498" xr:uid="{00000000-0005-0000-0000-000061170000}"/>
    <cellStyle name="Comma 7 3 5 2 4 3" xfId="24645" xr:uid="{00000000-0005-0000-0000-000062170000}"/>
    <cellStyle name="Comma 7 3 5 2 4 4" xfId="30749" xr:uid="{00000000-0005-0000-0000-000063170000}"/>
    <cellStyle name="Comma 7 3 5 2 5" xfId="3499" xr:uid="{00000000-0005-0000-0000-000064170000}"/>
    <cellStyle name="Comma 7 3 5 2 5 2" xfId="3500" xr:uid="{00000000-0005-0000-0000-000065170000}"/>
    <cellStyle name="Comma 7 3 5 2 6" xfId="24646" xr:uid="{00000000-0005-0000-0000-000066170000}"/>
    <cellStyle name="Comma 7 3 5 2 7" xfId="29874" xr:uid="{00000000-0005-0000-0000-000067170000}"/>
    <cellStyle name="Comma 7 3 5 3" xfId="3501" xr:uid="{00000000-0005-0000-0000-000068170000}"/>
    <cellStyle name="Comma 7 3 5 3 2" xfId="3502" xr:uid="{00000000-0005-0000-0000-000069170000}"/>
    <cellStyle name="Comma 7 3 5 3 2 2" xfId="3503" xr:uid="{00000000-0005-0000-0000-00006A170000}"/>
    <cellStyle name="Comma 7 3 5 3 2 2 2" xfId="3504" xr:uid="{00000000-0005-0000-0000-00006B170000}"/>
    <cellStyle name="Comma 7 3 5 3 2 3" xfId="3505" xr:uid="{00000000-0005-0000-0000-00006C170000}"/>
    <cellStyle name="Comma 7 3 5 3 2 3 2" xfId="3506" xr:uid="{00000000-0005-0000-0000-00006D170000}"/>
    <cellStyle name="Comma 7 3 5 3 2 4" xfId="3507" xr:uid="{00000000-0005-0000-0000-00006E170000}"/>
    <cellStyle name="Comma 7 3 5 3 2 5" xfId="24647" xr:uid="{00000000-0005-0000-0000-00006F170000}"/>
    <cellStyle name="Comma 7 3 5 3 2 6" xfId="31887" xr:uid="{00000000-0005-0000-0000-000070170000}"/>
    <cellStyle name="Comma 7 3 5 3 3" xfId="3508" xr:uid="{00000000-0005-0000-0000-000071170000}"/>
    <cellStyle name="Comma 7 3 5 3 3 2" xfId="3509" xr:uid="{00000000-0005-0000-0000-000072170000}"/>
    <cellStyle name="Comma 7 3 5 3 3 3" xfId="24648" xr:uid="{00000000-0005-0000-0000-000073170000}"/>
    <cellStyle name="Comma 7 3 5 3 3 4" xfId="30915" xr:uid="{00000000-0005-0000-0000-000074170000}"/>
    <cellStyle name="Comma 7 3 5 3 4" xfId="3510" xr:uid="{00000000-0005-0000-0000-000075170000}"/>
    <cellStyle name="Comma 7 3 5 3 4 2" xfId="3511" xr:uid="{00000000-0005-0000-0000-000076170000}"/>
    <cellStyle name="Comma 7 3 5 3 5" xfId="3512" xr:uid="{00000000-0005-0000-0000-000077170000}"/>
    <cellStyle name="Comma 7 3 5 3 5 2" xfId="3513" xr:uid="{00000000-0005-0000-0000-000078170000}"/>
    <cellStyle name="Comma 7 3 5 3 6" xfId="3514" xr:uid="{00000000-0005-0000-0000-000079170000}"/>
    <cellStyle name="Comma 7 3 5 3 7" xfId="24649" xr:uid="{00000000-0005-0000-0000-00007A170000}"/>
    <cellStyle name="Comma 7 3 5 3 8" xfId="30048" xr:uid="{00000000-0005-0000-0000-00007B170000}"/>
    <cellStyle name="Comma 7 3 5 4" xfId="3515" xr:uid="{00000000-0005-0000-0000-00007C170000}"/>
    <cellStyle name="Comma 7 3 5 4 2" xfId="3516" xr:uid="{00000000-0005-0000-0000-00007D170000}"/>
    <cellStyle name="Comma 7 3 5 4 2 2" xfId="3517" xr:uid="{00000000-0005-0000-0000-00007E170000}"/>
    <cellStyle name="Comma 7 3 5 4 3" xfId="3518" xr:uid="{00000000-0005-0000-0000-00007F170000}"/>
    <cellStyle name="Comma 7 3 5 4 3 2" xfId="3519" xr:uid="{00000000-0005-0000-0000-000080170000}"/>
    <cellStyle name="Comma 7 3 5 4 4" xfId="3520" xr:uid="{00000000-0005-0000-0000-000081170000}"/>
    <cellStyle name="Comma 7 3 5 4 5" xfId="24650" xr:uid="{00000000-0005-0000-0000-000082170000}"/>
    <cellStyle name="Comma 7 3 5 4 6" xfId="31496" xr:uid="{00000000-0005-0000-0000-000083170000}"/>
    <cellStyle name="Comma 7 3 5 5" xfId="3521" xr:uid="{00000000-0005-0000-0000-000084170000}"/>
    <cellStyle name="Comma 7 3 5 5 2" xfId="3522" xr:uid="{00000000-0005-0000-0000-000085170000}"/>
    <cellStyle name="Comma 7 3 5 5 3" xfId="24651" xr:uid="{00000000-0005-0000-0000-000086170000}"/>
    <cellStyle name="Comma 7 3 5 5 4" xfId="30538" xr:uid="{00000000-0005-0000-0000-000087170000}"/>
    <cellStyle name="Comma 7 3 5 6" xfId="3523" xr:uid="{00000000-0005-0000-0000-000088170000}"/>
    <cellStyle name="Comma 7 3 5 6 2" xfId="3524" xr:uid="{00000000-0005-0000-0000-000089170000}"/>
    <cellStyle name="Comma 7 3 5 7" xfId="3525" xr:uid="{00000000-0005-0000-0000-00008A170000}"/>
    <cellStyle name="Comma 7 3 5 7 2" xfId="3526" xr:uid="{00000000-0005-0000-0000-00008B170000}"/>
    <cellStyle name="Comma 7 3 5 8" xfId="3527" xr:uid="{00000000-0005-0000-0000-00008C170000}"/>
    <cellStyle name="Comma 7 3 5 9" xfId="24652" xr:uid="{00000000-0005-0000-0000-00008D170000}"/>
    <cellStyle name="Comma 7 3 6" xfId="3340" xr:uid="{00000000-0005-0000-0000-00008E170000}"/>
    <cellStyle name="Comma 7 4" xfId="137" xr:uid="{00000000-0005-0000-0000-00008F170000}"/>
    <cellStyle name="Comma 7 4 2" xfId="138" xr:uid="{00000000-0005-0000-0000-000090170000}"/>
    <cellStyle name="Comma 7 4 2 2" xfId="3530" xr:uid="{00000000-0005-0000-0000-000091170000}"/>
    <cellStyle name="Comma 7 4 2 3" xfId="3531" xr:uid="{00000000-0005-0000-0000-000092170000}"/>
    <cellStyle name="Comma 7 4 2 3 10" xfId="29427" xr:uid="{00000000-0005-0000-0000-000093170000}"/>
    <cellStyle name="Comma 7 4 2 3 2" xfId="3532" xr:uid="{00000000-0005-0000-0000-000094170000}"/>
    <cellStyle name="Comma 7 4 2 3 2 2" xfId="3533" xr:uid="{00000000-0005-0000-0000-000095170000}"/>
    <cellStyle name="Comma 7 4 2 3 2 2 2" xfId="3534" xr:uid="{00000000-0005-0000-0000-000096170000}"/>
    <cellStyle name="Comma 7 4 2 3 2 2 2 2" xfId="3535" xr:uid="{00000000-0005-0000-0000-000097170000}"/>
    <cellStyle name="Comma 7 4 2 3 2 2 2 2 2" xfId="3536" xr:uid="{00000000-0005-0000-0000-000098170000}"/>
    <cellStyle name="Comma 7 4 2 3 2 2 2 3" xfId="3537" xr:uid="{00000000-0005-0000-0000-000099170000}"/>
    <cellStyle name="Comma 7 4 2 3 2 2 2 4" xfId="24653" xr:uid="{00000000-0005-0000-0000-00009A170000}"/>
    <cellStyle name="Comma 7 4 2 3 2 2 2 5" xfId="32101" xr:uid="{00000000-0005-0000-0000-00009B170000}"/>
    <cellStyle name="Comma 7 4 2 3 2 2 3" xfId="3538" xr:uid="{00000000-0005-0000-0000-00009C170000}"/>
    <cellStyle name="Comma 7 4 2 3 2 2 3 2" xfId="3539" xr:uid="{00000000-0005-0000-0000-00009D170000}"/>
    <cellStyle name="Comma 7 4 2 3 2 2 3 3" xfId="24654" xr:uid="{00000000-0005-0000-0000-00009E170000}"/>
    <cellStyle name="Comma 7 4 2 3 2 2 3 4" xfId="31128" xr:uid="{00000000-0005-0000-0000-00009F170000}"/>
    <cellStyle name="Comma 7 4 2 3 2 2 4" xfId="3540" xr:uid="{00000000-0005-0000-0000-0000A0170000}"/>
    <cellStyle name="Comma 7 4 2 3 2 2 5" xfId="24655" xr:uid="{00000000-0005-0000-0000-0000A1170000}"/>
    <cellStyle name="Comma 7 4 2 3 2 2 6" xfId="30276" xr:uid="{00000000-0005-0000-0000-0000A2170000}"/>
    <cellStyle name="Comma 7 4 2 3 2 3" xfId="3541" xr:uid="{00000000-0005-0000-0000-0000A3170000}"/>
    <cellStyle name="Comma 7 4 2 3 2 3 2" xfId="3542" xr:uid="{00000000-0005-0000-0000-0000A4170000}"/>
    <cellStyle name="Comma 7 4 2 3 2 3 2 2" xfId="3543" xr:uid="{00000000-0005-0000-0000-0000A5170000}"/>
    <cellStyle name="Comma 7 4 2 3 2 3 3" xfId="3544" xr:uid="{00000000-0005-0000-0000-0000A6170000}"/>
    <cellStyle name="Comma 7 4 2 3 2 3 4" xfId="24656" xr:uid="{00000000-0005-0000-0000-0000A7170000}"/>
    <cellStyle name="Comma 7 4 2 3 2 3 5" xfId="31723" xr:uid="{00000000-0005-0000-0000-0000A8170000}"/>
    <cellStyle name="Comma 7 4 2 3 2 4" xfId="3545" xr:uid="{00000000-0005-0000-0000-0000A9170000}"/>
    <cellStyle name="Comma 7 4 2 3 2 4 2" xfId="3546" xr:uid="{00000000-0005-0000-0000-0000AA170000}"/>
    <cellStyle name="Comma 7 4 2 3 2 4 3" xfId="24657" xr:uid="{00000000-0005-0000-0000-0000AB170000}"/>
    <cellStyle name="Comma 7 4 2 3 2 4 4" xfId="30750" xr:uid="{00000000-0005-0000-0000-0000AC170000}"/>
    <cellStyle name="Comma 7 4 2 3 2 5" xfId="3547" xr:uid="{00000000-0005-0000-0000-0000AD170000}"/>
    <cellStyle name="Comma 7 4 2 3 2 5 2" xfId="3548" xr:uid="{00000000-0005-0000-0000-0000AE170000}"/>
    <cellStyle name="Comma 7 4 2 3 2 6" xfId="24658" xr:uid="{00000000-0005-0000-0000-0000AF170000}"/>
    <cellStyle name="Comma 7 4 2 3 2 7" xfId="29875" xr:uid="{00000000-0005-0000-0000-0000B0170000}"/>
    <cellStyle name="Comma 7 4 2 3 3" xfId="3549" xr:uid="{00000000-0005-0000-0000-0000B1170000}"/>
    <cellStyle name="Comma 7 4 2 3 3 2" xfId="3550" xr:uid="{00000000-0005-0000-0000-0000B2170000}"/>
    <cellStyle name="Comma 7 4 2 3 3 2 2" xfId="3551" xr:uid="{00000000-0005-0000-0000-0000B3170000}"/>
    <cellStyle name="Comma 7 4 2 3 3 2 2 2" xfId="3552" xr:uid="{00000000-0005-0000-0000-0000B4170000}"/>
    <cellStyle name="Comma 7 4 2 3 3 2 3" xfId="3553" xr:uid="{00000000-0005-0000-0000-0000B5170000}"/>
    <cellStyle name="Comma 7 4 2 3 3 2 3 2" xfId="3554" xr:uid="{00000000-0005-0000-0000-0000B6170000}"/>
    <cellStyle name="Comma 7 4 2 3 3 2 4" xfId="3555" xr:uid="{00000000-0005-0000-0000-0000B7170000}"/>
    <cellStyle name="Comma 7 4 2 3 3 2 5" xfId="24659" xr:uid="{00000000-0005-0000-0000-0000B8170000}"/>
    <cellStyle name="Comma 7 4 2 3 3 2 6" xfId="31889" xr:uid="{00000000-0005-0000-0000-0000B9170000}"/>
    <cellStyle name="Comma 7 4 2 3 3 3" xfId="3556" xr:uid="{00000000-0005-0000-0000-0000BA170000}"/>
    <cellStyle name="Comma 7 4 2 3 3 3 2" xfId="3557" xr:uid="{00000000-0005-0000-0000-0000BB170000}"/>
    <cellStyle name="Comma 7 4 2 3 3 3 3" xfId="24660" xr:uid="{00000000-0005-0000-0000-0000BC170000}"/>
    <cellStyle name="Comma 7 4 2 3 3 3 4" xfId="30916" xr:uid="{00000000-0005-0000-0000-0000BD170000}"/>
    <cellStyle name="Comma 7 4 2 3 3 4" xfId="3558" xr:uid="{00000000-0005-0000-0000-0000BE170000}"/>
    <cellStyle name="Comma 7 4 2 3 3 4 2" xfId="3559" xr:uid="{00000000-0005-0000-0000-0000BF170000}"/>
    <cellStyle name="Comma 7 4 2 3 3 5" xfId="3560" xr:uid="{00000000-0005-0000-0000-0000C0170000}"/>
    <cellStyle name="Comma 7 4 2 3 3 5 2" xfId="3561" xr:uid="{00000000-0005-0000-0000-0000C1170000}"/>
    <cellStyle name="Comma 7 4 2 3 3 6" xfId="3562" xr:uid="{00000000-0005-0000-0000-0000C2170000}"/>
    <cellStyle name="Comma 7 4 2 3 3 7" xfId="24661" xr:uid="{00000000-0005-0000-0000-0000C3170000}"/>
    <cellStyle name="Comma 7 4 2 3 3 8" xfId="30049" xr:uid="{00000000-0005-0000-0000-0000C4170000}"/>
    <cellStyle name="Comma 7 4 2 3 4" xfId="3563" xr:uid="{00000000-0005-0000-0000-0000C5170000}"/>
    <cellStyle name="Comma 7 4 2 3 4 2" xfId="3564" xr:uid="{00000000-0005-0000-0000-0000C6170000}"/>
    <cellStyle name="Comma 7 4 2 3 4 2 2" xfId="3565" xr:uid="{00000000-0005-0000-0000-0000C7170000}"/>
    <cellStyle name="Comma 7 4 2 3 4 3" xfId="3566" xr:uid="{00000000-0005-0000-0000-0000C8170000}"/>
    <cellStyle name="Comma 7 4 2 3 4 3 2" xfId="3567" xr:uid="{00000000-0005-0000-0000-0000C9170000}"/>
    <cellStyle name="Comma 7 4 2 3 4 4" xfId="3568" xr:uid="{00000000-0005-0000-0000-0000CA170000}"/>
    <cellStyle name="Comma 7 4 2 3 4 5" xfId="24662" xr:uid="{00000000-0005-0000-0000-0000CB170000}"/>
    <cellStyle name="Comma 7 4 2 3 4 6" xfId="31497" xr:uid="{00000000-0005-0000-0000-0000CC170000}"/>
    <cellStyle name="Comma 7 4 2 3 5" xfId="3569" xr:uid="{00000000-0005-0000-0000-0000CD170000}"/>
    <cellStyle name="Comma 7 4 2 3 5 2" xfId="3570" xr:uid="{00000000-0005-0000-0000-0000CE170000}"/>
    <cellStyle name="Comma 7 4 2 3 5 3" xfId="24663" xr:uid="{00000000-0005-0000-0000-0000CF170000}"/>
    <cellStyle name="Comma 7 4 2 3 5 4" xfId="30539" xr:uid="{00000000-0005-0000-0000-0000D0170000}"/>
    <cellStyle name="Comma 7 4 2 3 6" xfId="3571" xr:uid="{00000000-0005-0000-0000-0000D1170000}"/>
    <cellStyle name="Comma 7 4 2 3 6 2" xfId="3572" xr:uid="{00000000-0005-0000-0000-0000D2170000}"/>
    <cellStyle name="Comma 7 4 2 3 7" xfId="3573" xr:uid="{00000000-0005-0000-0000-0000D3170000}"/>
    <cellStyle name="Comma 7 4 2 3 7 2" xfId="3574" xr:uid="{00000000-0005-0000-0000-0000D4170000}"/>
    <cellStyle name="Comma 7 4 2 3 8" xfId="3575" xr:uid="{00000000-0005-0000-0000-0000D5170000}"/>
    <cellStyle name="Comma 7 4 2 3 9" xfId="24664" xr:uid="{00000000-0005-0000-0000-0000D6170000}"/>
    <cellStyle name="Comma 7 4 2 4" xfId="3529" xr:uid="{00000000-0005-0000-0000-0000D7170000}"/>
    <cellStyle name="Comma 7 4 3" xfId="3576" xr:uid="{00000000-0005-0000-0000-0000D8170000}"/>
    <cellStyle name="Comma 7 4 4" xfId="3577" xr:uid="{00000000-0005-0000-0000-0000D9170000}"/>
    <cellStyle name="Comma 7 4 4 10" xfId="29428" xr:uid="{00000000-0005-0000-0000-0000DA170000}"/>
    <cellStyle name="Comma 7 4 4 2" xfId="3578" xr:uid="{00000000-0005-0000-0000-0000DB170000}"/>
    <cellStyle name="Comma 7 4 4 2 2" xfId="3579" xr:uid="{00000000-0005-0000-0000-0000DC170000}"/>
    <cellStyle name="Comma 7 4 4 2 2 2" xfId="3580" xr:uid="{00000000-0005-0000-0000-0000DD170000}"/>
    <cellStyle name="Comma 7 4 4 2 2 2 2" xfId="3581" xr:uid="{00000000-0005-0000-0000-0000DE170000}"/>
    <cellStyle name="Comma 7 4 4 2 2 2 2 2" xfId="3582" xr:uid="{00000000-0005-0000-0000-0000DF170000}"/>
    <cellStyle name="Comma 7 4 4 2 2 2 3" xfId="3583" xr:uid="{00000000-0005-0000-0000-0000E0170000}"/>
    <cellStyle name="Comma 7 4 4 2 2 2 4" xfId="24665" xr:uid="{00000000-0005-0000-0000-0000E1170000}"/>
    <cellStyle name="Comma 7 4 4 2 2 2 5" xfId="32102" xr:uid="{00000000-0005-0000-0000-0000E2170000}"/>
    <cellStyle name="Comma 7 4 4 2 2 3" xfId="3584" xr:uid="{00000000-0005-0000-0000-0000E3170000}"/>
    <cellStyle name="Comma 7 4 4 2 2 3 2" xfId="3585" xr:uid="{00000000-0005-0000-0000-0000E4170000}"/>
    <cellStyle name="Comma 7 4 4 2 2 3 3" xfId="24666" xr:uid="{00000000-0005-0000-0000-0000E5170000}"/>
    <cellStyle name="Comma 7 4 4 2 2 3 4" xfId="31129" xr:uid="{00000000-0005-0000-0000-0000E6170000}"/>
    <cellStyle name="Comma 7 4 4 2 2 4" xfId="3586" xr:uid="{00000000-0005-0000-0000-0000E7170000}"/>
    <cellStyle name="Comma 7 4 4 2 2 5" xfId="24667" xr:uid="{00000000-0005-0000-0000-0000E8170000}"/>
    <cellStyle name="Comma 7 4 4 2 2 6" xfId="30277" xr:uid="{00000000-0005-0000-0000-0000E9170000}"/>
    <cellStyle name="Comma 7 4 4 2 3" xfId="3587" xr:uid="{00000000-0005-0000-0000-0000EA170000}"/>
    <cellStyle name="Comma 7 4 4 2 3 2" xfId="3588" xr:uid="{00000000-0005-0000-0000-0000EB170000}"/>
    <cellStyle name="Comma 7 4 4 2 3 2 2" xfId="3589" xr:uid="{00000000-0005-0000-0000-0000EC170000}"/>
    <cellStyle name="Comma 7 4 4 2 3 3" xfId="3590" xr:uid="{00000000-0005-0000-0000-0000ED170000}"/>
    <cellStyle name="Comma 7 4 4 2 3 4" xfId="24668" xr:uid="{00000000-0005-0000-0000-0000EE170000}"/>
    <cellStyle name="Comma 7 4 4 2 3 5" xfId="31724" xr:uid="{00000000-0005-0000-0000-0000EF170000}"/>
    <cellStyle name="Comma 7 4 4 2 4" xfId="3591" xr:uid="{00000000-0005-0000-0000-0000F0170000}"/>
    <cellStyle name="Comma 7 4 4 2 4 2" xfId="3592" xr:uid="{00000000-0005-0000-0000-0000F1170000}"/>
    <cellStyle name="Comma 7 4 4 2 4 3" xfId="24669" xr:uid="{00000000-0005-0000-0000-0000F2170000}"/>
    <cellStyle name="Comma 7 4 4 2 4 4" xfId="30751" xr:uid="{00000000-0005-0000-0000-0000F3170000}"/>
    <cellStyle name="Comma 7 4 4 2 5" xfId="3593" xr:uid="{00000000-0005-0000-0000-0000F4170000}"/>
    <cellStyle name="Comma 7 4 4 2 5 2" xfId="3594" xr:uid="{00000000-0005-0000-0000-0000F5170000}"/>
    <cellStyle name="Comma 7 4 4 2 6" xfId="24670" xr:uid="{00000000-0005-0000-0000-0000F6170000}"/>
    <cellStyle name="Comma 7 4 4 2 7" xfId="29876" xr:uid="{00000000-0005-0000-0000-0000F7170000}"/>
    <cellStyle name="Comma 7 4 4 3" xfId="3595" xr:uid="{00000000-0005-0000-0000-0000F8170000}"/>
    <cellStyle name="Comma 7 4 4 3 2" xfId="3596" xr:uid="{00000000-0005-0000-0000-0000F9170000}"/>
    <cellStyle name="Comma 7 4 4 3 2 2" xfId="3597" xr:uid="{00000000-0005-0000-0000-0000FA170000}"/>
    <cellStyle name="Comma 7 4 4 3 2 2 2" xfId="3598" xr:uid="{00000000-0005-0000-0000-0000FB170000}"/>
    <cellStyle name="Comma 7 4 4 3 2 3" xfId="3599" xr:uid="{00000000-0005-0000-0000-0000FC170000}"/>
    <cellStyle name="Comma 7 4 4 3 2 3 2" xfId="3600" xr:uid="{00000000-0005-0000-0000-0000FD170000}"/>
    <cellStyle name="Comma 7 4 4 3 2 4" xfId="3601" xr:uid="{00000000-0005-0000-0000-0000FE170000}"/>
    <cellStyle name="Comma 7 4 4 3 2 5" xfId="24671" xr:uid="{00000000-0005-0000-0000-0000FF170000}"/>
    <cellStyle name="Comma 7 4 4 3 2 6" xfId="31890" xr:uid="{00000000-0005-0000-0000-000000180000}"/>
    <cellStyle name="Comma 7 4 4 3 3" xfId="3602" xr:uid="{00000000-0005-0000-0000-000001180000}"/>
    <cellStyle name="Comma 7 4 4 3 3 2" xfId="3603" xr:uid="{00000000-0005-0000-0000-000002180000}"/>
    <cellStyle name="Comma 7 4 4 3 3 3" xfId="24672" xr:uid="{00000000-0005-0000-0000-000003180000}"/>
    <cellStyle name="Comma 7 4 4 3 3 4" xfId="30917" xr:uid="{00000000-0005-0000-0000-000004180000}"/>
    <cellStyle name="Comma 7 4 4 3 4" xfId="3604" xr:uid="{00000000-0005-0000-0000-000005180000}"/>
    <cellStyle name="Comma 7 4 4 3 4 2" xfId="3605" xr:uid="{00000000-0005-0000-0000-000006180000}"/>
    <cellStyle name="Comma 7 4 4 3 5" xfId="3606" xr:uid="{00000000-0005-0000-0000-000007180000}"/>
    <cellStyle name="Comma 7 4 4 3 5 2" xfId="3607" xr:uid="{00000000-0005-0000-0000-000008180000}"/>
    <cellStyle name="Comma 7 4 4 3 6" xfId="3608" xr:uid="{00000000-0005-0000-0000-000009180000}"/>
    <cellStyle name="Comma 7 4 4 3 7" xfId="24673" xr:uid="{00000000-0005-0000-0000-00000A180000}"/>
    <cellStyle name="Comma 7 4 4 3 8" xfId="30050" xr:uid="{00000000-0005-0000-0000-00000B180000}"/>
    <cellStyle name="Comma 7 4 4 4" xfId="3609" xr:uid="{00000000-0005-0000-0000-00000C180000}"/>
    <cellStyle name="Comma 7 4 4 4 2" xfId="3610" xr:uid="{00000000-0005-0000-0000-00000D180000}"/>
    <cellStyle name="Comma 7 4 4 4 2 2" xfId="3611" xr:uid="{00000000-0005-0000-0000-00000E180000}"/>
    <cellStyle name="Comma 7 4 4 4 3" xfId="3612" xr:uid="{00000000-0005-0000-0000-00000F180000}"/>
    <cellStyle name="Comma 7 4 4 4 3 2" xfId="3613" xr:uid="{00000000-0005-0000-0000-000010180000}"/>
    <cellStyle name="Comma 7 4 4 4 4" xfId="3614" xr:uid="{00000000-0005-0000-0000-000011180000}"/>
    <cellStyle name="Comma 7 4 4 4 5" xfId="24674" xr:uid="{00000000-0005-0000-0000-000012180000}"/>
    <cellStyle name="Comma 7 4 4 4 6" xfId="31498" xr:uid="{00000000-0005-0000-0000-000013180000}"/>
    <cellStyle name="Comma 7 4 4 5" xfId="3615" xr:uid="{00000000-0005-0000-0000-000014180000}"/>
    <cellStyle name="Comma 7 4 4 5 2" xfId="3616" xr:uid="{00000000-0005-0000-0000-000015180000}"/>
    <cellStyle name="Comma 7 4 4 5 3" xfId="24675" xr:uid="{00000000-0005-0000-0000-000016180000}"/>
    <cellStyle name="Comma 7 4 4 5 4" xfId="30540" xr:uid="{00000000-0005-0000-0000-000017180000}"/>
    <cellStyle name="Comma 7 4 4 6" xfId="3617" xr:uid="{00000000-0005-0000-0000-000018180000}"/>
    <cellStyle name="Comma 7 4 4 6 2" xfId="3618" xr:uid="{00000000-0005-0000-0000-000019180000}"/>
    <cellStyle name="Comma 7 4 4 7" xfId="3619" xr:uid="{00000000-0005-0000-0000-00001A180000}"/>
    <cellStyle name="Comma 7 4 4 7 2" xfId="3620" xr:uid="{00000000-0005-0000-0000-00001B180000}"/>
    <cellStyle name="Comma 7 4 4 8" xfId="3621" xr:uid="{00000000-0005-0000-0000-00001C180000}"/>
    <cellStyle name="Comma 7 4 4 9" xfId="24676" xr:uid="{00000000-0005-0000-0000-00001D180000}"/>
    <cellStyle name="Comma 7 4 5" xfId="3528" xr:uid="{00000000-0005-0000-0000-00001E180000}"/>
    <cellStyle name="Comma 7 5" xfId="139" xr:uid="{00000000-0005-0000-0000-00001F180000}"/>
    <cellStyle name="Comma 7 5 2" xfId="140" xr:uid="{00000000-0005-0000-0000-000020180000}"/>
    <cellStyle name="Comma 7 5 2 2" xfId="3624" xr:uid="{00000000-0005-0000-0000-000021180000}"/>
    <cellStyle name="Comma 7 5 2 3" xfId="3625" xr:uid="{00000000-0005-0000-0000-000022180000}"/>
    <cellStyle name="Comma 7 5 2 3 10" xfId="29429" xr:uid="{00000000-0005-0000-0000-000023180000}"/>
    <cellStyle name="Comma 7 5 2 3 2" xfId="3626" xr:uid="{00000000-0005-0000-0000-000024180000}"/>
    <cellStyle name="Comma 7 5 2 3 2 2" xfId="3627" xr:uid="{00000000-0005-0000-0000-000025180000}"/>
    <cellStyle name="Comma 7 5 2 3 2 2 2" xfId="3628" xr:uid="{00000000-0005-0000-0000-000026180000}"/>
    <cellStyle name="Comma 7 5 2 3 2 2 2 2" xfId="3629" xr:uid="{00000000-0005-0000-0000-000027180000}"/>
    <cellStyle name="Comma 7 5 2 3 2 2 2 2 2" xfId="3630" xr:uid="{00000000-0005-0000-0000-000028180000}"/>
    <cellStyle name="Comma 7 5 2 3 2 2 2 3" xfId="3631" xr:uid="{00000000-0005-0000-0000-000029180000}"/>
    <cellStyle name="Comma 7 5 2 3 2 2 2 4" xfId="24677" xr:uid="{00000000-0005-0000-0000-00002A180000}"/>
    <cellStyle name="Comma 7 5 2 3 2 2 2 5" xfId="32103" xr:uid="{00000000-0005-0000-0000-00002B180000}"/>
    <cellStyle name="Comma 7 5 2 3 2 2 3" xfId="3632" xr:uid="{00000000-0005-0000-0000-00002C180000}"/>
    <cellStyle name="Comma 7 5 2 3 2 2 3 2" xfId="3633" xr:uid="{00000000-0005-0000-0000-00002D180000}"/>
    <cellStyle name="Comma 7 5 2 3 2 2 3 3" xfId="24678" xr:uid="{00000000-0005-0000-0000-00002E180000}"/>
    <cellStyle name="Comma 7 5 2 3 2 2 3 4" xfId="31130" xr:uid="{00000000-0005-0000-0000-00002F180000}"/>
    <cellStyle name="Comma 7 5 2 3 2 2 4" xfId="3634" xr:uid="{00000000-0005-0000-0000-000030180000}"/>
    <cellStyle name="Comma 7 5 2 3 2 2 5" xfId="24679" xr:uid="{00000000-0005-0000-0000-000031180000}"/>
    <cellStyle name="Comma 7 5 2 3 2 2 6" xfId="30278" xr:uid="{00000000-0005-0000-0000-000032180000}"/>
    <cellStyle name="Comma 7 5 2 3 2 3" xfId="3635" xr:uid="{00000000-0005-0000-0000-000033180000}"/>
    <cellStyle name="Comma 7 5 2 3 2 3 2" xfId="3636" xr:uid="{00000000-0005-0000-0000-000034180000}"/>
    <cellStyle name="Comma 7 5 2 3 2 3 2 2" xfId="3637" xr:uid="{00000000-0005-0000-0000-000035180000}"/>
    <cellStyle name="Comma 7 5 2 3 2 3 3" xfId="3638" xr:uid="{00000000-0005-0000-0000-000036180000}"/>
    <cellStyle name="Comma 7 5 2 3 2 3 4" xfId="24680" xr:uid="{00000000-0005-0000-0000-000037180000}"/>
    <cellStyle name="Comma 7 5 2 3 2 3 5" xfId="31725" xr:uid="{00000000-0005-0000-0000-000038180000}"/>
    <cellStyle name="Comma 7 5 2 3 2 4" xfId="3639" xr:uid="{00000000-0005-0000-0000-000039180000}"/>
    <cellStyle name="Comma 7 5 2 3 2 4 2" xfId="3640" xr:uid="{00000000-0005-0000-0000-00003A180000}"/>
    <cellStyle name="Comma 7 5 2 3 2 4 3" xfId="24681" xr:uid="{00000000-0005-0000-0000-00003B180000}"/>
    <cellStyle name="Comma 7 5 2 3 2 4 4" xfId="30752" xr:uid="{00000000-0005-0000-0000-00003C180000}"/>
    <cellStyle name="Comma 7 5 2 3 2 5" xfId="3641" xr:uid="{00000000-0005-0000-0000-00003D180000}"/>
    <cellStyle name="Comma 7 5 2 3 2 5 2" xfId="3642" xr:uid="{00000000-0005-0000-0000-00003E180000}"/>
    <cellStyle name="Comma 7 5 2 3 2 6" xfId="24682" xr:uid="{00000000-0005-0000-0000-00003F180000}"/>
    <cellStyle name="Comma 7 5 2 3 2 7" xfId="29877" xr:uid="{00000000-0005-0000-0000-000040180000}"/>
    <cellStyle name="Comma 7 5 2 3 3" xfId="3643" xr:uid="{00000000-0005-0000-0000-000041180000}"/>
    <cellStyle name="Comma 7 5 2 3 3 2" xfId="3644" xr:uid="{00000000-0005-0000-0000-000042180000}"/>
    <cellStyle name="Comma 7 5 2 3 3 2 2" xfId="3645" xr:uid="{00000000-0005-0000-0000-000043180000}"/>
    <cellStyle name="Comma 7 5 2 3 3 2 2 2" xfId="3646" xr:uid="{00000000-0005-0000-0000-000044180000}"/>
    <cellStyle name="Comma 7 5 2 3 3 2 3" xfId="3647" xr:uid="{00000000-0005-0000-0000-000045180000}"/>
    <cellStyle name="Comma 7 5 2 3 3 2 3 2" xfId="3648" xr:uid="{00000000-0005-0000-0000-000046180000}"/>
    <cellStyle name="Comma 7 5 2 3 3 2 4" xfId="3649" xr:uid="{00000000-0005-0000-0000-000047180000}"/>
    <cellStyle name="Comma 7 5 2 3 3 2 5" xfId="24683" xr:uid="{00000000-0005-0000-0000-000048180000}"/>
    <cellStyle name="Comma 7 5 2 3 3 2 6" xfId="31891" xr:uid="{00000000-0005-0000-0000-000049180000}"/>
    <cellStyle name="Comma 7 5 2 3 3 3" xfId="3650" xr:uid="{00000000-0005-0000-0000-00004A180000}"/>
    <cellStyle name="Comma 7 5 2 3 3 3 2" xfId="3651" xr:uid="{00000000-0005-0000-0000-00004B180000}"/>
    <cellStyle name="Comma 7 5 2 3 3 3 3" xfId="24684" xr:uid="{00000000-0005-0000-0000-00004C180000}"/>
    <cellStyle name="Comma 7 5 2 3 3 3 4" xfId="30918" xr:uid="{00000000-0005-0000-0000-00004D180000}"/>
    <cellStyle name="Comma 7 5 2 3 3 4" xfId="3652" xr:uid="{00000000-0005-0000-0000-00004E180000}"/>
    <cellStyle name="Comma 7 5 2 3 3 4 2" xfId="3653" xr:uid="{00000000-0005-0000-0000-00004F180000}"/>
    <cellStyle name="Comma 7 5 2 3 3 5" xfId="3654" xr:uid="{00000000-0005-0000-0000-000050180000}"/>
    <cellStyle name="Comma 7 5 2 3 3 5 2" xfId="3655" xr:uid="{00000000-0005-0000-0000-000051180000}"/>
    <cellStyle name="Comma 7 5 2 3 3 6" xfId="3656" xr:uid="{00000000-0005-0000-0000-000052180000}"/>
    <cellStyle name="Comma 7 5 2 3 3 7" xfId="24685" xr:uid="{00000000-0005-0000-0000-000053180000}"/>
    <cellStyle name="Comma 7 5 2 3 3 8" xfId="30051" xr:uid="{00000000-0005-0000-0000-000054180000}"/>
    <cellStyle name="Comma 7 5 2 3 4" xfId="3657" xr:uid="{00000000-0005-0000-0000-000055180000}"/>
    <cellStyle name="Comma 7 5 2 3 4 2" xfId="3658" xr:uid="{00000000-0005-0000-0000-000056180000}"/>
    <cellStyle name="Comma 7 5 2 3 4 2 2" xfId="3659" xr:uid="{00000000-0005-0000-0000-000057180000}"/>
    <cellStyle name="Comma 7 5 2 3 4 3" xfId="3660" xr:uid="{00000000-0005-0000-0000-000058180000}"/>
    <cellStyle name="Comma 7 5 2 3 4 3 2" xfId="3661" xr:uid="{00000000-0005-0000-0000-000059180000}"/>
    <cellStyle name="Comma 7 5 2 3 4 4" xfId="3662" xr:uid="{00000000-0005-0000-0000-00005A180000}"/>
    <cellStyle name="Comma 7 5 2 3 4 5" xfId="24686" xr:uid="{00000000-0005-0000-0000-00005B180000}"/>
    <cellStyle name="Comma 7 5 2 3 4 6" xfId="31499" xr:uid="{00000000-0005-0000-0000-00005C180000}"/>
    <cellStyle name="Comma 7 5 2 3 5" xfId="3663" xr:uid="{00000000-0005-0000-0000-00005D180000}"/>
    <cellStyle name="Comma 7 5 2 3 5 2" xfId="3664" xr:uid="{00000000-0005-0000-0000-00005E180000}"/>
    <cellStyle name="Comma 7 5 2 3 5 3" xfId="24687" xr:uid="{00000000-0005-0000-0000-00005F180000}"/>
    <cellStyle name="Comma 7 5 2 3 5 4" xfId="30541" xr:uid="{00000000-0005-0000-0000-000060180000}"/>
    <cellStyle name="Comma 7 5 2 3 6" xfId="3665" xr:uid="{00000000-0005-0000-0000-000061180000}"/>
    <cellStyle name="Comma 7 5 2 3 6 2" xfId="3666" xr:uid="{00000000-0005-0000-0000-000062180000}"/>
    <cellStyle name="Comma 7 5 2 3 7" xfId="3667" xr:uid="{00000000-0005-0000-0000-000063180000}"/>
    <cellStyle name="Comma 7 5 2 3 7 2" xfId="3668" xr:uid="{00000000-0005-0000-0000-000064180000}"/>
    <cellStyle name="Comma 7 5 2 3 8" xfId="3669" xr:uid="{00000000-0005-0000-0000-000065180000}"/>
    <cellStyle name="Comma 7 5 2 3 9" xfId="24688" xr:uid="{00000000-0005-0000-0000-000066180000}"/>
    <cellStyle name="Comma 7 5 2 4" xfId="3623" xr:uid="{00000000-0005-0000-0000-000067180000}"/>
    <cellStyle name="Comma 7 5 3" xfId="3670" xr:uid="{00000000-0005-0000-0000-000068180000}"/>
    <cellStyle name="Comma 7 5 4" xfId="3671" xr:uid="{00000000-0005-0000-0000-000069180000}"/>
    <cellStyle name="Comma 7 5 4 10" xfId="29430" xr:uid="{00000000-0005-0000-0000-00006A180000}"/>
    <cellStyle name="Comma 7 5 4 2" xfId="3672" xr:uid="{00000000-0005-0000-0000-00006B180000}"/>
    <cellStyle name="Comma 7 5 4 2 2" xfId="3673" xr:uid="{00000000-0005-0000-0000-00006C180000}"/>
    <cellStyle name="Comma 7 5 4 2 2 2" xfId="3674" xr:uid="{00000000-0005-0000-0000-00006D180000}"/>
    <cellStyle name="Comma 7 5 4 2 2 2 2" xfId="3675" xr:uid="{00000000-0005-0000-0000-00006E180000}"/>
    <cellStyle name="Comma 7 5 4 2 2 2 2 2" xfId="3676" xr:uid="{00000000-0005-0000-0000-00006F180000}"/>
    <cellStyle name="Comma 7 5 4 2 2 2 3" xfId="3677" xr:uid="{00000000-0005-0000-0000-000070180000}"/>
    <cellStyle name="Comma 7 5 4 2 2 2 4" xfId="24689" xr:uid="{00000000-0005-0000-0000-000071180000}"/>
    <cellStyle name="Comma 7 5 4 2 2 2 5" xfId="32104" xr:uid="{00000000-0005-0000-0000-000072180000}"/>
    <cellStyle name="Comma 7 5 4 2 2 3" xfId="3678" xr:uid="{00000000-0005-0000-0000-000073180000}"/>
    <cellStyle name="Comma 7 5 4 2 2 3 2" xfId="3679" xr:uid="{00000000-0005-0000-0000-000074180000}"/>
    <cellStyle name="Comma 7 5 4 2 2 3 3" xfId="24690" xr:uid="{00000000-0005-0000-0000-000075180000}"/>
    <cellStyle name="Comma 7 5 4 2 2 3 4" xfId="31131" xr:uid="{00000000-0005-0000-0000-000076180000}"/>
    <cellStyle name="Comma 7 5 4 2 2 4" xfId="3680" xr:uid="{00000000-0005-0000-0000-000077180000}"/>
    <cellStyle name="Comma 7 5 4 2 2 5" xfId="24691" xr:uid="{00000000-0005-0000-0000-000078180000}"/>
    <cellStyle name="Comma 7 5 4 2 2 6" xfId="30279" xr:uid="{00000000-0005-0000-0000-000079180000}"/>
    <cellStyle name="Comma 7 5 4 2 3" xfId="3681" xr:uid="{00000000-0005-0000-0000-00007A180000}"/>
    <cellStyle name="Comma 7 5 4 2 3 2" xfId="3682" xr:uid="{00000000-0005-0000-0000-00007B180000}"/>
    <cellStyle name="Comma 7 5 4 2 3 2 2" xfId="3683" xr:uid="{00000000-0005-0000-0000-00007C180000}"/>
    <cellStyle name="Comma 7 5 4 2 3 3" xfId="3684" xr:uid="{00000000-0005-0000-0000-00007D180000}"/>
    <cellStyle name="Comma 7 5 4 2 3 4" xfId="24692" xr:uid="{00000000-0005-0000-0000-00007E180000}"/>
    <cellStyle name="Comma 7 5 4 2 3 5" xfId="31726" xr:uid="{00000000-0005-0000-0000-00007F180000}"/>
    <cellStyle name="Comma 7 5 4 2 4" xfId="3685" xr:uid="{00000000-0005-0000-0000-000080180000}"/>
    <cellStyle name="Comma 7 5 4 2 4 2" xfId="3686" xr:uid="{00000000-0005-0000-0000-000081180000}"/>
    <cellStyle name="Comma 7 5 4 2 4 3" xfId="24693" xr:uid="{00000000-0005-0000-0000-000082180000}"/>
    <cellStyle name="Comma 7 5 4 2 4 4" xfId="30753" xr:uid="{00000000-0005-0000-0000-000083180000}"/>
    <cellStyle name="Comma 7 5 4 2 5" xfId="3687" xr:uid="{00000000-0005-0000-0000-000084180000}"/>
    <cellStyle name="Comma 7 5 4 2 5 2" xfId="3688" xr:uid="{00000000-0005-0000-0000-000085180000}"/>
    <cellStyle name="Comma 7 5 4 2 6" xfId="24694" xr:uid="{00000000-0005-0000-0000-000086180000}"/>
    <cellStyle name="Comma 7 5 4 2 7" xfId="29878" xr:uid="{00000000-0005-0000-0000-000087180000}"/>
    <cellStyle name="Comma 7 5 4 3" xfId="3689" xr:uid="{00000000-0005-0000-0000-000088180000}"/>
    <cellStyle name="Comma 7 5 4 3 2" xfId="3690" xr:uid="{00000000-0005-0000-0000-000089180000}"/>
    <cellStyle name="Comma 7 5 4 3 2 2" xfId="3691" xr:uid="{00000000-0005-0000-0000-00008A180000}"/>
    <cellStyle name="Comma 7 5 4 3 2 2 2" xfId="3692" xr:uid="{00000000-0005-0000-0000-00008B180000}"/>
    <cellStyle name="Comma 7 5 4 3 2 3" xfId="3693" xr:uid="{00000000-0005-0000-0000-00008C180000}"/>
    <cellStyle name="Comma 7 5 4 3 2 3 2" xfId="3694" xr:uid="{00000000-0005-0000-0000-00008D180000}"/>
    <cellStyle name="Comma 7 5 4 3 2 4" xfId="3695" xr:uid="{00000000-0005-0000-0000-00008E180000}"/>
    <cellStyle name="Comma 7 5 4 3 2 5" xfId="24695" xr:uid="{00000000-0005-0000-0000-00008F180000}"/>
    <cellStyle name="Comma 7 5 4 3 2 6" xfId="31892" xr:uid="{00000000-0005-0000-0000-000090180000}"/>
    <cellStyle name="Comma 7 5 4 3 3" xfId="3696" xr:uid="{00000000-0005-0000-0000-000091180000}"/>
    <cellStyle name="Comma 7 5 4 3 3 2" xfId="3697" xr:uid="{00000000-0005-0000-0000-000092180000}"/>
    <cellStyle name="Comma 7 5 4 3 3 3" xfId="24696" xr:uid="{00000000-0005-0000-0000-000093180000}"/>
    <cellStyle name="Comma 7 5 4 3 3 4" xfId="30919" xr:uid="{00000000-0005-0000-0000-000094180000}"/>
    <cellStyle name="Comma 7 5 4 3 4" xfId="3698" xr:uid="{00000000-0005-0000-0000-000095180000}"/>
    <cellStyle name="Comma 7 5 4 3 4 2" xfId="3699" xr:uid="{00000000-0005-0000-0000-000096180000}"/>
    <cellStyle name="Comma 7 5 4 3 5" xfId="3700" xr:uid="{00000000-0005-0000-0000-000097180000}"/>
    <cellStyle name="Comma 7 5 4 3 5 2" xfId="3701" xr:uid="{00000000-0005-0000-0000-000098180000}"/>
    <cellStyle name="Comma 7 5 4 3 6" xfId="3702" xr:uid="{00000000-0005-0000-0000-000099180000}"/>
    <cellStyle name="Comma 7 5 4 3 7" xfId="24697" xr:uid="{00000000-0005-0000-0000-00009A180000}"/>
    <cellStyle name="Comma 7 5 4 3 8" xfId="30052" xr:uid="{00000000-0005-0000-0000-00009B180000}"/>
    <cellStyle name="Comma 7 5 4 4" xfId="3703" xr:uid="{00000000-0005-0000-0000-00009C180000}"/>
    <cellStyle name="Comma 7 5 4 4 2" xfId="3704" xr:uid="{00000000-0005-0000-0000-00009D180000}"/>
    <cellStyle name="Comma 7 5 4 4 2 2" xfId="3705" xr:uid="{00000000-0005-0000-0000-00009E180000}"/>
    <cellStyle name="Comma 7 5 4 4 3" xfId="3706" xr:uid="{00000000-0005-0000-0000-00009F180000}"/>
    <cellStyle name="Comma 7 5 4 4 3 2" xfId="3707" xr:uid="{00000000-0005-0000-0000-0000A0180000}"/>
    <cellStyle name="Comma 7 5 4 4 4" xfId="3708" xr:uid="{00000000-0005-0000-0000-0000A1180000}"/>
    <cellStyle name="Comma 7 5 4 4 5" xfId="24698" xr:uid="{00000000-0005-0000-0000-0000A2180000}"/>
    <cellStyle name="Comma 7 5 4 4 6" xfId="31500" xr:uid="{00000000-0005-0000-0000-0000A3180000}"/>
    <cellStyle name="Comma 7 5 4 5" xfId="3709" xr:uid="{00000000-0005-0000-0000-0000A4180000}"/>
    <cellStyle name="Comma 7 5 4 5 2" xfId="3710" xr:uid="{00000000-0005-0000-0000-0000A5180000}"/>
    <cellStyle name="Comma 7 5 4 5 3" xfId="24699" xr:uid="{00000000-0005-0000-0000-0000A6180000}"/>
    <cellStyle name="Comma 7 5 4 5 4" xfId="30542" xr:uid="{00000000-0005-0000-0000-0000A7180000}"/>
    <cellStyle name="Comma 7 5 4 6" xfId="3711" xr:uid="{00000000-0005-0000-0000-0000A8180000}"/>
    <cellStyle name="Comma 7 5 4 6 2" xfId="3712" xr:uid="{00000000-0005-0000-0000-0000A9180000}"/>
    <cellStyle name="Comma 7 5 4 7" xfId="3713" xr:uid="{00000000-0005-0000-0000-0000AA180000}"/>
    <cellStyle name="Comma 7 5 4 7 2" xfId="3714" xr:uid="{00000000-0005-0000-0000-0000AB180000}"/>
    <cellStyle name="Comma 7 5 4 8" xfId="3715" xr:uid="{00000000-0005-0000-0000-0000AC180000}"/>
    <cellStyle name="Comma 7 5 4 9" xfId="24700" xr:uid="{00000000-0005-0000-0000-0000AD180000}"/>
    <cellStyle name="Comma 7 5 5" xfId="3622" xr:uid="{00000000-0005-0000-0000-0000AE180000}"/>
    <cellStyle name="Comma 7 6" xfId="141" xr:uid="{00000000-0005-0000-0000-0000AF180000}"/>
    <cellStyle name="Comma 7 6 2" xfId="3717" xr:uid="{00000000-0005-0000-0000-0000B0180000}"/>
    <cellStyle name="Comma 7 6 3" xfId="3718" xr:uid="{00000000-0005-0000-0000-0000B1180000}"/>
    <cellStyle name="Comma 7 6 3 10" xfId="29431" xr:uid="{00000000-0005-0000-0000-0000B2180000}"/>
    <cellStyle name="Comma 7 6 3 2" xfId="3719" xr:uid="{00000000-0005-0000-0000-0000B3180000}"/>
    <cellStyle name="Comma 7 6 3 2 2" xfId="3720" xr:uid="{00000000-0005-0000-0000-0000B4180000}"/>
    <cellStyle name="Comma 7 6 3 2 2 2" xfId="3721" xr:uid="{00000000-0005-0000-0000-0000B5180000}"/>
    <cellStyle name="Comma 7 6 3 2 2 2 2" xfId="3722" xr:uid="{00000000-0005-0000-0000-0000B6180000}"/>
    <cellStyle name="Comma 7 6 3 2 2 2 2 2" xfId="3723" xr:uid="{00000000-0005-0000-0000-0000B7180000}"/>
    <cellStyle name="Comma 7 6 3 2 2 2 3" xfId="3724" xr:uid="{00000000-0005-0000-0000-0000B8180000}"/>
    <cellStyle name="Comma 7 6 3 2 2 2 4" xfId="24701" xr:uid="{00000000-0005-0000-0000-0000B9180000}"/>
    <cellStyle name="Comma 7 6 3 2 2 2 5" xfId="32105" xr:uid="{00000000-0005-0000-0000-0000BA180000}"/>
    <cellStyle name="Comma 7 6 3 2 2 3" xfId="3725" xr:uid="{00000000-0005-0000-0000-0000BB180000}"/>
    <cellStyle name="Comma 7 6 3 2 2 3 2" xfId="3726" xr:uid="{00000000-0005-0000-0000-0000BC180000}"/>
    <cellStyle name="Comma 7 6 3 2 2 3 3" xfId="24702" xr:uid="{00000000-0005-0000-0000-0000BD180000}"/>
    <cellStyle name="Comma 7 6 3 2 2 3 4" xfId="31132" xr:uid="{00000000-0005-0000-0000-0000BE180000}"/>
    <cellStyle name="Comma 7 6 3 2 2 4" xfId="3727" xr:uid="{00000000-0005-0000-0000-0000BF180000}"/>
    <cellStyle name="Comma 7 6 3 2 2 5" xfId="24703" xr:uid="{00000000-0005-0000-0000-0000C0180000}"/>
    <cellStyle name="Comma 7 6 3 2 2 6" xfId="30280" xr:uid="{00000000-0005-0000-0000-0000C1180000}"/>
    <cellStyle name="Comma 7 6 3 2 3" xfId="3728" xr:uid="{00000000-0005-0000-0000-0000C2180000}"/>
    <cellStyle name="Comma 7 6 3 2 3 2" xfId="3729" xr:uid="{00000000-0005-0000-0000-0000C3180000}"/>
    <cellStyle name="Comma 7 6 3 2 3 2 2" xfId="3730" xr:uid="{00000000-0005-0000-0000-0000C4180000}"/>
    <cellStyle name="Comma 7 6 3 2 3 3" xfId="3731" xr:uid="{00000000-0005-0000-0000-0000C5180000}"/>
    <cellStyle name="Comma 7 6 3 2 3 4" xfId="24704" xr:uid="{00000000-0005-0000-0000-0000C6180000}"/>
    <cellStyle name="Comma 7 6 3 2 3 5" xfId="31727" xr:uid="{00000000-0005-0000-0000-0000C7180000}"/>
    <cellStyle name="Comma 7 6 3 2 4" xfId="3732" xr:uid="{00000000-0005-0000-0000-0000C8180000}"/>
    <cellStyle name="Comma 7 6 3 2 4 2" xfId="3733" xr:uid="{00000000-0005-0000-0000-0000C9180000}"/>
    <cellStyle name="Comma 7 6 3 2 4 3" xfId="24705" xr:uid="{00000000-0005-0000-0000-0000CA180000}"/>
    <cellStyle name="Comma 7 6 3 2 4 4" xfId="30754" xr:uid="{00000000-0005-0000-0000-0000CB180000}"/>
    <cellStyle name="Comma 7 6 3 2 5" xfId="3734" xr:uid="{00000000-0005-0000-0000-0000CC180000}"/>
    <cellStyle name="Comma 7 6 3 2 5 2" xfId="3735" xr:uid="{00000000-0005-0000-0000-0000CD180000}"/>
    <cellStyle name="Comma 7 6 3 2 6" xfId="24706" xr:uid="{00000000-0005-0000-0000-0000CE180000}"/>
    <cellStyle name="Comma 7 6 3 2 7" xfId="29879" xr:uid="{00000000-0005-0000-0000-0000CF180000}"/>
    <cellStyle name="Comma 7 6 3 3" xfId="3736" xr:uid="{00000000-0005-0000-0000-0000D0180000}"/>
    <cellStyle name="Comma 7 6 3 3 2" xfId="3737" xr:uid="{00000000-0005-0000-0000-0000D1180000}"/>
    <cellStyle name="Comma 7 6 3 3 2 2" xfId="3738" xr:uid="{00000000-0005-0000-0000-0000D2180000}"/>
    <cellStyle name="Comma 7 6 3 3 2 2 2" xfId="3739" xr:uid="{00000000-0005-0000-0000-0000D3180000}"/>
    <cellStyle name="Comma 7 6 3 3 2 3" xfId="3740" xr:uid="{00000000-0005-0000-0000-0000D4180000}"/>
    <cellStyle name="Comma 7 6 3 3 2 3 2" xfId="3741" xr:uid="{00000000-0005-0000-0000-0000D5180000}"/>
    <cellStyle name="Comma 7 6 3 3 2 4" xfId="3742" xr:uid="{00000000-0005-0000-0000-0000D6180000}"/>
    <cellStyle name="Comma 7 6 3 3 2 5" xfId="24707" xr:uid="{00000000-0005-0000-0000-0000D7180000}"/>
    <cellStyle name="Comma 7 6 3 3 2 6" xfId="31893" xr:uid="{00000000-0005-0000-0000-0000D8180000}"/>
    <cellStyle name="Comma 7 6 3 3 3" xfId="3743" xr:uid="{00000000-0005-0000-0000-0000D9180000}"/>
    <cellStyle name="Comma 7 6 3 3 3 2" xfId="3744" xr:uid="{00000000-0005-0000-0000-0000DA180000}"/>
    <cellStyle name="Comma 7 6 3 3 3 3" xfId="24708" xr:uid="{00000000-0005-0000-0000-0000DB180000}"/>
    <cellStyle name="Comma 7 6 3 3 3 4" xfId="30920" xr:uid="{00000000-0005-0000-0000-0000DC180000}"/>
    <cellStyle name="Comma 7 6 3 3 4" xfId="3745" xr:uid="{00000000-0005-0000-0000-0000DD180000}"/>
    <cellStyle name="Comma 7 6 3 3 4 2" xfId="3746" xr:uid="{00000000-0005-0000-0000-0000DE180000}"/>
    <cellStyle name="Comma 7 6 3 3 5" xfId="3747" xr:uid="{00000000-0005-0000-0000-0000DF180000}"/>
    <cellStyle name="Comma 7 6 3 3 5 2" xfId="3748" xr:uid="{00000000-0005-0000-0000-0000E0180000}"/>
    <cellStyle name="Comma 7 6 3 3 6" xfId="3749" xr:uid="{00000000-0005-0000-0000-0000E1180000}"/>
    <cellStyle name="Comma 7 6 3 3 7" xfId="24709" xr:uid="{00000000-0005-0000-0000-0000E2180000}"/>
    <cellStyle name="Comma 7 6 3 3 8" xfId="30053" xr:uid="{00000000-0005-0000-0000-0000E3180000}"/>
    <cellStyle name="Comma 7 6 3 4" xfId="3750" xr:uid="{00000000-0005-0000-0000-0000E4180000}"/>
    <cellStyle name="Comma 7 6 3 4 2" xfId="3751" xr:uid="{00000000-0005-0000-0000-0000E5180000}"/>
    <cellStyle name="Comma 7 6 3 4 2 2" xfId="3752" xr:uid="{00000000-0005-0000-0000-0000E6180000}"/>
    <cellStyle name="Comma 7 6 3 4 3" xfId="3753" xr:uid="{00000000-0005-0000-0000-0000E7180000}"/>
    <cellStyle name="Comma 7 6 3 4 3 2" xfId="3754" xr:uid="{00000000-0005-0000-0000-0000E8180000}"/>
    <cellStyle name="Comma 7 6 3 4 4" xfId="3755" xr:uid="{00000000-0005-0000-0000-0000E9180000}"/>
    <cellStyle name="Comma 7 6 3 4 5" xfId="24710" xr:uid="{00000000-0005-0000-0000-0000EA180000}"/>
    <cellStyle name="Comma 7 6 3 4 6" xfId="31501" xr:uid="{00000000-0005-0000-0000-0000EB180000}"/>
    <cellStyle name="Comma 7 6 3 5" xfId="3756" xr:uid="{00000000-0005-0000-0000-0000EC180000}"/>
    <cellStyle name="Comma 7 6 3 5 2" xfId="3757" xr:uid="{00000000-0005-0000-0000-0000ED180000}"/>
    <cellStyle name="Comma 7 6 3 5 3" xfId="24711" xr:uid="{00000000-0005-0000-0000-0000EE180000}"/>
    <cellStyle name="Comma 7 6 3 5 4" xfId="30543" xr:uid="{00000000-0005-0000-0000-0000EF180000}"/>
    <cellStyle name="Comma 7 6 3 6" xfId="3758" xr:uid="{00000000-0005-0000-0000-0000F0180000}"/>
    <cellStyle name="Comma 7 6 3 6 2" xfId="3759" xr:uid="{00000000-0005-0000-0000-0000F1180000}"/>
    <cellStyle name="Comma 7 6 3 7" xfId="3760" xr:uid="{00000000-0005-0000-0000-0000F2180000}"/>
    <cellStyle name="Comma 7 6 3 7 2" xfId="3761" xr:uid="{00000000-0005-0000-0000-0000F3180000}"/>
    <cellStyle name="Comma 7 6 3 8" xfId="3762" xr:uid="{00000000-0005-0000-0000-0000F4180000}"/>
    <cellStyle name="Comma 7 6 3 9" xfId="24712" xr:uid="{00000000-0005-0000-0000-0000F5180000}"/>
    <cellStyle name="Comma 7 6 4" xfId="3716" xr:uid="{00000000-0005-0000-0000-0000F6180000}"/>
    <cellStyle name="Comma 7 7" xfId="3763" xr:uid="{00000000-0005-0000-0000-0000F7180000}"/>
    <cellStyle name="Comma 7 8" xfId="3764" xr:uid="{00000000-0005-0000-0000-0000F8180000}"/>
    <cellStyle name="Comma 7 8 10" xfId="29432" xr:uid="{00000000-0005-0000-0000-0000F9180000}"/>
    <cellStyle name="Comma 7 8 2" xfId="3765" xr:uid="{00000000-0005-0000-0000-0000FA180000}"/>
    <cellStyle name="Comma 7 8 2 2" xfId="3766" xr:uid="{00000000-0005-0000-0000-0000FB180000}"/>
    <cellStyle name="Comma 7 8 2 2 2" xfId="3767" xr:uid="{00000000-0005-0000-0000-0000FC180000}"/>
    <cellStyle name="Comma 7 8 2 2 2 2" xfId="3768" xr:uid="{00000000-0005-0000-0000-0000FD180000}"/>
    <cellStyle name="Comma 7 8 2 2 2 2 2" xfId="3769" xr:uid="{00000000-0005-0000-0000-0000FE180000}"/>
    <cellStyle name="Comma 7 8 2 2 2 3" xfId="3770" xr:uid="{00000000-0005-0000-0000-0000FF180000}"/>
    <cellStyle name="Comma 7 8 2 2 2 4" xfId="24713" xr:uid="{00000000-0005-0000-0000-000000190000}"/>
    <cellStyle name="Comma 7 8 2 2 2 5" xfId="32106" xr:uid="{00000000-0005-0000-0000-000001190000}"/>
    <cellStyle name="Comma 7 8 2 2 3" xfId="3771" xr:uid="{00000000-0005-0000-0000-000002190000}"/>
    <cellStyle name="Comma 7 8 2 2 3 2" xfId="3772" xr:uid="{00000000-0005-0000-0000-000003190000}"/>
    <cellStyle name="Comma 7 8 2 2 3 3" xfId="24714" xr:uid="{00000000-0005-0000-0000-000004190000}"/>
    <cellStyle name="Comma 7 8 2 2 3 4" xfId="31133" xr:uid="{00000000-0005-0000-0000-000005190000}"/>
    <cellStyle name="Comma 7 8 2 2 4" xfId="3773" xr:uid="{00000000-0005-0000-0000-000006190000}"/>
    <cellStyle name="Comma 7 8 2 2 5" xfId="24715" xr:uid="{00000000-0005-0000-0000-000007190000}"/>
    <cellStyle name="Comma 7 8 2 2 6" xfId="30281" xr:uid="{00000000-0005-0000-0000-000008190000}"/>
    <cellStyle name="Comma 7 8 2 3" xfId="3774" xr:uid="{00000000-0005-0000-0000-000009190000}"/>
    <cellStyle name="Comma 7 8 2 3 2" xfId="3775" xr:uid="{00000000-0005-0000-0000-00000A190000}"/>
    <cellStyle name="Comma 7 8 2 3 2 2" xfId="3776" xr:uid="{00000000-0005-0000-0000-00000B190000}"/>
    <cellStyle name="Comma 7 8 2 3 3" xfId="3777" xr:uid="{00000000-0005-0000-0000-00000C190000}"/>
    <cellStyle name="Comma 7 8 2 3 4" xfId="24716" xr:uid="{00000000-0005-0000-0000-00000D190000}"/>
    <cellStyle name="Comma 7 8 2 3 5" xfId="31728" xr:uid="{00000000-0005-0000-0000-00000E190000}"/>
    <cellStyle name="Comma 7 8 2 4" xfId="3778" xr:uid="{00000000-0005-0000-0000-00000F190000}"/>
    <cellStyle name="Comma 7 8 2 4 2" xfId="3779" xr:uid="{00000000-0005-0000-0000-000010190000}"/>
    <cellStyle name="Comma 7 8 2 4 3" xfId="24717" xr:uid="{00000000-0005-0000-0000-000011190000}"/>
    <cellStyle name="Comma 7 8 2 4 4" xfId="30755" xr:uid="{00000000-0005-0000-0000-000012190000}"/>
    <cellStyle name="Comma 7 8 2 5" xfId="3780" xr:uid="{00000000-0005-0000-0000-000013190000}"/>
    <cellStyle name="Comma 7 8 2 5 2" xfId="3781" xr:uid="{00000000-0005-0000-0000-000014190000}"/>
    <cellStyle name="Comma 7 8 2 6" xfId="24718" xr:uid="{00000000-0005-0000-0000-000015190000}"/>
    <cellStyle name="Comma 7 8 2 7" xfId="29880" xr:uid="{00000000-0005-0000-0000-000016190000}"/>
    <cellStyle name="Comma 7 8 3" xfId="3782" xr:uid="{00000000-0005-0000-0000-000017190000}"/>
    <cellStyle name="Comma 7 8 3 2" xfId="3783" xr:uid="{00000000-0005-0000-0000-000018190000}"/>
    <cellStyle name="Comma 7 8 3 2 2" xfId="3784" xr:uid="{00000000-0005-0000-0000-000019190000}"/>
    <cellStyle name="Comma 7 8 3 2 2 2" xfId="3785" xr:uid="{00000000-0005-0000-0000-00001A190000}"/>
    <cellStyle name="Comma 7 8 3 2 3" xfId="3786" xr:uid="{00000000-0005-0000-0000-00001B190000}"/>
    <cellStyle name="Comma 7 8 3 2 3 2" xfId="3787" xr:uid="{00000000-0005-0000-0000-00001C190000}"/>
    <cellStyle name="Comma 7 8 3 2 3 2 2" xfId="24720" xr:uid="{00000000-0005-0000-0000-00001D190000}"/>
    <cellStyle name="Comma 7 8 3 2 3 3" xfId="24719" xr:uid="{00000000-0005-0000-0000-00001E190000}"/>
    <cellStyle name="Comma 7 8 3 2 4" xfId="3788" xr:uid="{00000000-0005-0000-0000-00001F190000}"/>
    <cellStyle name="Comma 7 8 3 2 4 2" xfId="24721" xr:uid="{00000000-0005-0000-0000-000020190000}"/>
    <cellStyle name="Comma 7 8 3 2 5" xfId="24722" xr:uid="{00000000-0005-0000-0000-000021190000}"/>
    <cellStyle name="Comma 7 8 3 2 6" xfId="31894" xr:uid="{00000000-0005-0000-0000-000022190000}"/>
    <cellStyle name="Comma 7 8 3 3" xfId="3789" xr:uid="{00000000-0005-0000-0000-000023190000}"/>
    <cellStyle name="Comma 7 8 3 3 2" xfId="3790" xr:uid="{00000000-0005-0000-0000-000024190000}"/>
    <cellStyle name="Comma 7 8 3 3 2 2" xfId="24724" xr:uid="{00000000-0005-0000-0000-000025190000}"/>
    <cellStyle name="Comma 7 8 3 3 3" xfId="24725" xr:uid="{00000000-0005-0000-0000-000026190000}"/>
    <cellStyle name="Comma 7 8 3 3 4" xfId="30921" xr:uid="{00000000-0005-0000-0000-000027190000}"/>
    <cellStyle name="Comma 7 8 3 3 5" xfId="24723" xr:uid="{00000000-0005-0000-0000-000028190000}"/>
    <cellStyle name="Comma 7 8 3 4" xfId="3791" xr:uid="{00000000-0005-0000-0000-000029190000}"/>
    <cellStyle name="Comma 7 8 3 4 2" xfId="3792" xr:uid="{00000000-0005-0000-0000-00002A190000}"/>
    <cellStyle name="Comma 7 8 3 4 2 2" xfId="24727" xr:uid="{00000000-0005-0000-0000-00002B190000}"/>
    <cellStyle name="Comma 7 8 3 4 3" xfId="24726" xr:uid="{00000000-0005-0000-0000-00002C190000}"/>
    <cellStyle name="Comma 7 8 3 5" xfId="3793" xr:uid="{00000000-0005-0000-0000-00002D190000}"/>
    <cellStyle name="Comma 7 8 3 5 2" xfId="3794" xr:uid="{00000000-0005-0000-0000-00002E190000}"/>
    <cellStyle name="Comma 7 8 3 5 2 2" xfId="24729" xr:uid="{00000000-0005-0000-0000-00002F190000}"/>
    <cellStyle name="Comma 7 8 3 5 3" xfId="24728" xr:uid="{00000000-0005-0000-0000-000030190000}"/>
    <cellStyle name="Comma 7 8 3 6" xfId="3795" xr:uid="{00000000-0005-0000-0000-000031190000}"/>
    <cellStyle name="Comma 7 8 3 6 2" xfId="24730" xr:uid="{00000000-0005-0000-0000-000032190000}"/>
    <cellStyle name="Comma 7 8 3 7" xfId="24731" xr:uid="{00000000-0005-0000-0000-000033190000}"/>
    <cellStyle name="Comma 7 8 3 8" xfId="30054" xr:uid="{00000000-0005-0000-0000-000034190000}"/>
    <cellStyle name="Comma 7 8 4" xfId="3796" xr:uid="{00000000-0005-0000-0000-000035190000}"/>
    <cellStyle name="Comma 7 8 4 2" xfId="3797" xr:uid="{00000000-0005-0000-0000-000036190000}"/>
    <cellStyle name="Comma 7 8 4 2 2" xfId="3798" xr:uid="{00000000-0005-0000-0000-000037190000}"/>
    <cellStyle name="Comma 7 8 4 2 2 2" xfId="24734" xr:uid="{00000000-0005-0000-0000-000038190000}"/>
    <cellStyle name="Comma 7 8 4 2 3" xfId="24733" xr:uid="{00000000-0005-0000-0000-000039190000}"/>
    <cellStyle name="Comma 7 8 4 3" xfId="3799" xr:uid="{00000000-0005-0000-0000-00003A190000}"/>
    <cellStyle name="Comma 7 8 4 3 2" xfId="3800" xr:uid="{00000000-0005-0000-0000-00003B190000}"/>
    <cellStyle name="Comma 7 8 4 3 2 2" xfId="24736" xr:uid="{00000000-0005-0000-0000-00003C190000}"/>
    <cellStyle name="Comma 7 8 4 3 3" xfId="24735" xr:uid="{00000000-0005-0000-0000-00003D190000}"/>
    <cellStyle name="Comma 7 8 4 4" xfId="3801" xr:uid="{00000000-0005-0000-0000-00003E190000}"/>
    <cellStyle name="Comma 7 8 4 4 2" xfId="24737" xr:uid="{00000000-0005-0000-0000-00003F190000}"/>
    <cellStyle name="Comma 7 8 4 5" xfId="24738" xr:uid="{00000000-0005-0000-0000-000040190000}"/>
    <cellStyle name="Comma 7 8 4 6" xfId="31502" xr:uid="{00000000-0005-0000-0000-000041190000}"/>
    <cellStyle name="Comma 7 8 4 7" xfId="24732" xr:uid="{00000000-0005-0000-0000-000042190000}"/>
    <cellStyle name="Comma 7 8 5" xfId="3802" xr:uid="{00000000-0005-0000-0000-000043190000}"/>
    <cellStyle name="Comma 7 8 5 2" xfId="3803" xr:uid="{00000000-0005-0000-0000-000044190000}"/>
    <cellStyle name="Comma 7 8 5 2 2" xfId="24740" xr:uid="{00000000-0005-0000-0000-000045190000}"/>
    <cellStyle name="Comma 7 8 5 3" xfId="24741" xr:uid="{00000000-0005-0000-0000-000046190000}"/>
    <cellStyle name="Comma 7 8 5 4" xfId="30544" xr:uid="{00000000-0005-0000-0000-000047190000}"/>
    <cellStyle name="Comma 7 8 5 5" xfId="24739" xr:uid="{00000000-0005-0000-0000-000048190000}"/>
    <cellStyle name="Comma 7 8 6" xfId="3804" xr:uid="{00000000-0005-0000-0000-000049190000}"/>
    <cellStyle name="Comma 7 8 6 2" xfId="3805" xr:uid="{00000000-0005-0000-0000-00004A190000}"/>
    <cellStyle name="Comma 7 8 6 2 2" xfId="24743" xr:uid="{00000000-0005-0000-0000-00004B190000}"/>
    <cellStyle name="Comma 7 8 6 3" xfId="24742" xr:uid="{00000000-0005-0000-0000-00004C190000}"/>
    <cellStyle name="Comma 7 8 7" xfId="3806" xr:uid="{00000000-0005-0000-0000-00004D190000}"/>
    <cellStyle name="Comma 7 8 7 2" xfId="3807" xr:uid="{00000000-0005-0000-0000-00004E190000}"/>
    <cellStyle name="Comma 7 8 7 2 2" xfId="24745" xr:uid="{00000000-0005-0000-0000-00004F190000}"/>
    <cellStyle name="Comma 7 8 7 3" xfId="24744" xr:uid="{00000000-0005-0000-0000-000050190000}"/>
    <cellStyle name="Comma 7 8 8" xfId="3808" xr:uid="{00000000-0005-0000-0000-000051190000}"/>
    <cellStyle name="Comma 7 8 8 2" xfId="24746" xr:uid="{00000000-0005-0000-0000-000052190000}"/>
    <cellStyle name="Comma 7 8 9" xfId="24747" xr:uid="{00000000-0005-0000-0000-000053190000}"/>
    <cellStyle name="Comma 7 9" xfId="3809" xr:uid="{00000000-0005-0000-0000-000054190000}"/>
    <cellStyle name="Comma 7 9 2" xfId="24748" xr:uid="{00000000-0005-0000-0000-000055190000}"/>
    <cellStyle name="Comma 70" xfId="3810" xr:uid="{00000000-0005-0000-0000-000056190000}"/>
    <cellStyle name="Comma 70 2" xfId="3811" xr:uid="{00000000-0005-0000-0000-000057190000}"/>
    <cellStyle name="Comma 70 2 2" xfId="24750" xr:uid="{00000000-0005-0000-0000-000058190000}"/>
    <cellStyle name="Comma 70 3" xfId="31473" xr:uid="{00000000-0005-0000-0000-000059190000}"/>
    <cellStyle name="Comma 70 4" xfId="24749" xr:uid="{00000000-0005-0000-0000-00005A190000}"/>
    <cellStyle name="Comma 71" xfId="3812" xr:uid="{00000000-0005-0000-0000-00005B190000}"/>
    <cellStyle name="Comma 71 2" xfId="3813" xr:uid="{00000000-0005-0000-0000-00005C190000}"/>
    <cellStyle name="Comma 71 2 2" xfId="24752" xr:uid="{00000000-0005-0000-0000-00005D190000}"/>
    <cellStyle name="Comma 71 3" xfId="31370" xr:uid="{00000000-0005-0000-0000-00005E190000}"/>
    <cellStyle name="Comma 71 4" xfId="24751" xr:uid="{00000000-0005-0000-0000-00005F190000}"/>
    <cellStyle name="Comma 72" xfId="3814" xr:uid="{00000000-0005-0000-0000-000060190000}"/>
    <cellStyle name="Comma 72 2" xfId="3815" xr:uid="{00000000-0005-0000-0000-000061190000}"/>
    <cellStyle name="Comma 72 2 2" xfId="24754" xr:uid="{00000000-0005-0000-0000-000062190000}"/>
    <cellStyle name="Comma 72 3" xfId="30515" xr:uid="{00000000-0005-0000-0000-000063190000}"/>
    <cellStyle name="Comma 72 4" xfId="24753" xr:uid="{00000000-0005-0000-0000-000064190000}"/>
    <cellStyle name="Comma 73" xfId="3816" xr:uid="{00000000-0005-0000-0000-000065190000}"/>
    <cellStyle name="Comma 73 2" xfId="3817" xr:uid="{00000000-0005-0000-0000-000066190000}"/>
    <cellStyle name="Comma 73 2 2" xfId="24756" xr:uid="{00000000-0005-0000-0000-000067190000}"/>
    <cellStyle name="Comma 73 3" xfId="30519" xr:uid="{00000000-0005-0000-0000-000068190000}"/>
    <cellStyle name="Comma 73 4" xfId="24755" xr:uid="{00000000-0005-0000-0000-000069190000}"/>
    <cellStyle name="Comma 74" xfId="3818" xr:uid="{00000000-0005-0000-0000-00006A190000}"/>
    <cellStyle name="Comma 74 2" xfId="3819" xr:uid="{00000000-0005-0000-0000-00006B190000}"/>
    <cellStyle name="Comma 74 2 2" xfId="24758" xr:uid="{00000000-0005-0000-0000-00006C190000}"/>
    <cellStyle name="Comma 74 3" xfId="30517" xr:uid="{00000000-0005-0000-0000-00006D190000}"/>
    <cellStyle name="Comma 74 4" xfId="24757" xr:uid="{00000000-0005-0000-0000-00006E190000}"/>
    <cellStyle name="Comma 75" xfId="3820" xr:uid="{00000000-0005-0000-0000-00006F190000}"/>
    <cellStyle name="Comma 75 2" xfId="3821" xr:uid="{00000000-0005-0000-0000-000070190000}"/>
    <cellStyle name="Comma 75 2 2" xfId="24760" xr:uid="{00000000-0005-0000-0000-000071190000}"/>
    <cellStyle name="Comma 75 3" xfId="28902" xr:uid="{00000000-0005-0000-0000-000072190000}"/>
    <cellStyle name="Comma 75 4" xfId="24759" xr:uid="{00000000-0005-0000-0000-000073190000}"/>
    <cellStyle name="Comma 76" xfId="3822" xr:uid="{00000000-0005-0000-0000-000074190000}"/>
    <cellStyle name="Comma 76 2" xfId="3823" xr:uid="{00000000-0005-0000-0000-000075190000}"/>
    <cellStyle name="Comma 76 2 2" xfId="24762" xr:uid="{00000000-0005-0000-0000-000076190000}"/>
    <cellStyle name="Comma 76 3" xfId="24761" xr:uid="{00000000-0005-0000-0000-000077190000}"/>
    <cellStyle name="Comma 77" xfId="3824" xr:uid="{00000000-0005-0000-0000-000078190000}"/>
    <cellStyle name="Comma 77 2" xfId="24763" xr:uid="{00000000-0005-0000-0000-000079190000}"/>
    <cellStyle name="Comma 78" xfId="3825" xr:uid="{00000000-0005-0000-0000-00007A190000}"/>
    <cellStyle name="Comma 78 2" xfId="24764" xr:uid="{00000000-0005-0000-0000-00007B190000}"/>
    <cellStyle name="Comma 79" xfId="3826" xr:uid="{00000000-0005-0000-0000-00007C190000}"/>
    <cellStyle name="Comma 79 2" xfId="24765" xr:uid="{00000000-0005-0000-0000-00007D190000}"/>
    <cellStyle name="Comma 8" xfId="142" xr:uid="{00000000-0005-0000-0000-00007E190000}"/>
    <cellStyle name="Comma 8 10" xfId="3827" xr:uid="{00000000-0005-0000-0000-00007F190000}"/>
    <cellStyle name="Comma 8 10 2" xfId="24766" xr:uid="{00000000-0005-0000-0000-000080190000}"/>
    <cellStyle name="Comma 8 11" xfId="28909" xr:uid="{00000000-0005-0000-0000-000081190000}"/>
    <cellStyle name="Comma 8 2" xfId="143" xr:uid="{00000000-0005-0000-0000-000082190000}"/>
    <cellStyle name="Comma 8 2 2" xfId="144" xr:uid="{00000000-0005-0000-0000-000083190000}"/>
    <cellStyle name="Comma 8 2 2 2" xfId="145" xr:uid="{00000000-0005-0000-0000-000084190000}"/>
    <cellStyle name="Comma 8 2 2 2 2" xfId="3831" xr:uid="{00000000-0005-0000-0000-000085190000}"/>
    <cellStyle name="Comma 8 2 2 2 2 2" xfId="29433" xr:uid="{00000000-0005-0000-0000-000086190000}"/>
    <cellStyle name="Comma 8 2 2 2 2 3" xfId="24770" xr:uid="{00000000-0005-0000-0000-000087190000}"/>
    <cellStyle name="Comma 8 2 2 2 3" xfId="3832" xr:uid="{00000000-0005-0000-0000-000088190000}"/>
    <cellStyle name="Comma 8 2 2 2 3 10" xfId="29434" xr:uid="{00000000-0005-0000-0000-000089190000}"/>
    <cellStyle name="Comma 8 2 2 2 3 11" xfId="24771" xr:uid="{00000000-0005-0000-0000-00008A190000}"/>
    <cellStyle name="Comma 8 2 2 2 3 2" xfId="3833" xr:uid="{00000000-0005-0000-0000-00008B190000}"/>
    <cellStyle name="Comma 8 2 2 2 3 2 2" xfId="3834" xr:uid="{00000000-0005-0000-0000-00008C190000}"/>
    <cellStyle name="Comma 8 2 2 2 3 2 2 2" xfId="3835" xr:uid="{00000000-0005-0000-0000-00008D190000}"/>
    <cellStyle name="Comma 8 2 2 2 3 2 2 2 2" xfId="3836" xr:uid="{00000000-0005-0000-0000-00008E190000}"/>
    <cellStyle name="Comma 8 2 2 2 3 2 2 2 2 2" xfId="3837" xr:uid="{00000000-0005-0000-0000-00008F190000}"/>
    <cellStyle name="Comma 8 2 2 2 3 2 2 2 2 2 2" xfId="24776" xr:uid="{00000000-0005-0000-0000-000090190000}"/>
    <cellStyle name="Comma 8 2 2 2 3 2 2 2 2 3" xfId="24775" xr:uid="{00000000-0005-0000-0000-000091190000}"/>
    <cellStyle name="Comma 8 2 2 2 3 2 2 2 3" xfId="3838" xr:uid="{00000000-0005-0000-0000-000092190000}"/>
    <cellStyle name="Comma 8 2 2 2 3 2 2 2 3 2" xfId="24777" xr:uid="{00000000-0005-0000-0000-000093190000}"/>
    <cellStyle name="Comma 8 2 2 2 3 2 2 2 4" xfId="24778" xr:uid="{00000000-0005-0000-0000-000094190000}"/>
    <cellStyle name="Comma 8 2 2 2 3 2 2 2 5" xfId="32107" xr:uid="{00000000-0005-0000-0000-000095190000}"/>
    <cellStyle name="Comma 8 2 2 2 3 2 2 2 6" xfId="24774" xr:uid="{00000000-0005-0000-0000-000096190000}"/>
    <cellStyle name="Comma 8 2 2 2 3 2 2 3" xfId="3839" xr:uid="{00000000-0005-0000-0000-000097190000}"/>
    <cellStyle name="Comma 8 2 2 2 3 2 2 3 2" xfId="3840" xr:uid="{00000000-0005-0000-0000-000098190000}"/>
    <cellStyle name="Comma 8 2 2 2 3 2 2 3 2 2" xfId="24780" xr:uid="{00000000-0005-0000-0000-000099190000}"/>
    <cellStyle name="Comma 8 2 2 2 3 2 2 3 3" xfId="24781" xr:uid="{00000000-0005-0000-0000-00009A190000}"/>
    <cellStyle name="Comma 8 2 2 2 3 2 2 3 4" xfId="31134" xr:uid="{00000000-0005-0000-0000-00009B190000}"/>
    <cellStyle name="Comma 8 2 2 2 3 2 2 3 5" xfId="24779" xr:uid="{00000000-0005-0000-0000-00009C190000}"/>
    <cellStyle name="Comma 8 2 2 2 3 2 2 4" xfId="3841" xr:uid="{00000000-0005-0000-0000-00009D190000}"/>
    <cellStyle name="Comma 8 2 2 2 3 2 2 4 2" xfId="24782" xr:uid="{00000000-0005-0000-0000-00009E190000}"/>
    <cellStyle name="Comma 8 2 2 2 3 2 2 5" xfId="24783" xr:uid="{00000000-0005-0000-0000-00009F190000}"/>
    <cellStyle name="Comma 8 2 2 2 3 2 2 6" xfId="30282" xr:uid="{00000000-0005-0000-0000-0000A0190000}"/>
    <cellStyle name="Comma 8 2 2 2 3 2 2 7" xfId="24773" xr:uid="{00000000-0005-0000-0000-0000A1190000}"/>
    <cellStyle name="Comma 8 2 2 2 3 2 3" xfId="3842" xr:uid="{00000000-0005-0000-0000-0000A2190000}"/>
    <cellStyle name="Comma 8 2 2 2 3 2 3 2" xfId="3843" xr:uid="{00000000-0005-0000-0000-0000A3190000}"/>
    <cellStyle name="Comma 8 2 2 2 3 2 3 2 2" xfId="3844" xr:uid="{00000000-0005-0000-0000-0000A4190000}"/>
    <cellStyle name="Comma 8 2 2 2 3 2 3 2 2 2" xfId="24786" xr:uid="{00000000-0005-0000-0000-0000A5190000}"/>
    <cellStyle name="Comma 8 2 2 2 3 2 3 2 3" xfId="24785" xr:uid="{00000000-0005-0000-0000-0000A6190000}"/>
    <cellStyle name="Comma 8 2 2 2 3 2 3 3" xfId="3845" xr:uid="{00000000-0005-0000-0000-0000A7190000}"/>
    <cellStyle name="Comma 8 2 2 2 3 2 3 3 2" xfId="24787" xr:uid="{00000000-0005-0000-0000-0000A8190000}"/>
    <cellStyle name="Comma 8 2 2 2 3 2 3 4" xfId="24788" xr:uid="{00000000-0005-0000-0000-0000A9190000}"/>
    <cellStyle name="Comma 8 2 2 2 3 2 3 5" xfId="31729" xr:uid="{00000000-0005-0000-0000-0000AA190000}"/>
    <cellStyle name="Comma 8 2 2 2 3 2 3 6" xfId="24784" xr:uid="{00000000-0005-0000-0000-0000AB190000}"/>
    <cellStyle name="Comma 8 2 2 2 3 2 4" xfId="3846" xr:uid="{00000000-0005-0000-0000-0000AC190000}"/>
    <cellStyle name="Comma 8 2 2 2 3 2 4 2" xfId="3847" xr:uid="{00000000-0005-0000-0000-0000AD190000}"/>
    <cellStyle name="Comma 8 2 2 2 3 2 4 2 2" xfId="24790" xr:uid="{00000000-0005-0000-0000-0000AE190000}"/>
    <cellStyle name="Comma 8 2 2 2 3 2 4 3" xfId="24791" xr:uid="{00000000-0005-0000-0000-0000AF190000}"/>
    <cellStyle name="Comma 8 2 2 2 3 2 4 4" xfId="30756" xr:uid="{00000000-0005-0000-0000-0000B0190000}"/>
    <cellStyle name="Comma 8 2 2 2 3 2 4 5" xfId="24789" xr:uid="{00000000-0005-0000-0000-0000B1190000}"/>
    <cellStyle name="Comma 8 2 2 2 3 2 5" xfId="3848" xr:uid="{00000000-0005-0000-0000-0000B2190000}"/>
    <cellStyle name="Comma 8 2 2 2 3 2 5 2" xfId="3849" xr:uid="{00000000-0005-0000-0000-0000B3190000}"/>
    <cellStyle name="Comma 8 2 2 2 3 2 5 2 2" xfId="24793" xr:uid="{00000000-0005-0000-0000-0000B4190000}"/>
    <cellStyle name="Comma 8 2 2 2 3 2 5 3" xfId="24792" xr:uid="{00000000-0005-0000-0000-0000B5190000}"/>
    <cellStyle name="Comma 8 2 2 2 3 2 6" xfId="24794" xr:uid="{00000000-0005-0000-0000-0000B6190000}"/>
    <cellStyle name="Comma 8 2 2 2 3 2 7" xfId="29881" xr:uid="{00000000-0005-0000-0000-0000B7190000}"/>
    <cellStyle name="Comma 8 2 2 2 3 2 8" xfId="24772" xr:uid="{00000000-0005-0000-0000-0000B8190000}"/>
    <cellStyle name="Comma 8 2 2 2 3 3" xfId="3850" xr:uid="{00000000-0005-0000-0000-0000B9190000}"/>
    <cellStyle name="Comma 8 2 2 2 3 3 2" xfId="3851" xr:uid="{00000000-0005-0000-0000-0000BA190000}"/>
    <cellStyle name="Comma 8 2 2 2 3 3 2 2" xfId="3852" xr:uid="{00000000-0005-0000-0000-0000BB190000}"/>
    <cellStyle name="Comma 8 2 2 2 3 3 2 2 2" xfId="3853" xr:uid="{00000000-0005-0000-0000-0000BC190000}"/>
    <cellStyle name="Comma 8 2 2 2 3 3 2 2 2 2" xfId="24798" xr:uid="{00000000-0005-0000-0000-0000BD190000}"/>
    <cellStyle name="Comma 8 2 2 2 3 3 2 2 3" xfId="24797" xr:uid="{00000000-0005-0000-0000-0000BE190000}"/>
    <cellStyle name="Comma 8 2 2 2 3 3 2 3" xfId="3854" xr:uid="{00000000-0005-0000-0000-0000BF190000}"/>
    <cellStyle name="Comma 8 2 2 2 3 3 2 3 2" xfId="3855" xr:uid="{00000000-0005-0000-0000-0000C0190000}"/>
    <cellStyle name="Comma 8 2 2 2 3 3 2 3 2 2" xfId="24800" xr:uid="{00000000-0005-0000-0000-0000C1190000}"/>
    <cellStyle name="Comma 8 2 2 2 3 3 2 3 3" xfId="24799" xr:uid="{00000000-0005-0000-0000-0000C2190000}"/>
    <cellStyle name="Comma 8 2 2 2 3 3 2 4" xfId="3856" xr:uid="{00000000-0005-0000-0000-0000C3190000}"/>
    <cellStyle name="Comma 8 2 2 2 3 3 2 4 2" xfId="24801" xr:uid="{00000000-0005-0000-0000-0000C4190000}"/>
    <cellStyle name="Comma 8 2 2 2 3 3 2 5" xfId="24802" xr:uid="{00000000-0005-0000-0000-0000C5190000}"/>
    <cellStyle name="Comma 8 2 2 2 3 3 2 6" xfId="31895" xr:uid="{00000000-0005-0000-0000-0000C6190000}"/>
    <cellStyle name="Comma 8 2 2 2 3 3 2 7" xfId="24796" xr:uid="{00000000-0005-0000-0000-0000C7190000}"/>
    <cellStyle name="Comma 8 2 2 2 3 3 3" xfId="3857" xr:uid="{00000000-0005-0000-0000-0000C8190000}"/>
    <cellStyle name="Comma 8 2 2 2 3 3 3 2" xfId="3858" xr:uid="{00000000-0005-0000-0000-0000C9190000}"/>
    <cellStyle name="Comma 8 2 2 2 3 3 3 2 2" xfId="24804" xr:uid="{00000000-0005-0000-0000-0000CA190000}"/>
    <cellStyle name="Comma 8 2 2 2 3 3 3 3" xfId="24805" xr:uid="{00000000-0005-0000-0000-0000CB190000}"/>
    <cellStyle name="Comma 8 2 2 2 3 3 3 4" xfId="30922" xr:uid="{00000000-0005-0000-0000-0000CC190000}"/>
    <cellStyle name="Comma 8 2 2 2 3 3 3 5" xfId="24803" xr:uid="{00000000-0005-0000-0000-0000CD190000}"/>
    <cellStyle name="Comma 8 2 2 2 3 3 4" xfId="3859" xr:uid="{00000000-0005-0000-0000-0000CE190000}"/>
    <cellStyle name="Comma 8 2 2 2 3 3 4 2" xfId="3860" xr:uid="{00000000-0005-0000-0000-0000CF190000}"/>
    <cellStyle name="Comma 8 2 2 2 3 3 4 2 2" xfId="24807" xr:uid="{00000000-0005-0000-0000-0000D0190000}"/>
    <cellStyle name="Comma 8 2 2 2 3 3 4 3" xfId="24806" xr:uid="{00000000-0005-0000-0000-0000D1190000}"/>
    <cellStyle name="Comma 8 2 2 2 3 3 5" xfId="3861" xr:uid="{00000000-0005-0000-0000-0000D2190000}"/>
    <cellStyle name="Comma 8 2 2 2 3 3 5 2" xfId="3862" xr:uid="{00000000-0005-0000-0000-0000D3190000}"/>
    <cellStyle name="Comma 8 2 2 2 3 3 5 2 2" xfId="24809" xr:uid="{00000000-0005-0000-0000-0000D4190000}"/>
    <cellStyle name="Comma 8 2 2 2 3 3 5 3" xfId="24808" xr:uid="{00000000-0005-0000-0000-0000D5190000}"/>
    <cellStyle name="Comma 8 2 2 2 3 3 6" xfId="3863" xr:uid="{00000000-0005-0000-0000-0000D6190000}"/>
    <cellStyle name="Comma 8 2 2 2 3 3 6 2" xfId="24810" xr:uid="{00000000-0005-0000-0000-0000D7190000}"/>
    <cellStyle name="Comma 8 2 2 2 3 3 7" xfId="24811" xr:uid="{00000000-0005-0000-0000-0000D8190000}"/>
    <cellStyle name="Comma 8 2 2 2 3 3 8" xfId="30055" xr:uid="{00000000-0005-0000-0000-0000D9190000}"/>
    <cellStyle name="Comma 8 2 2 2 3 3 9" xfId="24795" xr:uid="{00000000-0005-0000-0000-0000DA190000}"/>
    <cellStyle name="Comma 8 2 2 2 3 4" xfId="3864" xr:uid="{00000000-0005-0000-0000-0000DB190000}"/>
    <cellStyle name="Comma 8 2 2 2 3 4 2" xfId="3865" xr:uid="{00000000-0005-0000-0000-0000DC190000}"/>
    <cellStyle name="Comma 8 2 2 2 3 4 2 2" xfId="3866" xr:uid="{00000000-0005-0000-0000-0000DD190000}"/>
    <cellStyle name="Comma 8 2 2 2 3 4 2 2 2" xfId="24814" xr:uid="{00000000-0005-0000-0000-0000DE190000}"/>
    <cellStyle name="Comma 8 2 2 2 3 4 2 3" xfId="24813" xr:uid="{00000000-0005-0000-0000-0000DF190000}"/>
    <cellStyle name="Comma 8 2 2 2 3 4 3" xfId="3867" xr:uid="{00000000-0005-0000-0000-0000E0190000}"/>
    <cellStyle name="Comma 8 2 2 2 3 4 3 2" xfId="3868" xr:uid="{00000000-0005-0000-0000-0000E1190000}"/>
    <cellStyle name="Comma 8 2 2 2 3 4 3 2 2" xfId="24816" xr:uid="{00000000-0005-0000-0000-0000E2190000}"/>
    <cellStyle name="Comma 8 2 2 2 3 4 3 3" xfId="24815" xr:uid="{00000000-0005-0000-0000-0000E3190000}"/>
    <cellStyle name="Comma 8 2 2 2 3 4 4" xfId="3869" xr:uid="{00000000-0005-0000-0000-0000E4190000}"/>
    <cellStyle name="Comma 8 2 2 2 3 4 4 2" xfId="24817" xr:uid="{00000000-0005-0000-0000-0000E5190000}"/>
    <cellStyle name="Comma 8 2 2 2 3 4 5" xfId="24818" xr:uid="{00000000-0005-0000-0000-0000E6190000}"/>
    <cellStyle name="Comma 8 2 2 2 3 4 6" xfId="31503" xr:uid="{00000000-0005-0000-0000-0000E7190000}"/>
    <cellStyle name="Comma 8 2 2 2 3 4 7" xfId="24812" xr:uid="{00000000-0005-0000-0000-0000E8190000}"/>
    <cellStyle name="Comma 8 2 2 2 3 5" xfId="3870" xr:uid="{00000000-0005-0000-0000-0000E9190000}"/>
    <cellStyle name="Comma 8 2 2 2 3 5 2" xfId="3871" xr:uid="{00000000-0005-0000-0000-0000EA190000}"/>
    <cellStyle name="Comma 8 2 2 2 3 5 2 2" xfId="24820" xr:uid="{00000000-0005-0000-0000-0000EB190000}"/>
    <cellStyle name="Comma 8 2 2 2 3 5 3" xfId="24821" xr:uid="{00000000-0005-0000-0000-0000EC190000}"/>
    <cellStyle name="Comma 8 2 2 2 3 5 4" xfId="30545" xr:uid="{00000000-0005-0000-0000-0000ED190000}"/>
    <cellStyle name="Comma 8 2 2 2 3 5 5" xfId="24819" xr:uid="{00000000-0005-0000-0000-0000EE190000}"/>
    <cellStyle name="Comma 8 2 2 2 3 6" xfId="3872" xr:uid="{00000000-0005-0000-0000-0000EF190000}"/>
    <cellStyle name="Comma 8 2 2 2 3 6 2" xfId="3873" xr:uid="{00000000-0005-0000-0000-0000F0190000}"/>
    <cellStyle name="Comma 8 2 2 2 3 6 2 2" xfId="24823" xr:uid="{00000000-0005-0000-0000-0000F1190000}"/>
    <cellStyle name="Comma 8 2 2 2 3 6 3" xfId="24822" xr:uid="{00000000-0005-0000-0000-0000F2190000}"/>
    <cellStyle name="Comma 8 2 2 2 3 7" xfId="3874" xr:uid="{00000000-0005-0000-0000-0000F3190000}"/>
    <cellStyle name="Comma 8 2 2 2 3 7 2" xfId="3875" xr:uid="{00000000-0005-0000-0000-0000F4190000}"/>
    <cellStyle name="Comma 8 2 2 2 3 7 2 2" xfId="24825" xr:uid="{00000000-0005-0000-0000-0000F5190000}"/>
    <cellStyle name="Comma 8 2 2 2 3 7 3" xfId="24824" xr:uid="{00000000-0005-0000-0000-0000F6190000}"/>
    <cellStyle name="Comma 8 2 2 2 3 8" xfId="3876" xr:uid="{00000000-0005-0000-0000-0000F7190000}"/>
    <cellStyle name="Comma 8 2 2 2 3 8 2" xfId="24826" xr:uid="{00000000-0005-0000-0000-0000F8190000}"/>
    <cellStyle name="Comma 8 2 2 2 3 9" xfId="24827" xr:uid="{00000000-0005-0000-0000-0000F9190000}"/>
    <cellStyle name="Comma 8 2 2 2 4" xfId="3830" xr:uid="{00000000-0005-0000-0000-0000FA190000}"/>
    <cellStyle name="Comma 8 2 2 2 5" xfId="24769" xr:uid="{00000000-0005-0000-0000-0000FB190000}"/>
    <cellStyle name="Comma 8 2 2 3" xfId="3877" xr:uid="{00000000-0005-0000-0000-0000FC190000}"/>
    <cellStyle name="Comma 8 2 2 3 2" xfId="29435" xr:uid="{00000000-0005-0000-0000-0000FD190000}"/>
    <cellStyle name="Comma 8 2 2 3 3" xfId="24828" xr:uid="{00000000-0005-0000-0000-0000FE190000}"/>
    <cellStyle name="Comma 8 2 2 4" xfId="3878" xr:uid="{00000000-0005-0000-0000-0000FF190000}"/>
    <cellStyle name="Comma 8 2 2 4 10" xfId="29436" xr:uid="{00000000-0005-0000-0000-0000001A0000}"/>
    <cellStyle name="Comma 8 2 2 4 11" xfId="24829" xr:uid="{00000000-0005-0000-0000-0000011A0000}"/>
    <cellStyle name="Comma 8 2 2 4 2" xfId="3879" xr:uid="{00000000-0005-0000-0000-0000021A0000}"/>
    <cellStyle name="Comma 8 2 2 4 2 2" xfId="3880" xr:uid="{00000000-0005-0000-0000-0000031A0000}"/>
    <cellStyle name="Comma 8 2 2 4 2 2 2" xfId="3881" xr:uid="{00000000-0005-0000-0000-0000041A0000}"/>
    <cellStyle name="Comma 8 2 2 4 2 2 2 2" xfId="3882" xr:uid="{00000000-0005-0000-0000-0000051A0000}"/>
    <cellStyle name="Comma 8 2 2 4 2 2 2 2 2" xfId="3883" xr:uid="{00000000-0005-0000-0000-0000061A0000}"/>
    <cellStyle name="Comma 8 2 2 4 2 2 2 2 2 2" xfId="24834" xr:uid="{00000000-0005-0000-0000-0000071A0000}"/>
    <cellStyle name="Comma 8 2 2 4 2 2 2 2 3" xfId="24833" xr:uid="{00000000-0005-0000-0000-0000081A0000}"/>
    <cellStyle name="Comma 8 2 2 4 2 2 2 3" xfId="3884" xr:uid="{00000000-0005-0000-0000-0000091A0000}"/>
    <cellStyle name="Comma 8 2 2 4 2 2 2 3 2" xfId="24835" xr:uid="{00000000-0005-0000-0000-00000A1A0000}"/>
    <cellStyle name="Comma 8 2 2 4 2 2 2 4" xfId="24836" xr:uid="{00000000-0005-0000-0000-00000B1A0000}"/>
    <cellStyle name="Comma 8 2 2 4 2 2 2 5" xfId="32108" xr:uid="{00000000-0005-0000-0000-00000C1A0000}"/>
    <cellStyle name="Comma 8 2 2 4 2 2 2 6" xfId="24832" xr:uid="{00000000-0005-0000-0000-00000D1A0000}"/>
    <cellStyle name="Comma 8 2 2 4 2 2 3" xfId="3885" xr:uid="{00000000-0005-0000-0000-00000E1A0000}"/>
    <cellStyle name="Comma 8 2 2 4 2 2 3 2" xfId="3886" xr:uid="{00000000-0005-0000-0000-00000F1A0000}"/>
    <cellStyle name="Comma 8 2 2 4 2 2 3 2 2" xfId="24838" xr:uid="{00000000-0005-0000-0000-0000101A0000}"/>
    <cellStyle name="Comma 8 2 2 4 2 2 3 3" xfId="24839" xr:uid="{00000000-0005-0000-0000-0000111A0000}"/>
    <cellStyle name="Comma 8 2 2 4 2 2 3 4" xfId="31135" xr:uid="{00000000-0005-0000-0000-0000121A0000}"/>
    <cellStyle name="Comma 8 2 2 4 2 2 3 5" xfId="24837" xr:uid="{00000000-0005-0000-0000-0000131A0000}"/>
    <cellStyle name="Comma 8 2 2 4 2 2 4" xfId="3887" xr:uid="{00000000-0005-0000-0000-0000141A0000}"/>
    <cellStyle name="Comma 8 2 2 4 2 2 4 2" xfId="24840" xr:uid="{00000000-0005-0000-0000-0000151A0000}"/>
    <cellStyle name="Comma 8 2 2 4 2 2 5" xfId="24841" xr:uid="{00000000-0005-0000-0000-0000161A0000}"/>
    <cellStyle name="Comma 8 2 2 4 2 2 6" xfId="30283" xr:uid="{00000000-0005-0000-0000-0000171A0000}"/>
    <cellStyle name="Comma 8 2 2 4 2 2 7" xfId="24831" xr:uid="{00000000-0005-0000-0000-0000181A0000}"/>
    <cellStyle name="Comma 8 2 2 4 2 3" xfId="3888" xr:uid="{00000000-0005-0000-0000-0000191A0000}"/>
    <cellStyle name="Comma 8 2 2 4 2 3 2" xfId="3889" xr:uid="{00000000-0005-0000-0000-00001A1A0000}"/>
    <cellStyle name="Comma 8 2 2 4 2 3 2 2" xfId="3890" xr:uid="{00000000-0005-0000-0000-00001B1A0000}"/>
    <cellStyle name="Comma 8 2 2 4 2 3 2 2 2" xfId="24844" xr:uid="{00000000-0005-0000-0000-00001C1A0000}"/>
    <cellStyle name="Comma 8 2 2 4 2 3 2 3" xfId="24843" xr:uid="{00000000-0005-0000-0000-00001D1A0000}"/>
    <cellStyle name="Comma 8 2 2 4 2 3 3" xfId="3891" xr:uid="{00000000-0005-0000-0000-00001E1A0000}"/>
    <cellStyle name="Comma 8 2 2 4 2 3 3 2" xfId="24845" xr:uid="{00000000-0005-0000-0000-00001F1A0000}"/>
    <cellStyle name="Comma 8 2 2 4 2 3 4" xfId="24846" xr:uid="{00000000-0005-0000-0000-0000201A0000}"/>
    <cellStyle name="Comma 8 2 2 4 2 3 5" xfId="31730" xr:uid="{00000000-0005-0000-0000-0000211A0000}"/>
    <cellStyle name="Comma 8 2 2 4 2 3 6" xfId="24842" xr:uid="{00000000-0005-0000-0000-0000221A0000}"/>
    <cellStyle name="Comma 8 2 2 4 2 4" xfId="3892" xr:uid="{00000000-0005-0000-0000-0000231A0000}"/>
    <cellStyle name="Comma 8 2 2 4 2 4 2" xfId="3893" xr:uid="{00000000-0005-0000-0000-0000241A0000}"/>
    <cellStyle name="Comma 8 2 2 4 2 4 2 2" xfId="24848" xr:uid="{00000000-0005-0000-0000-0000251A0000}"/>
    <cellStyle name="Comma 8 2 2 4 2 4 3" xfId="24849" xr:uid="{00000000-0005-0000-0000-0000261A0000}"/>
    <cellStyle name="Comma 8 2 2 4 2 4 4" xfId="30757" xr:uid="{00000000-0005-0000-0000-0000271A0000}"/>
    <cellStyle name="Comma 8 2 2 4 2 4 5" xfId="24847" xr:uid="{00000000-0005-0000-0000-0000281A0000}"/>
    <cellStyle name="Comma 8 2 2 4 2 5" xfId="3894" xr:uid="{00000000-0005-0000-0000-0000291A0000}"/>
    <cellStyle name="Comma 8 2 2 4 2 5 2" xfId="3895" xr:uid="{00000000-0005-0000-0000-00002A1A0000}"/>
    <cellStyle name="Comma 8 2 2 4 2 5 2 2" xfId="24851" xr:uid="{00000000-0005-0000-0000-00002B1A0000}"/>
    <cellStyle name="Comma 8 2 2 4 2 5 3" xfId="24850" xr:uid="{00000000-0005-0000-0000-00002C1A0000}"/>
    <cellStyle name="Comma 8 2 2 4 2 6" xfId="24852" xr:uid="{00000000-0005-0000-0000-00002D1A0000}"/>
    <cellStyle name="Comma 8 2 2 4 2 7" xfId="29882" xr:uid="{00000000-0005-0000-0000-00002E1A0000}"/>
    <cellStyle name="Comma 8 2 2 4 2 8" xfId="24830" xr:uid="{00000000-0005-0000-0000-00002F1A0000}"/>
    <cellStyle name="Comma 8 2 2 4 3" xfId="3896" xr:uid="{00000000-0005-0000-0000-0000301A0000}"/>
    <cellStyle name="Comma 8 2 2 4 3 2" xfId="3897" xr:uid="{00000000-0005-0000-0000-0000311A0000}"/>
    <cellStyle name="Comma 8 2 2 4 3 2 2" xfId="3898" xr:uid="{00000000-0005-0000-0000-0000321A0000}"/>
    <cellStyle name="Comma 8 2 2 4 3 2 2 2" xfId="3899" xr:uid="{00000000-0005-0000-0000-0000331A0000}"/>
    <cellStyle name="Comma 8 2 2 4 3 2 2 2 2" xfId="24856" xr:uid="{00000000-0005-0000-0000-0000341A0000}"/>
    <cellStyle name="Comma 8 2 2 4 3 2 2 3" xfId="24855" xr:uid="{00000000-0005-0000-0000-0000351A0000}"/>
    <cellStyle name="Comma 8 2 2 4 3 2 3" xfId="3900" xr:uid="{00000000-0005-0000-0000-0000361A0000}"/>
    <cellStyle name="Comma 8 2 2 4 3 2 3 2" xfId="3901" xr:uid="{00000000-0005-0000-0000-0000371A0000}"/>
    <cellStyle name="Comma 8 2 2 4 3 2 3 2 2" xfId="24858" xr:uid="{00000000-0005-0000-0000-0000381A0000}"/>
    <cellStyle name="Comma 8 2 2 4 3 2 3 3" xfId="24857" xr:uid="{00000000-0005-0000-0000-0000391A0000}"/>
    <cellStyle name="Comma 8 2 2 4 3 2 4" xfId="3902" xr:uid="{00000000-0005-0000-0000-00003A1A0000}"/>
    <cellStyle name="Comma 8 2 2 4 3 2 4 2" xfId="24859" xr:uid="{00000000-0005-0000-0000-00003B1A0000}"/>
    <cellStyle name="Comma 8 2 2 4 3 2 5" xfId="24860" xr:uid="{00000000-0005-0000-0000-00003C1A0000}"/>
    <cellStyle name="Comma 8 2 2 4 3 2 6" xfId="31896" xr:uid="{00000000-0005-0000-0000-00003D1A0000}"/>
    <cellStyle name="Comma 8 2 2 4 3 2 7" xfId="24854" xr:uid="{00000000-0005-0000-0000-00003E1A0000}"/>
    <cellStyle name="Comma 8 2 2 4 3 3" xfId="3903" xr:uid="{00000000-0005-0000-0000-00003F1A0000}"/>
    <cellStyle name="Comma 8 2 2 4 3 3 2" xfId="3904" xr:uid="{00000000-0005-0000-0000-0000401A0000}"/>
    <cellStyle name="Comma 8 2 2 4 3 3 2 2" xfId="24862" xr:uid="{00000000-0005-0000-0000-0000411A0000}"/>
    <cellStyle name="Comma 8 2 2 4 3 3 3" xfId="24863" xr:uid="{00000000-0005-0000-0000-0000421A0000}"/>
    <cellStyle name="Comma 8 2 2 4 3 3 4" xfId="30923" xr:uid="{00000000-0005-0000-0000-0000431A0000}"/>
    <cellStyle name="Comma 8 2 2 4 3 3 5" xfId="24861" xr:uid="{00000000-0005-0000-0000-0000441A0000}"/>
    <cellStyle name="Comma 8 2 2 4 3 4" xfId="3905" xr:uid="{00000000-0005-0000-0000-0000451A0000}"/>
    <cellStyle name="Comma 8 2 2 4 3 4 2" xfId="3906" xr:uid="{00000000-0005-0000-0000-0000461A0000}"/>
    <cellStyle name="Comma 8 2 2 4 3 4 2 2" xfId="24865" xr:uid="{00000000-0005-0000-0000-0000471A0000}"/>
    <cellStyle name="Comma 8 2 2 4 3 4 3" xfId="24864" xr:uid="{00000000-0005-0000-0000-0000481A0000}"/>
    <cellStyle name="Comma 8 2 2 4 3 5" xfId="3907" xr:uid="{00000000-0005-0000-0000-0000491A0000}"/>
    <cellStyle name="Comma 8 2 2 4 3 5 2" xfId="3908" xr:uid="{00000000-0005-0000-0000-00004A1A0000}"/>
    <cellStyle name="Comma 8 2 2 4 3 5 2 2" xfId="24867" xr:uid="{00000000-0005-0000-0000-00004B1A0000}"/>
    <cellStyle name="Comma 8 2 2 4 3 5 3" xfId="24866" xr:uid="{00000000-0005-0000-0000-00004C1A0000}"/>
    <cellStyle name="Comma 8 2 2 4 3 6" xfId="3909" xr:uid="{00000000-0005-0000-0000-00004D1A0000}"/>
    <cellStyle name="Comma 8 2 2 4 3 6 2" xfId="24868" xr:uid="{00000000-0005-0000-0000-00004E1A0000}"/>
    <cellStyle name="Comma 8 2 2 4 3 7" xfId="24869" xr:uid="{00000000-0005-0000-0000-00004F1A0000}"/>
    <cellStyle name="Comma 8 2 2 4 3 8" xfId="30056" xr:uid="{00000000-0005-0000-0000-0000501A0000}"/>
    <cellStyle name="Comma 8 2 2 4 3 9" xfId="24853" xr:uid="{00000000-0005-0000-0000-0000511A0000}"/>
    <cellStyle name="Comma 8 2 2 4 4" xfId="3910" xr:uid="{00000000-0005-0000-0000-0000521A0000}"/>
    <cellStyle name="Comma 8 2 2 4 4 2" xfId="3911" xr:uid="{00000000-0005-0000-0000-0000531A0000}"/>
    <cellStyle name="Comma 8 2 2 4 4 2 2" xfId="3912" xr:uid="{00000000-0005-0000-0000-0000541A0000}"/>
    <cellStyle name="Comma 8 2 2 4 4 2 2 2" xfId="24872" xr:uid="{00000000-0005-0000-0000-0000551A0000}"/>
    <cellStyle name="Comma 8 2 2 4 4 2 3" xfId="24871" xr:uid="{00000000-0005-0000-0000-0000561A0000}"/>
    <cellStyle name="Comma 8 2 2 4 4 3" xfId="3913" xr:uid="{00000000-0005-0000-0000-0000571A0000}"/>
    <cellStyle name="Comma 8 2 2 4 4 3 2" xfId="3914" xr:uid="{00000000-0005-0000-0000-0000581A0000}"/>
    <cellStyle name="Comma 8 2 2 4 4 3 2 2" xfId="24874" xr:uid="{00000000-0005-0000-0000-0000591A0000}"/>
    <cellStyle name="Comma 8 2 2 4 4 3 3" xfId="24873" xr:uid="{00000000-0005-0000-0000-00005A1A0000}"/>
    <cellStyle name="Comma 8 2 2 4 4 4" xfId="3915" xr:uid="{00000000-0005-0000-0000-00005B1A0000}"/>
    <cellStyle name="Comma 8 2 2 4 4 4 2" xfId="24875" xr:uid="{00000000-0005-0000-0000-00005C1A0000}"/>
    <cellStyle name="Comma 8 2 2 4 4 5" xfId="24876" xr:uid="{00000000-0005-0000-0000-00005D1A0000}"/>
    <cellStyle name="Comma 8 2 2 4 4 6" xfId="31504" xr:uid="{00000000-0005-0000-0000-00005E1A0000}"/>
    <cellStyle name="Comma 8 2 2 4 4 7" xfId="24870" xr:uid="{00000000-0005-0000-0000-00005F1A0000}"/>
    <cellStyle name="Comma 8 2 2 4 5" xfId="3916" xr:uid="{00000000-0005-0000-0000-0000601A0000}"/>
    <cellStyle name="Comma 8 2 2 4 5 2" xfId="3917" xr:uid="{00000000-0005-0000-0000-0000611A0000}"/>
    <cellStyle name="Comma 8 2 2 4 5 2 2" xfId="24878" xr:uid="{00000000-0005-0000-0000-0000621A0000}"/>
    <cellStyle name="Comma 8 2 2 4 5 3" xfId="24879" xr:uid="{00000000-0005-0000-0000-0000631A0000}"/>
    <cellStyle name="Comma 8 2 2 4 5 4" xfId="30546" xr:uid="{00000000-0005-0000-0000-0000641A0000}"/>
    <cellStyle name="Comma 8 2 2 4 5 5" xfId="24877" xr:uid="{00000000-0005-0000-0000-0000651A0000}"/>
    <cellStyle name="Comma 8 2 2 4 6" xfId="3918" xr:uid="{00000000-0005-0000-0000-0000661A0000}"/>
    <cellStyle name="Comma 8 2 2 4 6 2" xfId="3919" xr:uid="{00000000-0005-0000-0000-0000671A0000}"/>
    <cellStyle name="Comma 8 2 2 4 6 2 2" xfId="24881" xr:uid="{00000000-0005-0000-0000-0000681A0000}"/>
    <cellStyle name="Comma 8 2 2 4 6 3" xfId="24880" xr:uid="{00000000-0005-0000-0000-0000691A0000}"/>
    <cellStyle name="Comma 8 2 2 4 7" xfId="3920" xr:uid="{00000000-0005-0000-0000-00006A1A0000}"/>
    <cellStyle name="Comma 8 2 2 4 7 2" xfId="3921" xr:uid="{00000000-0005-0000-0000-00006B1A0000}"/>
    <cellStyle name="Comma 8 2 2 4 7 2 2" xfId="24883" xr:uid="{00000000-0005-0000-0000-00006C1A0000}"/>
    <cellStyle name="Comma 8 2 2 4 7 3" xfId="24882" xr:uid="{00000000-0005-0000-0000-00006D1A0000}"/>
    <cellStyle name="Comma 8 2 2 4 8" xfId="3922" xr:uid="{00000000-0005-0000-0000-00006E1A0000}"/>
    <cellStyle name="Comma 8 2 2 4 8 2" xfId="24884" xr:uid="{00000000-0005-0000-0000-00006F1A0000}"/>
    <cellStyle name="Comma 8 2 2 4 9" xfId="24885" xr:uid="{00000000-0005-0000-0000-0000701A0000}"/>
    <cellStyle name="Comma 8 2 2 5" xfId="3829" xr:uid="{00000000-0005-0000-0000-0000711A0000}"/>
    <cellStyle name="Comma 8 2 2 6" xfId="24768" xr:uid="{00000000-0005-0000-0000-0000721A0000}"/>
    <cellStyle name="Comma 8 2 3" xfId="146" xr:uid="{00000000-0005-0000-0000-0000731A0000}"/>
    <cellStyle name="Comma 8 2 3 2" xfId="147" xr:uid="{00000000-0005-0000-0000-0000741A0000}"/>
    <cellStyle name="Comma 8 2 3 2 2" xfId="3925" xr:uid="{00000000-0005-0000-0000-0000751A0000}"/>
    <cellStyle name="Comma 8 2 3 2 2 2" xfId="29437" xr:uid="{00000000-0005-0000-0000-0000761A0000}"/>
    <cellStyle name="Comma 8 2 3 2 2 3" xfId="24888" xr:uid="{00000000-0005-0000-0000-0000771A0000}"/>
    <cellStyle name="Comma 8 2 3 2 3" xfId="3926" xr:uid="{00000000-0005-0000-0000-0000781A0000}"/>
    <cellStyle name="Comma 8 2 3 2 3 10" xfId="29438" xr:uid="{00000000-0005-0000-0000-0000791A0000}"/>
    <cellStyle name="Comma 8 2 3 2 3 11" xfId="24889" xr:uid="{00000000-0005-0000-0000-00007A1A0000}"/>
    <cellStyle name="Comma 8 2 3 2 3 2" xfId="3927" xr:uid="{00000000-0005-0000-0000-00007B1A0000}"/>
    <cellStyle name="Comma 8 2 3 2 3 2 2" xfId="3928" xr:uid="{00000000-0005-0000-0000-00007C1A0000}"/>
    <cellStyle name="Comma 8 2 3 2 3 2 2 2" xfId="3929" xr:uid="{00000000-0005-0000-0000-00007D1A0000}"/>
    <cellStyle name="Comma 8 2 3 2 3 2 2 2 2" xfId="3930" xr:uid="{00000000-0005-0000-0000-00007E1A0000}"/>
    <cellStyle name="Comma 8 2 3 2 3 2 2 2 2 2" xfId="3931" xr:uid="{00000000-0005-0000-0000-00007F1A0000}"/>
    <cellStyle name="Comma 8 2 3 2 3 2 2 2 2 2 2" xfId="24894" xr:uid="{00000000-0005-0000-0000-0000801A0000}"/>
    <cellStyle name="Comma 8 2 3 2 3 2 2 2 2 3" xfId="24893" xr:uid="{00000000-0005-0000-0000-0000811A0000}"/>
    <cellStyle name="Comma 8 2 3 2 3 2 2 2 3" xfId="3932" xr:uid="{00000000-0005-0000-0000-0000821A0000}"/>
    <cellStyle name="Comma 8 2 3 2 3 2 2 2 3 2" xfId="24895" xr:uid="{00000000-0005-0000-0000-0000831A0000}"/>
    <cellStyle name="Comma 8 2 3 2 3 2 2 2 4" xfId="24896" xr:uid="{00000000-0005-0000-0000-0000841A0000}"/>
    <cellStyle name="Comma 8 2 3 2 3 2 2 2 5" xfId="32109" xr:uid="{00000000-0005-0000-0000-0000851A0000}"/>
    <cellStyle name="Comma 8 2 3 2 3 2 2 2 6" xfId="24892" xr:uid="{00000000-0005-0000-0000-0000861A0000}"/>
    <cellStyle name="Comma 8 2 3 2 3 2 2 3" xfId="3933" xr:uid="{00000000-0005-0000-0000-0000871A0000}"/>
    <cellStyle name="Comma 8 2 3 2 3 2 2 3 2" xfId="3934" xr:uid="{00000000-0005-0000-0000-0000881A0000}"/>
    <cellStyle name="Comma 8 2 3 2 3 2 2 3 2 2" xfId="24898" xr:uid="{00000000-0005-0000-0000-0000891A0000}"/>
    <cellStyle name="Comma 8 2 3 2 3 2 2 3 3" xfId="24899" xr:uid="{00000000-0005-0000-0000-00008A1A0000}"/>
    <cellStyle name="Comma 8 2 3 2 3 2 2 3 4" xfId="31136" xr:uid="{00000000-0005-0000-0000-00008B1A0000}"/>
    <cellStyle name="Comma 8 2 3 2 3 2 2 3 5" xfId="24897" xr:uid="{00000000-0005-0000-0000-00008C1A0000}"/>
    <cellStyle name="Comma 8 2 3 2 3 2 2 4" xfId="3935" xr:uid="{00000000-0005-0000-0000-00008D1A0000}"/>
    <cellStyle name="Comma 8 2 3 2 3 2 2 4 2" xfId="24900" xr:uid="{00000000-0005-0000-0000-00008E1A0000}"/>
    <cellStyle name="Comma 8 2 3 2 3 2 2 5" xfId="24901" xr:uid="{00000000-0005-0000-0000-00008F1A0000}"/>
    <cellStyle name="Comma 8 2 3 2 3 2 2 6" xfId="30284" xr:uid="{00000000-0005-0000-0000-0000901A0000}"/>
    <cellStyle name="Comma 8 2 3 2 3 2 2 7" xfId="24891" xr:uid="{00000000-0005-0000-0000-0000911A0000}"/>
    <cellStyle name="Comma 8 2 3 2 3 2 3" xfId="3936" xr:uid="{00000000-0005-0000-0000-0000921A0000}"/>
    <cellStyle name="Comma 8 2 3 2 3 2 3 2" xfId="3937" xr:uid="{00000000-0005-0000-0000-0000931A0000}"/>
    <cellStyle name="Comma 8 2 3 2 3 2 3 2 2" xfId="3938" xr:uid="{00000000-0005-0000-0000-0000941A0000}"/>
    <cellStyle name="Comma 8 2 3 2 3 2 3 2 2 2" xfId="24904" xr:uid="{00000000-0005-0000-0000-0000951A0000}"/>
    <cellStyle name="Comma 8 2 3 2 3 2 3 2 3" xfId="24903" xr:uid="{00000000-0005-0000-0000-0000961A0000}"/>
    <cellStyle name="Comma 8 2 3 2 3 2 3 3" xfId="3939" xr:uid="{00000000-0005-0000-0000-0000971A0000}"/>
    <cellStyle name="Comma 8 2 3 2 3 2 3 3 2" xfId="24905" xr:uid="{00000000-0005-0000-0000-0000981A0000}"/>
    <cellStyle name="Comma 8 2 3 2 3 2 3 4" xfId="24906" xr:uid="{00000000-0005-0000-0000-0000991A0000}"/>
    <cellStyle name="Comma 8 2 3 2 3 2 3 5" xfId="31731" xr:uid="{00000000-0005-0000-0000-00009A1A0000}"/>
    <cellStyle name="Comma 8 2 3 2 3 2 3 6" xfId="24902" xr:uid="{00000000-0005-0000-0000-00009B1A0000}"/>
    <cellStyle name="Comma 8 2 3 2 3 2 4" xfId="3940" xr:uid="{00000000-0005-0000-0000-00009C1A0000}"/>
    <cellStyle name="Comma 8 2 3 2 3 2 4 2" xfId="3941" xr:uid="{00000000-0005-0000-0000-00009D1A0000}"/>
    <cellStyle name="Comma 8 2 3 2 3 2 4 2 2" xfId="24908" xr:uid="{00000000-0005-0000-0000-00009E1A0000}"/>
    <cellStyle name="Comma 8 2 3 2 3 2 4 3" xfId="24909" xr:uid="{00000000-0005-0000-0000-00009F1A0000}"/>
    <cellStyle name="Comma 8 2 3 2 3 2 4 4" xfId="30758" xr:uid="{00000000-0005-0000-0000-0000A01A0000}"/>
    <cellStyle name="Comma 8 2 3 2 3 2 4 5" xfId="24907" xr:uid="{00000000-0005-0000-0000-0000A11A0000}"/>
    <cellStyle name="Comma 8 2 3 2 3 2 5" xfId="3942" xr:uid="{00000000-0005-0000-0000-0000A21A0000}"/>
    <cellStyle name="Comma 8 2 3 2 3 2 5 2" xfId="3943" xr:uid="{00000000-0005-0000-0000-0000A31A0000}"/>
    <cellStyle name="Comma 8 2 3 2 3 2 5 2 2" xfId="24911" xr:uid="{00000000-0005-0000-0000-0000A41A0000}"/>
    <cellStyle name="Comma 8 2 3 2 3 2 5 3" xfId="24910" xr:uid="{00000000-0005-0000-0000-0000A51A0000}"/>
    <cellStyle name="Comma 8 2 3 2 3 2 6" xfId="24912" xr:uid="{00000000-0005-0000-0000-0000A61A0000}"/>
    <cellStyle name="Comma 8 2 3 2 3 2 7" xfId="29883" xr:uid="{00000000-0005-0000-0000-0000A71A0000}"/>
    <cellStyle name="Comma 8 2 3 2 3 2 8" xfId="24890" xr:uid="{00000000-0005-0000-0000-0000A81A0000}"/>
    <cellStyle name="Comma 8 2 3 2 3 3" xfId="3944" xr:uid="{00000000-0005-0000-0000-0000A91A0000}"/>
    <cellStyle name="Comma 8 2 3 2 3 3 2" xfId="3945" xr:uid="{00000000-0005-0000-0000-0000AA1A0000}"/>
    <cellStyle name="Comma 8 2 3 2 3 3 2 2" xfId="3946" xr:uid="{00000000-0005-0000-0000-0000AB1A0000}"/>
    <cellStyle name="Comma 8 2 3 2 3 3 2 2 2" xfId="3947" xr:uid="{00000000-0005-0000-0000-0000AC1A0000}"/>
    <cellStyle name="Comma 8 2 3 2 3 3 2 2 2 2" xfId="24916" xr:uid="{00000000-0005-0000-0000-0000AD1A0000}"/>
    <cellStyle name="Comma 8 2 3 2 3 3 2 2 3" xfId="24915" xr:uid="{00000000-0005-0000-0000-0000AE1A0000}"/>
    <cellStyle name="Comma 8 2 3 2 3 3 2 3" xfId="3948" xr:uid="{00000000-0005-0000-0000-0000AF1A0000}"/>
    <cellStyle name="Comma 8 2 3 2 3 3 2 3 2" xfId="3949" xr:uid="{00000000-0005-0000-0000-0000B01A0000}"/>
    <cellStyle name="Comma 8 2 3 2 3 3 2 3 2 2" xfId="24918" xr:uid="{00000000-0005-0000-0000-0000B11A0000}"/>
    <cellStyle name="Comma 8 2 3 2 3 3 2 3 3" xfId="24917" xr:uid="{00000000-0005-0000-0000-0000B21A0000}"/>
    <cellStyle name="Comma 8 2 3 2 3 3 2 4" xfId="3950" xr:uid="{00000000-0005-0000-0000-0000B31A0000}"/>
    <cellStyle name="Comma 8 2 3 2 3 3 2 4 2" xfId="24919" xr:uid="{00000000-0005-0000-0000-0000B41A0000}"/>
    <cellStyle name="Comma 8 2 3 2 3 3 2 5" xfId="24920" xr:uid="{00000000-0005-0000-0000-0000B51A0000}"/>
    <cellStyle name="Comma 8 2 3 2 3 3 2 6" xfId="31897" xr:uid="{00000000-0005-0000-0000-0000B61A0000}"/>
    <cellStyle name="Comma 8 2 3 2 3 3 2 7" xfId="24914" xr:uid="{00000000-0005-0000-0000-0000B71A0000}"/>
    <cellStyle name="Comma 8 2 3 2 3 3 3" xfId="3951" xr:uid="{00000000-0005-0000-0000-0000B81A0000}"/>
    <cellStyle name="Comma 8 2 3 2 3 3 3 2" xfId="3952" xr:uid="{00000000-0005-0000-0000-0000B91A0000}"/>
    <cellStyle name="Comma 8 2 3 2 3 3 3 2 2" xfId="24922" xr:uid="{00000000-0005-0000-0000-0000BA1A0000}"/>
    <cellStyle name="Comma 8 2 3 2 3 3 3 3" xfId="24923" xr:uid="{00000000-0005-0000-0000-0000BB1A0000}"/>
    <cellStyle name="Comma 8 2 3 2 3 3 3 4" xfId="30924" xr:uid="{00000000-0005-0000-0000-0000BC1A0000}"/>
    <cellStyle name="Comma 8 2 3 2 3 3 3 5" xfId="24921" xr:uid="{00000000-0005-0000-0000-0000BD1A0000}"/>
    <cellStyle name="Comma 8 2 3 2 3 3 4" xfId="3953" xr:uid="{00000000-0005-0000-0000-0000BE1A0000}"/>
    <cellStyle name="Comma 8 2 3 2 3 3 4 2" xfId="3954" xr:uid="{00000000-0005-0000-0000-0000BF1A0000}"/>
    <cellStyle name="Comma 8 2 3 2 3 3 4 2 2" xfId="24925" xr:uid="{00000000-0005-0000-0000-0000C01A0000}"/>
    <cellStyle name="Comma 8 2 3 2 3 3 4 3" xfId="24924" xr:uid="{00000000-0005-0000-0000-0000C11A0000}"/>
    <cellStyle name="Comma 8 2 3 2 3 3 5" xfId="3955" xr:uid="{00000000-0005-0000-0000-0000C21A0000}"/>
    <cellStyle name="Comma 8 2 3 2 3 3 5 2" xfId="3956" xr:uid="{00000000-0005-0000-0000-0000C31A0000}"/>
    <cellStyle name="Comma 8 2 3 2 3 3 5 2 2" xfId="24927" xr:uid="{00000000-0005-0000-0000-0000C41A0000}"/>
    <cellStyle name="Comma 8 2 3 2 3 3 5 3" xfId="24926" xr:uid="{00000000-0005-0000-0000-0000C51A0000}"/>
    <cellStyle name="Comma 8 2 3 2 3 3 6" xfId="3957" xr:uid="{00000000-0005-0000-0000-0000C61A0000}"/>
    <cellStyle name="Comma 8 2 3 2 3 3 6 2" xfId="24928" xr:uid="{00000000-0005-0000-0000-0000C71A0000}"/>
    <cellStyle name="Comma 8 2 3 2 3 3 7" xfId="24929" xr:uid="{00000000-0005-0000-0000-0000C81A0000}"/>
    <cellStyle name="Comma 8 2 3 2 3 3 8" xfId="30057" xr:uid="{00000000-0005-0000-0000-0000C91A0000}"/>
    <cellStyle name="Comma 8 2 3 2 3 3 9" xfId="24913" xr:uid="{00000000-0005-0000-0000-0000CA1A0000}"/>
    <cellStyle name="Comma 8 2 3 2 3 4" xfId="3958" xr:uid="{00000000-0005-0000-0000-0000CB1A0000}"/>
    <cellStyle name="Comma 8 2 3 2 3 4 2" xfId="3959" xr:uid="{00000000-0005-0000-0000-0000CC1A0000}"/>
    <cellStyle name="Comma 8 2 3 2 3 4 2 2" xfId="3960" xr:uid="{00000000-0005-0000-0000-0000CD1A0000}"/>
    <cellStyle name="Comma 8 2 3 2 3 4 2 2 2" xfId="24932" xr:uid="{00000000-0005-0000-0000-0000CE1A0000}"/>
    <cellStyle name="Comma 8 2 3 2 3 4 2 3" xfId="24931" xr:uid="{00000000-0005-0000-0000-0000CF1A0000}"/>
    <cellStyle name="Comma 8 2 3 2 3 4 3" xfId="3961" xr:uid="{00000000-0005-0000-0000-0000D01A0000}"/>
    <cellStyle name="Comma 8 2 3 2 3 4 3 2" xfId="3962" xr:uid="{00000000-0005-0000-0000-0000D11A0000}"/>
    <cellStyle name="Comma 8 2 3 2 3 4 3 2 2" xfId="24934" xr:uid="{00000000-0005-0000-0000-0000D21A0000}"/>
    <cellStyle name="Comma 8 2 3 2 3 4 3 3" xfId="24933" xr:uid="{00000000-0005-0000-0000-0000D31A0000}"/>
    <cellStyle name="Comma 8 2 3 2 3 4 4" xfId="3963" xr:uid="{00000000-0005-0000-0000-0000D41A0000}"/>
    <cellStyle name="Comma 8 2 3 2 3 4 4 2" xfId="24935" xr:uid="{00000000-0005-0000-0000-0000D51A0000}"/>
    <cellStyle name="Comma 8 2 3 2 3 4 5" xfId="24936" xr:uid="{00000000-0005-0000-0000-0000D61A0000}"/>
    <cellStyle name="Comma 8 2 3 2 3 4 6" xfId="31505" xr:uid="{00000000-0005-0000-0000-0000D71A0000}"/>
    <cellStyle name="Comma 8 2 3 2 3 4 7" xfId="24930" xr:uid="{00000000-0005-0000-0000-0000D81A0000}"/>
    <cellStyle name="Comma 8 2 3 2 3 5" xfId="3964" xr:uid="{00000000-0005-0000-0000-0000D91A0000}"/>
    <cellStyle name="Comma 8 2 3 2 3 5 2" xfId="3965" xr:uid="{00000000-0005-0000-0000-0000DA1A0000}"/>
    <cellStyle name="Comma 8 2 3 2 3 5 2 2" xfId="24938" xr:uid="{00000000-0005-0000-0000-0000DB1A0000}"/>
    <cellStyle name="Comma 8 2 3 2 3 5 3" xfId="24939" xr:uid="{00000000-0005-0000-0000-0000DC1A0000}"/>
    <cellStyle name="Comma 8 2 3 2 3 5 4" xfId="30547" xr:uid="{00000000-0005-0000-0000-0000DD1A0000}"/>
    <cellStyle name="Comma 8 2 3 2 3 5 5" xfId="24937" xr:uid="{00000000-0005-0000-0000-0000DE1A0000}"/>
    <cellStyle name="Comma 8 2 3 2 3 6" xfId="3966" xr:uid="{00000000-0005-0000-0000-0000DF1A0000}"/>
    <cellStyle name="Comma 8 2 3 2 3 6 2" xfId="3967" xr:uid="{00000000-0005-0000-0000-0000E01A0000}"/>
    <cellStyle name="Comma 8 2 3 2 3 6 2 2" xfId="24941" xr:uid="{00000000-0005-0000-0000-0000E11A0000}"/>
    <cellStyle name="Comma 8 2 3 2 3 6 3" xfId="24940" xr:uid="{00000000-0005-0000-0000-0000E21A0000}"/>
    <cellStyle name="Comma 8 2 3 2 3 7" xfId="3968" xr:uid="{00000000-0005-0000-0000-0000E31A0000}"/>
    <cellStyle name="Comma 8 2 3 2 3 7 2" xfId="3969" xr:uid="{00000000-0005-0000-0000-0000E41A0000}"/>
    <cellStyle name="Comma 8 2 3 2 3 7 2 2" xfId="24943" xr:uid="{00000000-0005-0000-0000-0000E51A0000}"/>
    <cellStyle name="Comma 8 2 3 2 3 7 3" xfId="24942" xr:uid="{00000000-0005-0000-0000-0000E61A0000}"/>
    <cellStyle name="Comma 8 2 3 2 3 8" xfId="3970" xr:uid="{00000000-0005-0000-0000-0000E71A0000}"/>
    <cellStyle name="Comma 8 2 3 2 3 8 2" xfId="24944" xr:uid="{00000000-0005-0000-0000-0000E81A0000}"/>
    <cellStyle name="Comma 8 2 3 2 3 9" xfId="24945" xr:uid="{00000000-0005-0000-0000-0000E91A0000}"/>
    <cellStyle name="Comma 8 2 3 2 4" xfId="3924" xr:uid="{00000000-0005-0000-0000-0000EA1A0000}"/>
    <cellStyle name="Comma 8 2 3 2 5" xfId="24887" xr:uid="{00000000-0005-0000-0000-0000EB1A0000}"/>
    <cellStyle name="Comma 8 2 3 3" xfId="3971" xr:uid="{00000000-0005-0000-0000-0000EC1A0000}"/>
    <cellStyle name="Comma 8 2 3 3 2" xfId="29439" xr:uid="{00000000-0005-0000-0000-0000ED1A0000}"/>
    <cellStyle name="Comma 8 2 3 3 3" xfId="24946" xr:uid="{00000000-0005-0000-0000-0000EE1A0000}"/>
    <cellStyle name="Comma 8 2 3 4" xfId="3972" xr:uid="{00000000-0005-0000-0000-0000EF1A0000}"/>
    <cellStyle name="Comma 8 2 3 4 10" xfId="29440" xr:uid="{00000000-0005-0000-0000-0000F01A0000}"/>
    <cellStyle name="Comma 8 2 3 4 11" xfId="24947" xr:uid="{00000000-0005-0000-0000-0000F11A0000}"/>
    <cellStyle name="Comma 8 2 3 4 2" xfId="3973" xr:uid="{00000000-0005-0000-0000-0000F21A0000}"/>
    <cellStyle name="Comma 8 2 3 4 2 2" xfId="3974" xr:uid="{00000000-0005-0000-0000-0000F31A0000}"/>
    <cellStyle name="Comma 8 2 3 4 2 2 2" xfId="3975" xr:uid="{00000000-0005-0000-0000-0000F41A0000}"/>
    <cellStyle name="Comma 8 2 3 4 2 2 2 2" xfId="3976" xr:uid="{00000000-0005-0000-0000-0000F51A0000}"/>
    <cellStyle name="Comma 8 2 3 4 2 2 2 2 2" xfId="3977" xr:uid="{00000000-0005-0000-0000-0000F61A0000}"/>
    <cellStyle name="Comma 8 2 3 4 2 2 2 2 2 2" xfId="24952" xr:uid="{00000000-0005-0000-0000-0000F71A0000}"/>
    <cellStyle name="Comma 8 2 3 4 2 2 2 2 3" xfId="24951" xr:uid="{00000000-0005-0000-0000-0000F81A0000}"/>
    <cellStyle name="Comma 8 2 3 4 2 2 2 3" xfId="3978" xr:uid="{00000000-0005-0000-0000-0000F91A0000}"/>
    <cellStyle name="Comma 8 2 3 4 2 2 2 3 2" xfId="24953" xr:uid="{00000000-0005-0000-0000-0000FA1A0000}"/>
    <cellStyle name="Comma 8 2 3 4 2 2 2 4" xfId="24954" xr:uid="{00000000-0005-0000-0000-0000FB1A0000}"/>
    <cellStyle name="Comma 8 2 3 4 2 2 2 5" xfId="32110" xr:uid="{00000000-0005-0000-0000-0000FC1A0000}"/>
    <cellStyle name="Comma 8 2 3 4 2 2 2 6" xfId="24950" xr:uid="{00000000-0005-0000-0000-0000FD1A0000}"/>
    <cellStyle name="Comma 8 2 3 4 2 2 3" xfId="3979" xr:uid="{00000000-0005-0000-0000-0000FE1A0000}"/>
    <cellStyle name="Comma 8 2 3 4 2 2 3 2" xfId="3980" xr:uid="{00000000-0005-0000-0000-0000FF1A0000}"/>
    <cellStyle name="Comma 8 2 3 4 2 2 3 2 2" xfId="24956" xr:uid="{00000000-0005-0000-0000-0000001B0000}"/>
    <cellStyle name="Comma 8 2 3 4 2 2 3 3" xfId="24957" xr:uid="{00000000-0005-0000-0000-0000011B0000}"/>
    <cellStyle name="Comma 8 2 3 4 2 2 3 4" xfId="31137" xr:uid="{00000000-0005-0000-0000-0000021B0000}"/>
    <cellStyle name="Comma 8 2 3 4 2 2 3 5" xfId="24955" xr:uid="{00000000-0005-0000-0000-0000031B0000}"/>
    <cellStyle name="Comma 8 2 3 4 2 2 4" xfId="3981" xr:uid="{00000000-0005-0000-0000-0000041B0000}"/>
    <cellStyle name="Comma 8 2 3 4 2 2 4 2" xfId="24958" xr:uid="{00000000-0005-0000-0000-0000051B0000}"/>
    <cellStyle name="Comma 8 2 3 4 2 2 5" xfId="24959" xr:uid="{00000000-0005-0000-0000-0000061B0000}"/>
    <cellStyle name="Comma 8 2 3 4 2 2 6" xfId="30285" xr:uid="{00000000-0005-0000-0000-0000071B0000}"/>
    <cellStyle name="Comma 8 2 3 4 2 2 7" xfId="24949" xr:uid="{00000000-0005-0000-0000-0000081B0000}"/>
    <cellStyle name="Comma 8 2 3 4 2 3" xfId="3982" xr:uid="{00000000-0005-0000-0000-0000091B0000}"/>
    <cellStyle name="Comma 8 2 3 4 2 3 2" xfId="3983" xr:uid="{00000000-0005-0000-0000-00000A1B0000}"/>
    <cellStyle name="Comma 8 2 3 4 2 3 2 2" xfId="3984" xr:uid="{00000000-0005-0000-0000-00000B1B0000}"/>
    <cellStyle name="Comma 8 2 3 4 2 3 2 2 2" xfId="24962" xr:uid="{00000000-0005-0000-0000-00000C1B0000}"/>
    <cellStyle name="Comma 8 2 3 4 2 3 2 3" xfId="24961" xr:uid="{00000000-0005-0000-0000-00000D1B0000}"/>
    <cellStyle name="Comma 8 2 3 4 2 3 3" xfId="3985" xr:uid="{00000000-0005-0000-0000-00000E1B0000}"/>
    <cellStyle name="Comma 8 2 3 4 2 3 3 2" xfId="24963" xr:uid="{00000000-0005-0000-0000-00000F1B0000}"/>
    <cellStyle name="Comma 8 2 3 4 2 3 4" xfId="24964" xr:uid="{00000000-0005-0000-0000-0000101B0000}"/>
    <cellStyle name="Comma 8 2 3 4 2 3 5" xfId="31732" xr:uid="{00000000-0005-0000-0000-0000111B0000}"/>
    <cellStyle name="Comma 8 2 3 4 2 3 6" xfId="24960" xr:uid="{00000000-0005-0000-0000-0000121B0000}"/>
    <cellStyle name="Comma 8 2 3 4 2 4" xfId="3986" xr:uid="{00000000-0005-0000-0000-0000131B0000}"/>
    <cellStyle name="Comma 8 2 3 4 2 4 2" xfId="3987" xr:uid="{00000000-0005-0000-0000-0000141B0000}"/>
    <cellStyle name="Comma 8 2 3 4 2 4 2 2" xfId="24966" xr:uid="{00000000-0005-0000-0000-0000151B0000}"/>
    <cellStyle name="Comma 8 2 3 4 2 4 3" xfId="24967" xr:uid="{00000000-0005-0000-0000-0000161B0000}"/>
    <cellStyle name="Comma 8 2 3 4 2 4 4" xfId="30759" xr:uid="{00000000-0005-0000-0000-0000171B0000}"/>
    <cellStyle name="Comma 8 2 3 4 2 4 5" xfId="24965" xr:uid="{00000000-0005-0000-0000-0000181B0000}"/>
    <cellStyle name="Comma 8 2 3 4 2 5" xfId="3988" xr:uid="{00000000-0005-0000-0000-0000191B0000}"/>
    <cellStyle name="Comma 8 2 3 4 2 5 2" xfId="3989" xr:uid="{00000000-0005-0000-0000-00001A1B0000}"/>
    <cellStyle name="Comma 8 2 3 4 2 5 2 2" xfId="24969" xr:uid="{00000000-0005-0000-0000-00001B1B0000}"/>
    <cellStyle name="Comma 8 2 3 4 2 5 3" xfId="24968" xr:uid="{00000000-0005-0000-0000-00001C1B0000}"/>
    <cellStyle name="Comma 8 2 3 4 2 6" xfId="24970" xr:uid="{00000000-0005-0000-0000-00001D1B0000}"/>
    <cellStyle name="Comma 8 2 3 4 2 7" xfId="29884" xr:uid="{00000000-0005-0000-0000-00001E1B0000}"/>
    <cellStyle name="Comma 8 2 3 4 2 8" xfId="24948" xr:uid="{00000000-0005-0000-0000-00001F1B0000}"/>
    <cellStyle name="Comma 8 2 3 4 3" xfId="3990" xr:uid="{00000000-0005-0000-0000-0000201B0000}"/>
    <cellStyle name="Comma 8 2 3 4 3 2" xfId="3991" xr:uid="{00000000-0005-0000-0000-0000211B0000}"/>
    <cellStyle name="Comma 8 2 3 4 3 2 2" xfId="3992" xr:uid="{00000000-0005-0000-0000-0000221B0000}"/>
    <cellStyle name="Comma 8 2 3 4 3 2 2 2" xfId="3993" xr:uid="{00000000-0005-0000-0000-0000231B0000}"/>
    <cellStyle name="Comma 8 2 3 4 3 2 2 2 2" xfId="24974" xr:uid="{00000000-0005-0000-0000-0000241B0000}"/>
    <cellStyle name="Comma 8 2 3 4 3 2 2 3" xfId="24973" xr:uid="{00000000-0005-0000-0000-0000251B0000}"/>
    <cellStyle name="Comma 8 2 3 4 3 2 3" xfId="3994" xr:uid="{00000000-0005-0000-0000-0000261B0000}"/>
    <cellStyle name="Comma 8 2 3 4 3 2 3 2" xfId="3995" xr:uid="{00000000-0005-0000-0000-0000271B0000}"/>
    <cellStyle name="Comma 8 2 3 4 3 2 3 2 2" xfId="24976" xr:uid="{00000000-0005-0000-0000-0000281B0000}"/>
    <cellStyle name="Comma 8 2 3 4 3 2 3 3" xfId="24975" xr:uid="{00000000-0005-0000-0000-0000291B0000}"/>
    <cellStyle name="Comma 8 2 3 4 3 2 4" xfId="3996" xr:uid="{00000000-0005-0000-0000-00002A1B0000}"/>
    <cellStyle name="Comma 8 2 3 4 3 2 4 2" xfId="24977" xr:uid="{00000000-0005-0000-0000-00002B1B0000}"/>
    <cellStyle name="Comma 8 2 3 4 3 2 5" xfId="24978" xr:uid="{00000000-0005-0000-0000-00002C1B0000}"/>
    <cellStyle name="Comma 8 2 3 4 3 2 6" xfId="31898" xr:uid="{00000000-0005-0000-0000-00002D1B0000}"/>
    <cellStyle name="Comma 8 2 3 4 3 2 7" xfId="24972" xr:uid="{00000000-0005-0000-0000-00002E1B0000}"/>
    <cellStyle name="Comma 8 2 3 4 3 3" xfId="3997" xr:uid="{00000000-0005-0000-0000-00002F1B0000}"/>
    <cellStyle name="Comma 8 2 3 4 3 3 2" xfId="3998" xr:uid="{00000000-0005-0000-0000-0000301B0000}"/>
    <cellStyle name="Comma 8 2 3 4 3 3 2 2" xfId="24980" xr:uid="{00000000-0005-0000-0000-0000311B0000}"/>
    <cellStyle name="Comma 8 2 3 4 3 3 3" xfId="24981" xr:uid="{00000000-0005-0000-0000-0000321B0000}"/>
    <cellStyle name="Comma 8 2 3 4 3 3 4" xfId="30925" xr:uid="{00000000-0005-0000-0000-0000331B0000}"/>
    <cellStyle name="Comma 8 2 3 4 3 3 5" xfId="24979" xr:uid="{00000000-0005-0000-0000-0000341B0000}"/>
    <cellStyle name="Comma 8 2 3 4 3 4" xfId="3999" xr:uid="{00000000-0005-0000-0000-0000351B0000}"/>
    <cellStyle name="Comma 8 2 3 4 3 4 2" xfId="4000" xr:uid="{00000000-0005-0000-0000-0000361B0000}"/>
    <cellStyle name="Comma 8 2 3 4 3 4 2 2" xfId="24983" xr:uid="{00000000-0005-0000-0000-0000371B0000}"/>
    <cellStyle name="Comma 8 2 3 4 3 4 3" xfId="24982" xr:uid="{00000000-0005-0000-0000-0000381B0000}"/>
    <cellStyle name="Comma 8 2 3 4 3 5" xfId="4001" xr:uid="{00000000-0005-0000-0000-0000391B0000}"/>
    <cellStyle name="Comma 8 2 3 4 3 5 2" xfId="4002" xr:uid="{00000000-0005-0000-0000-00003A1B0000}"/>
    <cellStyle name="Comma 8 2 3 4 3 5 2 2" xfId="24985" xr:uid="{00000000-0005-0000-0000-00003B1B0000}"/>
    <cellStyle name="Comma 8 2 3 4 3 5 3" xfId="24984" xr:uid="{00000000-0005-0000-0000-00003C1B0000}"/>
    <cellStyle name="Comma 8 2 3 4 3 6" xfId="4003" xr:uid="{00000000-0005-0000-0000-00003D1B0000}"/>
    <cellStyle name="Comma 8 2 3 4 3 6 2" xfId="24986" xr:uid="{00000000-0005-0000-0000-00003E1B0000}"/>
    <cellStyle name="Comma 8 2 3 4 3 7" xfId="24987" xr:uid="{00000000-0005-0000-0000-00003F1B0000}"/>
    <cellStyle name="Comma 8 2 3 4 3 8" xfId="30058" xr:uid="{00000000-0005-0000-0000-0000401B0000}"/>
    <cellStyle name="Comma 8 2 3 4 3 9" xfId="24971" xr:uid="{00000000-0005-0000-0000-0000411B0000}"/>
    <cellStyle name="Comma 8 2 3 4 4" xfId="4004" xr:uid="{00000000-0005-0000-0000-0000421B0000}"/>
    <cellStyle name="Comma 8 2 3 4 4 2" xfId="4005" xr:uid="{00000000-0005-0000-0000-0000431B0000}"/>
    <cellStyle name="Comma 8 2 3 4 4 2 2" xfId="4006" xr:uid="{00000000-0005-0000-0000-0000441B0000}"/>
    <cellStyle name="Comma 8 2 3 4 4 2 2 2" xfId="24990" xr:uid="{00000000-0005-0000-0000-0000451B0000}"/>
    <cellStyle name="Comma 8 2 3 4 4 2 3" xfId="24989" xr:uid="{00000000-0005-0000-0000-0000461B0000}"/>
    <cellStyle name="Comma 8 2 3 4 4 3" xfId="4007" xr:uid="{00000000-0005-0000-0000-0000471B0000}"/>
    <cellStyle name="Comma 8 2 3 4 4 3 2" xfId="4008" xr:uid="{00000000-0005-0000-0000-0000481B0000}"/>
    <cellStyle name="Comma 8 2 3 4 4 3 2 2" xfId="24992" xr:uid="{00000000-0005-0000-0000-0000491B0000}"/>
    <cellStyle name="Comma 8 2 3 4 4 3 3" xfId="24991" xr:uid="{00000000-0005-0000-0000-00004A1B0000}"/>
    <cellStyle name="Comma 8 2 3 4 4 4" xfId="4009" xr:uid="{00000000-0005-0000-0000-00004B1B0000}"/>
    <cellStyle name="Comma 8 2 3 4 4 4 2" xfId="24993" xr:uid="{00000000-0005-0000-0000-00004C1B0000}"/>
    <cellStyle name="Comma 8 2 3 4 4 5" xfId="24994" xr:uid="{00000000-0005-0000-0000-00004D1B0000}"/>
    <cellStyle name="Comma 8 2 3 4 4 6" xfId="31506" xr:uid="{00000000-0005-0000-0000-00004E1B0000}"/>
    <cellStyle name="Comma 8 2 3 4 4 7" xfId="24988" xr:uid="{00000000-0005-0000-0000-00004F1B0000}"/>
    <cellStyle name="Comma 8 2 3 4 5" xfId="4010" xr:uid="{00000000-0005-0000-0000-0000501B0000}"/>
    <cellStyle name="Comma 8 2 3 4 5 2" xfId="4011" xr:uid="{00000000-0005-0000-0000-0000511B0000}"/>
    <cellStyle name="Comma 8 2 3 4 5 2 2" xfId="24996" xr:uid="{00000000-0005-0000-0000-0000521B0000}"/>
    <cellStyle name="Comma 8 2 3 4 5 3" xfId="24997" xr:uid="{00000000-0005-0000-0000-0000531B0000}"/>
    <cellStyle name="Comma 8 2 3 4 5 4" xfId="30548" xr:uid="{00000000-0005-0000-0000-0000541B0000}"/>
    <cellStyle name="Comma 8 2 3 4 5 5" xfId="24995" xr:uid="{00000000-0005-0000-0000-0000551B0000}"/>
    <cellStyle name="Comma 8 2 3 4 6" xfId="4012" xr:uid="{00000000-0005-0000-0000-0000561B0000}"/>
    <cellStyle name="Comma 8 2 3 4 6 2" xfId="4013" xr:uid="{00000000-0005-0000-0000-0000571B0000}"/>
    <cellStyle name="Comma 8 2 3 4 6 2 2" xfId="24999" xr:uid="{00000000-0005-0000-0000-0000581B0000}"/>
    <cellStyle name="Comma 8 2 3 4 6 3" xfId="24998" xr:uid="{00000000-0005-0000-0000-0000591B0000}"/>
    <cellStyle name="Comma 8 2 3 4 7" xfId="4014" xr:uid="{00000000-0005-0000-0000-00005A1B0000}"/>
    <cellStyle name="Comma 8 2 3 4 7 2" xfId="4015" xr:uid="{00000000-0005-0000-0000-00005B1B0000}"/>
    <cellStyle name="Comma 8 2 3 4 7 2 2" xfId="25001" xr:uid="{00000000-0005-0000-0000-00005C1B0000}"/>
    <cellStyle name="Comma 8 2 3 4 7 3" xfId="25000" xr:uid="{00000000-0005-0000-0000-00005D1B0000}"/>
    <cellStyle name="Comma 8 2 3 4 8" xfId="4016" xr:uid="{00000000-0005-0000-0000-00005E1B0000}"/>
    <cellStyle name="Comma 8 2 3 4 8 2" xfId="25002" xr:uid="{00000000-0005-0000-0000-00005F1B0000}"/>
    <cellStyle name="Comma 8 2 3 4 9" xfId="25003" xr:uid="{00000000-0005-0000-0000-0000601B0000}"/>
    <cellStyle name="Comma 8 2 3 5" xfId="3923" xr:uid="{00000000-0005-0000-0000-0000611B0000}"/>
    <cellStyle name="Comma 8 2 3 6" xfId="24886" xr:uid="{00000000-0005-0000-0000-0000621B0000}"/>
    <cellStyle name="Comma 8 2 4" xfId="148" xr:uid="{00000000-0005-0000-0000-0000631B0000}"/>
    <cellStyle name="Comma 8 2 4 2" xfId="4018" xr:uid="{00000000-0005-0000-0000-0000641B0000}"/>
    <cellStyle name="Comma 8 2 4 2 2" xfId="29441" xr:uid="{00000000-0005-0000-0000-0000651B0000}"/>
    <cellStyle name="Comma 8 2 4 2 3" xfId="25005" xr:uid="{00000000-0005-0000-0000-0000661B0000}"/>
    <cellStyle name="Comma 8 2 4 3" xfId="4019" xr:uid="{00000000-0005-0000-0000-0000671B0000}"/>
    <cellStyle name="Comma 8 2 4 3 10" xfId="29442" xr:uid="{00000000-0005-0000-0000-0000681B0000}"/>
    <cellStyle name="Comma 8 2 4 3 11" xfId="25006" xr:uid="{00000000-0005-0000-0000-0000691B0000}"/>
    <cellStyle name="Comma 8 2 4 3 2" xfId="4020" xr:uid="{00000000-0005-0000-0000-00006A1B0000}"/>
    <cellStyle name="Comma 8 2 4 3 2 2" xfId="4021" xr:uid="{00000000-0005-0000-0000-00006B1B0000}"/>
    <cellStyle name="Comma 8 2 4 3 2 2 2" xfId="4022" xr:uid="{00000000-0005-0000-0000-00006C1B0000}"/>
    <cellStyle name="Comma 8 2 4 3 2 2 2 2" xfId="4023" xr:uid="{00000000-0005-0000-0000-00006D1B0000}"/>
    <cellStyle name="Comma 8 2 4 3 2 2 2 2 2" xfId="4024" xr:uid="{00000000-0005-0000-0000-00006E1B0000}"/>
    <cellStyle name="Comma 8 2 4 3 2 2 2 2 2 2" xfId="25011" xr:uid="{00000000-0005-0000-0000-00006F1B0000}"/>
    <cellStyle name="Comma 8 2 4 3 2 2 2 2 3" xfId="25010" xr:uid="{00000000-0005-0000-0000-0000701B0000}"/>
    <cellStyle name="Comma 8 2 4 3 2 2 2 3" xfId="4025" xr:uid="{00000000-0005-0000-0000-0000711B0000}"/>
    <cellStyle name="Comma 8 2 4 3 2 2 2 3 2" xfId="25012" xr:uid="{00000000-0005-0000-0000-0000721B0000}"/>
    <cellStyle name="Comma 8 2 4 3 2 2 2 4" xfId="25013" xr:uid="{00000000-0005-0000-0000-0000731B0000}"/>
    <cellStyle name="Comma 8 2 4 3 2 2 2 5" xfId="32111" xr:uid="{00000000-0005-0000-0000-0000741B0000}"/>
    <cellStyle name="Comma 8 2 4 3 2 2 2 6" xfId="25009" xr:uid="{00000000-0005-0000-0000-0000751B0000}"/>
    <cellStyle name="Comma 8 2 4 3 2 2 3" xfId="4026" xr:uid="{00000000-0005-0000-0000-0000761B0000}"/>
    <cellStyle name="Comma 8 2 4 3 2 2 3 2" xfId="4027" xr:uid="{00000000-0005-0000-0000-0000771B0000}"/>
    <cellStyle name="Comma 8 2 4 3 2 2 3 2 2" xfId="25015" xr:uid="{00000000-0005-0000-0000-0000781B0000}"/>
    <cellStyle name="Comma 8 2 4 3 2 2 3 3" xfId="25016" xr:uid="{00000000-0005-0000-0000-0000791B0000}"/>
    <cellStyle name="Comma 8 2 4 3 2 2 3 4" xfId="31138" xr:uid="{00000000-0005-0000-0000-00007A1B0000}"/>
    <cellStyle name="Comma 8 2 4 3 2 2 3 5" xfId="25014" xr:uid="{00000000-0005-0000-0000-00007B1B0000}"/>
    <cellStyle name="Comma 8 2 4 3 2 2 4" xfId="4028" xr:uid="{00000000-0005-0000-0000-00007C1B0000}"/>
    <cellStyle name="Comma 8 2 4 3 2 2 4 2" xfId="25017" xr:uid="{00000000-0005-0000-0000-00007D1B0000}"/>
    <cellStyle name="Comma 8 2 4 3 2 2 5" xfId="25018" xr:uid="{00000000-0005-0000-0000-00007E1B0000}"/>
    <cellStyle name="Comma 8 2 4 3 2 2 6" xfId="30286" xr:uid="{00000000-0005-0000-0000-00007F1B0000}"/>
    <cellStyle name="Comma 8 2 4 3 2 2 7" xfId="25008" xr:uid="{00000000-0005-0000-0000-0000801B0000}"/>
    <cellStyle name="Comma 8 2 4 3 2 3" xfId="4029" xr:uid="{00000000-0005-0000-0000-0000811B0000}"/>
    <cellStyle name="Comma 8 2 4 3 2 3 2" xfId="4030" xr:uid="{00000000-0005-0000-0000-0000821B0000}"/>
    <cellStyle name="Comma 8 2 4 3 2 3 2 2" xfId="4031" xr:uid="{00000000-0005-0000-0000-0000831B0000}"/>
    <cellStyle name="Comma 8 2 4 3 2 3 2 2 2" xfId="25021" xr:uid="{00000000-0005-0000-0000-0000841B0000}"/>
    <cellStyle name="Comma 8 2 4 3 2 3 2 3" xfId="25020" xr:uid="{00000000-0005-0000-0000-0000851B0000}"/>
    <cellStyle name="Comma 8 2 4 3 2 3 3" xfId="4032" xr:uid="{00000000-0005-0000-0000-0000861B0000}"/>
    <cellStyle name="Comma 8 2 4 3 2 3 3 2" xfId="25022" xr:uid="{00000000-0005-0000-0000-0000871B0000}"/>
    <cellStyle name="Comma 8 2 4 3 2 3 4" xfId="25023" xr:uid="{00000000-0005-0000-0000-0000881B0000}"/>
    <cellStyle name="Comma 8 2 4 3 2 3 5" xfId="31733" xr:uid="{00000000-0005-0000-0000-0000891B0000}"/>
    <cellStyle name="Comma 8 2 4 3 2 3 6" xfId="25019" xr:uid="{00000000-0005-0000-0000-00008A1B0000}"/>
    <cellStyle name="Comma 8 2 4 3 2 4" xfId="4033" xr:uid="{00000000-0005-0000-0000-00008B1B0000}"/>
    <cellStyle name="Comma 8 2 4 3 2 4 2" xfId="4034" xr:uid="{00000000-0005-0000-0000-00008C1B0000}"/>
    <cellStyle name="Comma 8 2 4 3 2 4 2 2" xfId="25025" xr:uid="{00000000-0005-0000-0000-00008D1B0000}"/>
    <cellStyle name="Comma 8 2 4 3 2 4 3" xfId="25026" xr:uid="{00000000-0005-0000-0000-00008E1B0000}"/>
    <cellStyle name="Comma 8 2 4 3 2 4 4" xfId="30760" xr:uid="{00000000-0005-0000-0000-00008F1B0000}"/>
    <cellStyle name="Comma 8 2 4 3 2 4 5" xfId="25024" xr:uid="{00000000-0005-0000-0000-0000901B0000}"/>
    <cellStyle name="Comma 8 2 4 3 2 5" xfId="4035" xr:uid="{00000000-0005-0000-0000-0000911B0000}"/>
    <cellStyle name="Comma 8 2 4 3 2 5 2" xfId="4036" xr:uid="{00000000-0005-0000-0000-0000921B0000}"/>
    <cellStyle name="Comma 8 2 4 3 2 5 2 2" xfId="25028" xr:uid="{00000000-0005-0000-0000-0000931B0000}"/>
    <cellStyle name="Comma 8 2 4 3 2 5 3" xfId="25027" xr:uid="{00000000-0005-0000-0000-0000941B0000}"/>
    <cellStyle name="Comma 8 2 4 3 2 6" xfId="25029" xr:uid="{00000000-0005-0000-0000-0000951B0000}"/>
    <cellStyle name="Comma 8 2 4 3 2 7" xfId="29885" xr:uid="{00000000-0005-0000-0000-0000961B0000}"/>
    <cellStyle name="Comma 8 2 4 3 2 8" xfId="25007" xr:uid="{00000000-0005-0000-0000-0000971B0000}"/>
    <cellStyle name="Comma 8 2 4 3 3" xfId="4037" xr:uid="{00000000-0005-0000-0000-0000981B0000}"/>
    <cellStyle name="Comma 8 2 4 3 3 2" xfId="4038" xr:uid="{00000000-0005-0000-0000-0000991B0000}"/>
    <cellStyle name="Comma 8 2 4 3 3 2 2" xfId="4039" xr:uid="{00000000-0005-0000-0000-00009A1B0000}"/>
    <cellStyle name="Comma 8 2 4 3 3 2 2 2" xfId="4040" xr:uid="{00000000-0005-0000-0000-00009B1B0000}"/>
    <cellStyle name="Comma 8 2 4 3 3 2 2 2 2" xfId="25033" xr:uid="{00000000-0005-0000-0000-00009C1B0000}"/>
    <cellStyle name="Comma 8 2 4 3 3 2 2 3" xfId="25032" xr:uid="{00000000-0005-0000-0000-00009D1B0000}"/>
    <cellStyle name="Comma 8 2 4 3 3 2 3" xfId="4041" xr:uid="{00000000-0005-0000-0000-00009E1B0000}"/>
    <cellStyle name="Comma 8 2 4 3 3 2 3 2" xfId="4042" xr:uid="{00000000-0005-0000-0000-00009F1B0000}"/>
    <cellStyle name="Comma 8 2 4 3 3 2 3 2 2" xfId="25035" xr:uid="{00000000-0005-0000-0000-0000A01B0000}"/>
    <cellStyle name="Comma 8 2 4 3 3 2 3 3" xfId="25034" xr:uid="{00000000-0005-0000-0000-0000A11B0000}"/>
    <cellStyle name="Comma 8 2 4 3 3 2 4" xfId="4043" xr:uid="{00000000-0005-0000-0000-0000A21B0000}"/>
    <cellStyle name="Comma 8 2 4 3 3 2 4 2" xfId="25036" xr:uid="{00000000-0005-0000-0000-0000A31B0000}"/>
    <cellStyle name="Comma 8 2 4 3 3 2 5" xfId="25037" xr:uid="{00000000-0005-0000-0000-0000A41B0000}"/>
    <cellStyle name="Comma 8 2 4 3 3 2 6" xfId="31899" xr:uid="{00000000-0005-0000-0000-0000A51B0000}"/>
    <cellStyle name="Comma 8 2 4 3 3 2 7" xfId="25031" xr:uid="{00000000-0005-0000-0000-0000A61B0000}"/>
    <cellStyle name="Comma 8 2 4 3 3 3" xfId="4044" xr:uid="{00000000-0005-0000-0000-0000A71B0000}"/>
    <cellStyle name="Comma 8 2 4 3 3 3 2" xfId="4045" xr:uid="{00000000-0005-0000-0000-0000A81B0000}"/>
    <cellStyle name="Comma 8 2 4 3 3 3 2 2" xfId="25039" xr:uid="{00000000-0005-0000-0000-0000A91B0000}"/>
    <cellStyle name="Comma 8 2 4 3 3 3 3" xfId="25040" xr:uid="{00000000-0005-0000-0000-0000AA1B0000}"/>
    <cellStyle name="Comma 8 2 4 3 3 3 4" xfId="30926" xr:uid="{00000000-0005-0000-0000-0000AB1B0000}"/>
    <cellStyle name="Comma 8 2 4 3 3 3 5" xfId="25038" xr:uid="{00000000-0005-0000-0000-0000AC1B0000}"/>
    <cellStyle name="Comma 8 2 4 3 3 4" xfId="4046" xr:uid="{00000000-0005-0000-0000-0000AD1B0000}"/>
    <cellStyle name="Comma 8 2 4 3 3 4 2" xfId="4047" xr:uid="{00000000-0005-0000-0000-0000AE1B0000}"/>
    <cellStyle name="Comma 8 2 4 3 3 4 2 2" xfId="25042" xr:uid="{00000000-0005-0000-0000-0000AF1B0000}"/>
    <cellStyle name="Comma 8 2 4 3 3 4 3" xfId="25041" xr:uid="{00000000-0005-0000-0000-0000B01B0000}"/>
    <cellStyle name="Comma 8 2 4 3 3 5" xfId="4048" xr:uid="{00000000-0005-0000-0000-0000B11B0000}"/>
    <cellStyle name="Comma 8 2 4 3 3 5 2" xfId="4049" xr:uid="{00000000-0005-0000-0000-0000B21B0000}"/>
    <cellStyle name="Comma 8 2 4 3 3 5 2 2" xfId="25044" xr:uid="{00000000-0005-0000-0000-0000B31B0000}"/>
    <cellStyle name="Comma 8 2 4 3 3 5 3" xfId="25043" xr:uid="{00000000-0005-0000-0000-0000B41B0000}"/>
    <cellStyle name="Comma 8 2 4 3 3 6" xfId="4050" xr:uid="{00000000-0005-0000-0000-0000B51B0000}"/>
    <cellStyle name="Comma 8 2 4 3 3 6 2" xfId="25045" xr:uid="{00000000-0005-0000-0000-0000B61B0000}"/>
    <cellStyle name="Comma 8 2 4 3 3 7" xfId="25046" xr:uid="{00000000-0005-0000-0000-0000B71B0000}"/>
    <cellStyle name="Comma 8 2 4 3 3 8" xfId="30059" xr:uid="{00000000-0005-0000-0000-0000B81B0000}"/>
    <cellStyle name="Comma 8 2 4 3 3 9" xfId="25030" xr:uid="{00000000-0005-0000-0000-0000B91B0000}"/>
    <cellStyle name="Comma 8 2 4 3 4" xfId="4051" xr:uid="{00000000-0005-0000-0000-0000BA1B0000}"/>
    <cellStyle name="Comma 8 2 4 3 4 2" xfId="4052" xr:uid="{00000000-0005-0000-0000-0000BB1B0000}"/>
    <cellStyle name="Comma 8 2 4 3 4 2 2" xfId="4053" xr:uid="{00000000-0005-0000-0000-0000BC1B0000}"/>
    <cellStyle name="Comma 8 2 4 3 4 2 2 2" xfId="25049" xr:uid="{00000000-0005-0000-0000-0000BD1B0000}"/>
    <cellStyle name="Comma 8 2 4 3 4 2 3" xfId="25048" xr:uid="{00000000-0005-0000-0000-0000BE1B0000}"/>
    <cellStyle name="Comma 8 2 4 3 4 3" xfId="4054" xr:uid="{00000000-0005-0000-0000-0000BF1B0000}"/>
    <cellStyle name="Comma 8 2 4 3 4 3 2" xfId="4055" xr:uid="{00000000-0005-0000-0000-0000C01B0000}"/>
    <cellStyle name="Comma 8 2 4 3 4 3 2 2" xfId="25051" xr:uid="{00000000-0005-0000-0000-0000C11B0000}"/>
    <cellStyle name="Comma 8 2 4 3 4 3 3" xfId="25050" xr:uid="{00000000-0005-0000-0000-0000C21B0000}"/>
    <cellStyle name="Comma 8 2 4 3 4 4" xfId="4056" xr:uid="{00000000-0005-0000-0000-0000C31B0000}"/>
    <cellStyle name="Comma 8 2 4 3 4 4 2" xfId="25052" xr:uid="{00000000-0005-0000-0000-0000C41B0000}"/>
    <cellStyle name="Comma 8 2 4 3 4 5" xfId="25053" xr:uid="{00000000-0005-0000-0000-0000C51B0000}"/>
    <cellStyle name="Comma 8 2 4 3 4 6" xfId="31507" xr:uid="{00000000-0005-0000-0000-0000C61B0000}"/>
    <cellStyle name="Comma 8 2 4 3 4 7" xfId="25047" xr:uid="{00000000-0005-0000-0000-0000C71B0000}"/>
    <cellStyle name="Comma 8 2 4 3 5" xfId="4057" xr:uid="{00000000-0005-0000-0000-0000C81B0000}"/>
    <cellStyle name="Comma 8 2 4 3 5 2" xfId="4058" xr:uid="{00000000-0005-0000-0000-0000C91B0000}"/>
    <cellStyle name="Comma 8 2 4 3 5 2 2" xfId="25055" xr:uid="{00000000-0005-0000-0000-0000CA1B0000}"/>
    <cellStyle name="Comma 8 2 4 3 5 3" xfId="25056" xr:uid="{00000000-0005-0000-0000-0000CB1B0000}"/>
    <cellStyle name="Comma 8 2 4 3 5 4" xfId="30549" xr:uid="{00000000-0005-0000-0000-0000CC1B0000}"/>
    <cellStyle name="Comma 8 2 4 3 5 5" xfId="25054" xr:uid="{00000000-0005-0000-0000-0000CD1B0000}"/>
    <cellStyle name="Comma 8 2 4 3 6" xfId="4059" xr:uid="{00000000-0005-0000-0000-0000CE1B0000}"/>
    <cellStyle name="Comma 8 2 4 3 6 2" xfId="4060" xr:uid="{00000000-0005-0000-0000-0000CF1B0000}"/>
    <cellStyle name="Comma 8 2 4 3 6 2 2" xfId="25058" xr:uid="{00000000-0005-0000-0000-0000D01B0000}"/>
    <cellStyle name="Comma 8 2 4 3 6 3" xfId="25057" xr:uid="{00000000-0005-0000-0000-0000D11B0000}"/>
    <cellStyle name="Comma 8 2 4 3 7" xfId="4061" xr:uid="{00000000-0005-0000-0000-0000D21B0000}"/>
    <cellStyle name="Comma 8 2 4 3 7 2" xfId="4062" xr:uid="{00000000-0005-0000-0000-0000D31B0000}"/>
    <cellStyle name="Comma 8 2 4 3 7 2 2" xfId="25060" xr:uid="{00000000-0005-0000-0000-0000D41B0000}"/>
    <cellStyle name="Comma 8 2 4 3 7 3" xfId="25059" xr:uid="{00000000-0005-0000-0000-0000D51B0000}"/>
    <cellStyle name="Comma 8 2 4 3 8" xfId="4063" xr:uid="{00000000-0005-0000-0000-0000D61B0000}"/>
    <cellStyle name="Comma 8 2 4 3 8 2" xfId="25061" xr:uid="{00000000-0005-0000-0000-0000D71B0000}"/>
    <cellStyle name="Comma 8 2 4 3 9" xfId="25062" xr:uid="{00000000-0005-0000-0000-0000D81B0000}"/>
    <cellStyle name="Comma 8 2 4 4" xfId="4017" xr:uid="{00000000-0005-0000-0000-0000D91B0000}"/>
    <cellStyle name="Comma 8 2 4 5" xfId="25004" xr:uid="{00000000-0005-0000-0000-0000DA1B0000}"/>
    <cellStyle name="Comma 8 2 5" xfId="4064" xr:uid="{00000000-0005-0000-0000-0000DB1B0000}"/>
    <cellStyle name="Comma 8 2 5 2" xfId="29443" xr:uid="{00000000-0005-0000-0000-0000DC1B0000}"/>
    <cellStyle name="Comma 8 2 5 3" xfId="25063" xr:uid="{00000000-0005-0000-0000-0000DD1B0000}"/>
    <cellStyle name="Comma 8 2 6" xfId="4065" xr:uid="{00000000-0005-0000-0000-0000DE1B0000}"/>
    <cellStyle name="Comma 8 2 6 10" xfId="29444" xr:uid="{00000000-0005-0000-0000-0000DF1B0000}"/>
    <cellStyle name="Comma 8 2 6 11" xfId="25064" xr:uid="{00000000-0005-0000-0000-0000E01B0000}"/>
    <cellStyle name="Comma 8 2 6 2" xfId="4066" xr:uid="{00000000-0005-0000-0000-0000E11B0000}"/>
    <cellStyle name="Comma 8 2 6 2 2" xfId="4067" xr:uid="{00000000-0005-0000-0000-0000E21B0000}"/>
    <cellStyle name="Comma 8 2 6 2 2 2" xfId="4068" xr:uid="{00000000-0005-0000-0000-0000E31B0000}"/>
    <cellStyle name="Comma 8 2 6 2 2 2 2" xfId="4069" xr:uid="{00000000-0005-0000-0000-0000E41B0000}"/>
    <cellStyle name="Comma 8 2 6 2 2 2 2 2" xfId="4070" xr:uid="{00000000-0005-0000-0000-0000E51B0000}"/>
    <cellStyle name="Comma 8 2 6 2 2 2 2 2 2" xfId="25069" xr:uid="{00000000-0005-0000-0000-0000E61B0000}"/>
    <cellStyle name="Comma 8 2 6 2 2 2 2 3" xfId="25068" xr:uid="{00000000-0005-0000-0000-0000E71B0000}"/>
    <cellStyle name="Comma 8 2 6 2 2 2 3" xfId="4071" xr:uid="{00000000-0005-0000-0000-0000E81B0000}"/>
    <cellStyle name="Comma 8 2 6 2 2 2 3 2" xfId="25070" xr:uid="{00000000-0005-0000-0000-0000E91B0000}"/>
    <cellStyle name="Comma 8 2 6 2 2 2 4" xfId="25071" xr:uid="{00000000-0005-0000-0000-0000EA1B0000}"/>
    <cellStyle name="Comma 8 2 6 2 2 2 5" xfId="32112" xr:uid="{00000000-0005-0000-0000-0000EB1B0000}"/>
    <cellStyle name="Comma 8 2 6 2 2 2 6" xfId="25067" xr:uid="{00000000-0005-0000-0000-0000EC1B0000}"/>
    <cellStyle name="Comma 8 2 6 2 2 3" xfId="4072" xr:uid="{00000000-0005-0000-0000-0000ED1B0000}"/>
    <cellStyle name="Comma 8 2 6 2 2 3 2" xfId="4073" xr:uid="{00000000-0005-0000-0000-0000EE1B0000}"/>
    <cellStyle name="Comma 8 2 6 2 2 3 2 2" xfId="25073" xr:uid="{00000000-0005-0000-0000-0000EF1B0000}"/>
    <cellStyle name="Comma 8 2 6 2 2 3 3" xfId="25074" xr:uid="{00000000-0005-0000-0000-0000F01B0000}"/>
    <cellStyle name="Comma 8 2 6 2 2 3 4" xfId="31139" xr:uid="{00000000-0005-0000-0000-0000F11B0000}"/>
    <cellStyle name="Comma 8 2 6 2 2 3 5" xfId="25072" xr:uid="{00000000-0005-0000-0000-0000F21B0000}"/>
    <cellStyle name="Comma 8 2 6 2 2 4" xfId="4074" xr:uid="{00000000-0005-0000-0000-0000F31B0000}"/>
    <cellStyle name="Comma 8 2 6 2 2 4 2" xfId="25075" xr:uid="{00000000-0005-0000-0000-0000F41B0000}"/>
    <cellStyle name="Comma 8 2 6 2 2 5" xfId="25076" xr:uid="{00000000-0005-0000-0000-0000F51B0000}"/>
    <cellStyle name="Comma 8 2 6 2 2 6" xfId="30287" xr:uid="{00000000-0005-0000-0000-0000F61B0000}"/>
    <cellStyle name="Comma 8 2 6 2 2 7" xfId="25066" xr:uid="{00000000-0005-0000-0000-0000F71B0000}"/>
    <cellStyle name="Comma 8 2 6 2 3" xfId="4075" xr:uid="{00000000-0005-0000-0000-0000F81B0000}"/>
    <cellStyle name="Comma 8 2 6 2 3 2" xfId="4076" xr:uid="{00000000-0005-0000-0000-0000F91B0000}"/>
    <cellStyle name="Comma 8 2 6 2 3 2 2" xfId="4077" xr:uid="{00000000-0005-0000-0000-0000FA1B0000}"/>
    <cellStyle name="Comma 8 2 6 2 3 2 2 2" xfId="25079" xr:uid="{00000000-0005-0000-0000-0000FB1B0000}"/>
    <cellStyle name="Comma 8 2 6 2 3 2 3" xfId="25078" xr:uid="{00000000-0005-0000-0000-0000FC1B0000}"/>
    <cellStyle name="Comma 8 2 6 2 3 3" xfId="4078" xr:uid="{00000000-0005-0000-0000-0000FD1B0000}"/>
    <cellStyle name="Comma 8 2 6 2 3 3 2" xfId="25080" xr:uid="{00000000-0005-0000-0000-0000FE1B0000}"/>
    <cellStyle name="Comma 8 2 6 2 3 4" xfId="25081" xr:uid="{00000000-0005-0000-0000-0000FF1B0000}"/>
    <cellStyle name="Comma 8 2 6 2 3 5" xfId="31734" xr:uid="{00000000-0005-0000-0000-0000001C0000}"/>
    <cellStyle name="Comma 8 2 6 2 3 6" xfId="25077" xr:uid="{00000000-0005-0000-0000-0000011C0000}"/>
    <cellStyle name="Comma 8 2 6 2 4" xfId="4079" xr:uid="{00000000-0005-0000-0000-0000021C0000}"/>
    <cellStyle name="Comma 8 2 6 2 4 2" xfId="4080" xr:uid="{00000000-0005-0000-0000-0000031C0000}"/>
    <cellStyle name="Comma 8 2 6 2 4 2 2" xfId="25083" xr:uid="{00000000-0005-0000-0000-0000041C0000}"/>
    <cellStyle name="Comma 8 2 6 2 4 3" xfId="25084" xr:uid="{00000000-0005-0000-0000-0000051C0000}"/>
    <cellStyle name="Comma 8 2 6 2 4 4" xfId="30761" xr:uid="{00000000-0005-0000-0000-0000061C0000}"/>
    <cellStyle name="Comma 8 2 6 2 4 5" xfId="25082" xr:uid="{00000000-0005-0000-0000-0000071C0000}"/>
    <cellStyle name="Comma 8 2 6 2 5" xfId="4081" xr:uid="{00000000-0005-0000-0000-0000081C0000}"/>
    <cellStyle name="Comma 8 2 6 2 5 2" xfId="4082" xr:uid="{00000000-0005-0000-0000-0000091C0000}"/>
    <cellStyle name="Comma 8 2 6 2 5 2 2" xfId="25086" xr:uid="{00000000-0005-0000-0000-00000A1C0000}"/>
    <cellStyle name="Comma 8 2 6 2 5 3" xfId="25085" xr:uid="{00000000-0005-0000-0000-00000B1C0000}"/>
    <cellStyle name="Comma 8 2 6 2 6" xfId="25087" xr:uid="{00000000-0005-0000-0000-00000C1C0000}"/>
    <cellStyle name="Comma 8 2 6 2 7" xfId="29886" xr:uid="{00000000-0005-0000-0000-00000D1C0000}"/>
    <cellStyle name="Comma 8 2 6 2 8" xfId="25065" xr:uid="{00000000-0005-0000-0000-00000E1C0000}"/>
    <cellStyle name="Comma 8 2 6 3" xfId="4083" xr:uid="{00000000-0005-0000-0000-00000F1C0000}"/>
    <cellStyle name="Comma 8 2 6 3 2" xfId="4084" xr:uid="{00000000-0005-0000-0000-0000101C0000}"/>
    <cellStyle name="Comma 8 2 6 3 2 2" xfId="4085" xr:uid="{00000000-0005-0000-0000-0000111C0000}"/>
    <cellStyle name="Comma 8 2 6 3 2 2 2" xfId="4086" xr:uid="{00000000-0005-0000-0000-0000121C0000}"/>
    <cellStyle name="Comma 8 2 6 3 2 2 2 2" xfId="25091" xr:uid="{00000000-0005-0000-0000-0000131C0000}"/>
    <cellStyle name="Comma 8 2 6 3 2 2 3" xfId="25090" xr:uid="{00000000-0005-0000-0000-0000141C0000}"/>
    <cellStyle name="Comma 8 2 6 3 2 3" xfId="4087" xr:uid="{00000000-0005-0000-0000-0000151C0000}"/>
    <cellStyle name="Comma 8 2 6 3 2 3 2" xfId="4088" xr:uid="{00000000-0005-0000-0000-0000161C0000}"/>
    <cellStyle name="Comma 8 2 6 3 2 3 2 2" xfId="25093" xr:uid="{00000000-0005-0000-0000-0000171C0000}"/>
    <cellStyle name="Comma 8 2 6 3 2 3 3" xfId="25092" xr:uid="{00000000-0005-0000-0000-0000181C0000}"/>
    <cellStyle name="Comma 8 2 6 3 2 4" xfId="4089" xr:uid="{00000000-0005-0000-0000-0000191C0000}"/>
    <cellStyle name="Comma 8 2 6 3 2 4 2" xfId="25094" xr:uid="{00000000-0005-0000-0000-00001A1C0000}"/>
    <cellStyle name="Comma 8 2 6 3 2 5" xfId="25095" xr:uid="{00000000-0005-0000-0000-00001B1C0000}"/>
    <cellStyle name="Comma 8 2 6 3 2 6" xfId="31900" xr:uid="{00000000-0005-0000-0000-00001C1C0000}"/>
    <cellStyle name="Comma 8 2 6 3 2 7" xfId="25089" xr:uid="{00000000-0005-0000-0000-00001D1C0000}"/>
    <cellStyle name="Comma 8 2 6 3 3" xfId="4090" xr:uid="{00000000-0005-0000-0000-00001E1C0000}"/>
    <cellStyle name="Comma 8 2 6 3 3 2" xfId="4091" xr:uid="{00000000-0005-0000-0000-00001F1C0000}"/>
    <cellStyle name="Comma 8 2 6 3 3 2 2" xfId="25097" xr:uid="{00000000-0005-0000-0000-0000201C0000}"/>
    <cellStyle name="Comma 8 2 6 3 3 3" xfId="25098" xr:uid="{00000000-0005-0000-0000-0000211C0000}"/>
    <cellStyle name="Comma 8 2 6 3 3 4" xfId="30927" xr:uid="{00000000-0005-0000-0000-0000221C0000}"/>
    <cellStyle name="Comma 8 2 6 3 3 5" xfId="25096" xr:uid="{00000000-0005-0000-0000-0000231C0000}"/>
    <cellStyle name="Comma 8 2 6 3 4" xfId="4092" xr:uid="{00000000-0005-0000-0000-0000241C0000}"/>
    <cellStyle name="Comma 8 2 6 3 4 2" xfId="4093" xr:uid="{00000000-0005-0000-0000-0000251C0000}"/>
    <cellStyle name="Comma 8 2 6 3 4 2 2" xfId="25100" xr:uid="{00000000-0005-0000-0000-0000261C0000}"/>
    <cellStyle name="Comma 8 2 6 3 4 3" xfId="25099" xr:uid="{00000000-0005-0000-0000-0000271C0000}"/>
    <cellStyle name="Comma 8 2 6 3 5" xfId="4094" xr:uid="{00000000-0005-0000-0000-0000281C0000}"/>
    <cellStyle name="Comma 8 2 6 3 5 2" xfId="4095" xr:uid="{00000000-0005-0000-0000-0000291C0000}"/>
    <cellStyle name="Comma 8 2 6 3 5 2 2" xfId="25102" xr:uid="{00000000-0005-0000-0000-00002A1C0000}"/>
    <cellStyle name="Comma 8 2 6 3 5 3" xfId="25101" xr:uid="{00000000-0005-0000-0000-00002B1C0000}"/>
    <cellStyle name="Comma 8 2 6 3 6" xfId="4096" xr:uid="{00000000-0005-0000-0000-00002C1C0000}"/>
    <cellStyle name="Comma 8 2 6 3 6 2" xfId="25103" xr:uid="{00000000-0005-0000-0000-00002D1C0000}"/>
    <cellStyle name="Comma 8 2 6 3 7" xfId="25104" xr:uid="{00000000-0005-0000-0000-00002E1C0000}"/>
    <cellStyle name="Comma 8 2 6 3 8" xfId="30060" xr:uid="{00000000-0005-0000-0000-00002F1C0000}"/>
    <cellStyle name="Comma 8 2 6 3 9" xfId="25088" xr:uid="{00000000-0005-0000-0000-0000301C0000}"/>
    <cellStyle name="Comma 8 2 6 4" xfId="4097" xr:uid="{00000000-0005-0000-0000-0000311C0000}"/>
    <cellStyle name="Comma 8 2 6 4 2" xfId="4098" xr:uid="{00000000-0005-0000-0000-0000321C0000}"/>
    <cellStyle name="Comma 8 2 6 4 2 2" xfId="4099" xr:uid="{00000000-0005-0000-0000-0000331C0000}"/>
    <cellStyle name="Comma 8 2 6 4 2 2 2" xfId="25107" xr:uid="{00000000-0005-0000-0000-0000341C0000}"/>
    <cellStyle name="Comma 8 2 6 4 2 3" xfId="25106" xr:uid="{00000000-0005-0000-0000-0000351C0000}"/>
    <cellStyle name="Comma 8 2 6 4 3" xfId="4100" xr:uid="{00000000-0005-0000-0000-0000361C0000}"/>
    <cellStyle name="Comma 8 2 6 4 3 2" xfId="4101" xr:uid="{00000000-0005-0000-0000-0000371C0000}"/>
    <cellStyle name="Comma 8 2 6 4 3 2 2" xfId="25109" xr:uid="{00000000-0005-0000-0000-0000381C0000}"/>
    <cellStyle name="Comma 8 2 6 4 3 3" xfId="25108" xr:uid="{00000000-0005-0000-0000-0000391C0000}"/>
    <cellStyle name="Comma 8 2 6 4 4" xfId="4102" xr:uid="{00000000-0005-0000-0000-00003A1C0000}"/>
    <cellStyle name="Comma 8 2 6 4 4 2" xfId="25110" xr:uid="{00000000-0005-0000-0000-00003B1C0000}"/>
    <cellStyle name="Comma 8 2 6 4 5" xfId="25111" xr:uid="{00000000-0005-0000-0000-00003C1C0000}"/>
    <cellStyle name="Comma 8 2 6 4 6" xfId="31508" xr:uid="{00000000-0005-0000-0000-00003D1C0000}"/>
    <cellStyle name="Comma 8 2 6 4 7" xfId="25105" xr:uid="{00000000-0005-0000-0000-00003E1C0000}"/>
    <cellStyle name="Comma 8 2 6 5" xfId="4103" xr:uid="{00000000-0005-0000-0000-00003F1C0000}"/>
    <cellStyle name="Comma 8 2 6 5 2" xfId="4104" xr:uid="{00000000-0005-0000-0000-0000401C0000}"/>
    <cellStyle name="Comma 8 2 6 5 2 2" xfId="25113" xr:uid="{00000000-0005-0000-0000-0000411C0000}"/>
    <cellStyle name="Comma 8 2 6 5 3" xfId="25114" xr:uid="{00000000-0005-0000-0000-0000421C0000}"/>
    <cellStyle name="Comma 8 2 6 5 4" xfId="30550" xr:uid="{00000000-0005-0000-0000-0000431C0000}"/>
    <cellStyle name="Comma 8 2 6 5 5" xfId="25112" xr:uid="{00000000-0005-0000-0000-0000441C0000}"/>
    <cellStyle name="Comma 8 2 6 6" xfId="4105" xr:uid="{00000000-0005-0000-0000-0000451C0000}"/>
    <cellStyle name="Comma 8 2 6 6 2" xfId="4106" xr:uid="{00000000-0005-0000-0000-0000461C0000}"/>
    <cellStyle name="Comma 8 2 6 6 2 2" xfId="25116" xr:uid="{00000000-0005-0000-0000-0000471C0000}"/>
    <cellStyle name="Comma 8 2 6 6 3" xfId="25115" xr:uid="{00000000-0005-0000-0000-0000481C0000}"/>
    <cellStyle name="Comma 8 2 6 7" xfId="4107" xr:uid="{00000000-0005-0000-0000-0000491C0000}"/>
    <cellStyle name="Comma 8 2 6 7 2" xfId="4108" xr:uid="{00000000-0005-0000-0000-00004A1C0000}"/>
    <cellStyle name="Comma 8 2 6 7 2 2" xfId="25118" xr:uid="{00000000-0005-0000-0000-00004B1C0000}"/>
    <cellStyle name="Comma 8 2 6 7 3" xfId="25117" xr:uid="{00000000-0005-0000-0000-00004C1C0000}"/>
    <cellStyle name="Comma 8 2 6 8" xfId="4109" xr:uid="{00000000-0005-0000-0000-00004D1C0000}"/>
    <cellStyle name="Comma 8 2 6 8 2" xfId="25119" xr:uid="{00000000-0005-0000-0000-00004E1C0000}"/>
    <cellStyle name="Comma 8 2 6 9" xfId="25120" xr:uid="{00000000-0005-0000-0000-00004F1C0000}"/>
    <cellStyle name="Comma 8 2 7" xfId="3828" xr:uid="{00000000-0005-0000-0000-0000501C0000}"/>
    <cellStyle name="Comma 8 2 8" xfId="24767" xr:uid="{00000000-0005-0000-0000-0000511C0000}"/>
    <cellStyle name="Comma 8 3" xfId="149" xr:uid="{00000000-0005-0000-0000-0000521C0000}"/>
    <cellStyle name="Comma 8 3 2" xfId="150" xr:uid="{00000000-0005-0000-0000-0000531C0000}"/>
    <cellStyle name="Comma 8 3 2 2" xfId="151" xr:uid="{00000000-0005-0000-0000-0000541C0000}"/>
    <cellStyle name="Comma 8 3 2 2 2" xfId="4113" xr:uid="{00000000-0005-0000-0000-0000551C0000}"/>
    <cellStyle name="Comma 8 3 2 2 2 2" xfId="29445" xr:uid="{00000000-0005-0000-0000-0000561C0000}"/>
    <cellStyle name="Comma 8 3 2 2 2 3" xfId="25124" xr:uid="{00000000-0005-0000-0000-0000571C0000}"/>
    <cellStyle name="Comma 8 3 2 2 3" xfId="4114" xr:uid="{00000000-0005-0000-0000-0000581C0000}"/>
    <cellStyle name="Comma 8 3 2 2 3 10" xfId="29446" xr:uid="{00000000-0005-0000-0000-0000591C0000}"/>
    <cellStyle name="Comma 8 3 2 2 3 11" xfId="25125" xr:uid="{00000000-0005-0000-0000-00005A1C0000}"/>
    <cellStyle name="Comma 8 3 2 2 3 2" xfId="4115" xr:uid="{00000000-0005-0000-0000-00005B1C0000}"/>
    <cellStyle name="Comma 8 3 2 2 3 2 2" xfId="4116" xr:uid="{00000000-0005-0000-0000-00005C1C0000}"/>
    <cellStyle name="Comma 8 3 2 2 3 2 2 2" xfId="4117" xr:uid="{00000000-0005-0000-0000-00005D1C0000}"/>
    <cellStyle name="Comma 8 3 2 2 3 2 2 2 2" xfId="4118" xr:uid="{00000000-0005-0000-0000-00005E1C0000}"/>
    <cellStyle name="Comma 8 3 2 2 3 2 2 2 2 2" xfId="4119" xr:uid="{00000000-0005-0000-0000-00005F1C0000}"/>
    <cellStyle name="Comma 8 3 2 2 3 2 2 2 2 2 2" xfId="25130" xr:uid="{00000000-0005-0000-0000-0000601C0000}"/>
    <cellStyle name="Comma 8 3 2 2 3 2 2 2 2 3" xfId="25129" xr:uid="{00000000-0005-0000-0000-0000611C0000}"/>
    <cellStyle name="Comma 8 3 2 2 3 2 2 2 3" xfId="4120" xr:uid="{00000000-0005-0000-0000-0000621C0000}"/>
    <cellStyle name="Comma 8 3 2 2 3 2 2 2 3 2" xfId="25131" xr:uid="{00000000-0005-0000-0000-0000631C0000}"/>
    <cellStyle name="Comma 8 3 2 2 3 2 2 2 4" xfId="25132" xr:uid="{00000000-0005-0000-0000-0000641C0000}"/>
    <cellStyle name="Comma 8 3 2 2 3 2 2 2 5" xfId="32113" xr:uid="{00000000-0005-0000-0000-0000651C0000}"/>
    <cellStyle name="Comma 8 3 2 2 3 2 2 2 6" xfId="25128" xr:uid="{00000000-0005-0000-0000-0000661C0000}"/>
    <cellStyle name="Comma 8 3 2 2 3 2 2 3" xfId="4121" xr:uid="{00000000-0005-0000-0000-0000671C0000}"/>
    <cellStyle name="Comma 8 3 2 2 3 2 2 3 2" xfId="4122" xr:uid="{00000000-0005-0000-0000-0000681C0000}"/>
    <cellStyle name="Comma 8 3 2 2 3 2 2 3 2 2" xfId="25134" xr:uid="{00000000-0005-0000-0000-0000691C0000}"/>
    <cellStyle name="Comma 8 3 2 2 3 2 2 3 3" xfId="25135" xr:uid="{00000000-0005-0000-0000-00006A1C0000}"/>
    <cellStyle name="Comma 8 3 2 2 3 2 2 3 4" xfId="31140" xr:uid="{00000000-0005-0000-0000-00006B1C0000}"/>
    <cellStyle name="Comma 8 3 2 2 3 2 2 3 5" xfId="25133" xr:uid="{00000000-0005-0000-0000-00006C1C0000}"/>
    <cellStyle name="Comma 8 3 2 2 3 2 2 4" xfId="4123" xr:uid="{00000000-0005-0000-0000-00006D1C0000}"/>
    <cellStyle name="Comma 8 3 2 2 3 2 2 4 2" xfId="25136" xr:uid="{00000000-0005-0000-0000-00006E1C0000}"/>
    <cellStyle name="Comma 8 3 2 2 3 2 2 5" xfId="25137" xr:uid="{00000000-0005-0000-0000-00006F1C0000}"/>
    <cellStyle name="Comma 8 3 2 2 3 2 2 6" xfId="30288" xr:uid="{00000000-0005-0000-0000-0000701C0000}"/>
    <cellStyle name="Comma 8 3 2 2 3 2 2 7" xfId="25127" xr:uid="{00000000-0005-0000-0000-0000711C0000}"/>
    <cellStyle name="Comma 8 3 2 2 3 2 3" xfId="4124" xr:uid="{00000000-0005-0000-0000-0000721C0000}"/>
    <cellStyle name="Comma 8 3 2 2 3 2 3 2" xfId="4125" xr:uid="{00000000-0005-0000-0000-0000731C0000}"/>
    <cellStyle name="Comma 8 3 2 2 3 2 3 2 2" xfId="4126" xr:uid="{00000000-0005-0000-0000-0000741C0000}"/>
    <cellStyle name="Comma 8 3 2 2 3 2 3 2 2 2" xfId="25140" xr:uid="{00000000-0005-0000-0000-0000751C0000}"/>
    <cellStyle name="Comma 8 3 2 2 3 2 3 2 3" xfId="25139" xr:uid="{00000000-0005-0000-0000-0000761C0000}"/>
    <cellStyle name="Comma 8 3 2 2 3 2 3 3" xfId="4127" xr:uid="{00000000-0005-0000-0000-0000771C0000}"/>
    <cellStyle name="Comma 8 3 2 2 3 2 3 3 2" xfId="25141" xr:uid="{00000000-0005-0000-0000-0000781C0000}"/>
    <cellStyle name="Comma 8 3 2 2 3 2 3 4" xfId="25142" xr:uid="{00000000-0005-0000-0000-0000791C0000}"/>
    <cellStyle name="Comma 8 3 2 2 3 2 3 5" xfId="31735" xr:uid="{00000000-0005-0000-0000-00007A1C0000}"/>
    <cellStyle name="Comma 8 3 2 2 3 2 3 6" xfId="25138" xr:uid="{00000000-0005-0000-0000-00007B1C0000}"/>
    <cellStyle name="Comma 8 3 2 2 3 2 4" xfId="4128" xr:uid="{00000000-0005-0000-0000-00007C1C0000}"/>
    <cellStyle name="Comma 8 3 2 2 3 2 4 2" xfId="4129" xr:uid="{00000000-0005-0000-0000-00007D1C0000}"/>
    <cellStyle name="Comma 8 3 2 2 3 2 4 2 2" xfId="25144" xr:uid="{00000000-0005-0000-0000-00007E1C0000}"/>
    <cellStyle name="Comma 8 3 2 2 3 2 4 3" xfId="25145" xr:uid="{00000000-0005-0000-0000-00007F1C0000}"/>
    <cellStyle name="Comma 8 3 2 2 3 2 4 4" xfId="30762" xr:uid="{00000000-0005-0000-0000-0000801C0000}"/>
    <cellStyle name="Comma 8 3 2 2 3 2 4 5" xfId="25143" xr:uid="{00000000-0005-0000-0000-0000811C0000}"/>
    <cellStyle name="Comma 8 3 2 2 3 2 5" xfId="4130" xr:uid="{00000000-0005-0000-0000-0000821C0000}"/>
    <cellStyle name="Comma 8 3 2 2 3 2 5 2" xfId="4131" xr:uid="{00000000-0005-0000-0000-0000831C0000}"/>
    <cellStyle name="Comma 8 3 2 2 3 2 5 2 2" xfId="25147" xr:uid="{00000000-0005-0000-0000-0000841C0000}"/>
    <cellStyle name="Comma 8 3 2 2 3 2 5 3" xfId="25146" xr:uid="{00000000-0005-0000-0000-0000851C0000}"/>
    <cellStyle name="Comma 8 3 2 2 3 2 6" xfId="25148" xr:uid="{00000000-0005-0000-0000-0000861C0000}"/>
    <cellStyle name="Comma 8 3 2 2 3 2 7" xfId="29887" xr:uid="{00000000-0005-0000-0000-0000871C0000}"/>
    <cellStyle name="Comma 8 3 2 2 3 2 8" xfId="25126" xr:uid="{00000000-0005-0000-0000-0000881C0000}"/>
    <cellStyle name="Comma 8 3 2 2 3 3" xfId="4132" xr:uid="{00000000-0005-0000-0000-0000891C0000}"/>
    <cellStyle name="Comma 8 3 2 2 3 3 2" xfId="4133" xr:uid="{00000000-0005-0000-0000-00008A1C0000}"/>
    <cellStyle name="Comma 8 3 2 2 3 3 2 2" xfId="4134" xr:uid="{00000000-0005-0000-0000-00008B1C0000}"/>
    <cellStyle name="Comma 8 3 2 2 3 3 2 2 2" xfId="4135" xr:uid="{00000000-0005-0000-0000-00008C1C0000}"/>
    <cellStyle name="Comma 8 3 2 2 3 3 2 2 2 2" xfId="25152" xr:uid="{00000000-0005-0000-0000-00008D1C0000}"/>
    <cellStyle name="Comma 8 3 2 2 3 3 2 2 3" xfId="25151" xr:uid="{00000000-0005-0000-0000-00008E1C0000}"/>
    <cellStyle name="Comma 8 3 2 2 3 3 2 3" xfId="4136" xr:uid="{00000000-0005-0000-0000-00008F1C0000}"/>
    <cellStyle name="Comma 8 3 2 2 3 3 2 3 2" xfId="4137" xr:uid="{00000000-0005-0000-0000-0000901C0000}"/>
    <cellStyle name="Comma 8 3 2 2 3 3 2 3 2 2" xfId="25154" xr:uid="{00000000-0005-0000-0000-0000911C0000}"/>
    <cellStyle name="Comma 8 3 2 2 3 3 2 3 3" xfId="25153" xr:uid="{00000000-0005-0000-0000-0000921C0000}"/>
    <cellStyle name="Comma 8 3 2 2 3 3 2 4" xfId="4138" xr:uid="{00000000-0005-0000-0000-0000931C0000}"/>
    <cellStyle name="Comma 8 3 2 2 3 3 2 4 2" xfId="25155" xr:uid="{00000000-0005-0000-0000-0000941C0000}"/>
    <cellStyle name="Comma 8 3 2 2 3 3 2 5" xfId="25156" xr:uid="{00000000-0005-0000-0000-0000951C0000}"/>
    <cellStyle name="Comma 8 3 2 2 3 3 2 6" xfId="31901" xr:uid="{00000000-0005-0000-0000-0000961C0000}"/>
    <cellStyle name="Comma 8 3 2 2 3 3 2 7" xfId="25150" xr:uid="{00000000-0005-0000-0000-0000971C0000}"/>
    <cellStyle name="Comma 8 3 2 2 3 3 3" xfId="4139" xr:uid="{00000000-0005-0000-0000-0000981C0000}"/>
    <cellStyle name="Comma 8 3 2 2 3 3 3 2" xfId="4140" xr:uid="{00000000-0005-0000-0000-0000991C0000}"/>
    <cellStyle name="Comma 8 3 2 2 3 3 3 2 2" xfId="25158" xr:uid="{00000000-0005-0000-0000-00009A1C0000}"/>
    <cellStyle name="Comma 8 3 2 2 3 3 3 3" xfId="25159" xr:uid="{00000000-0005-0000-0000-00009B1C0000}"/>
    <cellStyle name="Comma 8 3 2 2 3 3 3 4" xfId="30928" xr:uid="{00000000-0005-0000-0000-00009C1C0000}"/>
    <cellStyle name="Comma 8 3 2 2 3 3 3 5" xfId="25157" xr:uid="{00000000-0005-0000-0000-00009D1C0000}"/>
    <cellStyle name="Comma 8 3 2 2 3 3 4" xfId="4141" xr:uid="{00000000-0005-0000-0000-00009E1C0000}"/>
    <cellStyle name="Comma 8 3 2 2 3 3 4 2" xfId="4142" xr:uid="{00000000-0005-0000-0000-00009F1C0000}"/>
    <cellStyle name="Comma 8 3 2 2 3 3 4 2 2" xfId="25161" xr:uid="{00000000-0005-0000-0000-0000A01C0000}"/>
    <cellStyle name="Comma 8 3 2 2 3 3 4 3" xfId="25160" xr:uid="{00000000-0005-0000-0000-0000A11C0000}"/>
    <cellStyle name="Comma 8 3 2 2 3 3 5" xfId="4143" xr:uid="{00000000-0005-0000-0000-0000A21C0000}"/>
    <cellStyle name="Comma 8 3 2 2 3 3 5 2" xfId="4144" xr:uid="{00000000-0005-0000-0000-0000A31C0000}"/>
    <cellStyle name="Comma 8 3 2 2 3 3 5 2 2" xfId="25163" xr:uid="{00000000-0005-0000-0000-0000A41C0000}"/>
    <cellStyle name="Comma 8 3 2 2 3 3 5 3" xfId="25162" xr:uid="{00000000-0005-0000-0000-0000A51C0000}"/>
    <cellStyle name="Comma 8 3 2 2 3 3 6" xfId="4145" xr:uid="{00000000-0005-0000-0000-0000A61C0000}"/>
    <cellStyle name="Comma 8 3 2 2 3 3 6 2" xfId="25164" xr:uid="{00000000-0005-0000-0000-0000A71C0000}"/>
    <cellStyle name="Comma 8 3 2 2 3 3 7" xfId="25165" xr:uid="{00000000-0005-0000-0000-0000A81C0000}"/>
    <cellStyle name="Comma 8 3 2 2 3 3 8" xfId="30061" xr:uid="{00000000-0005-0000-0000-0000A91C0000}"/>
    <cellStyle name="Comma 8 3 2 2 3 3 9" xfId="25149" xr:uid="{00000000-0005-0000-0000-0000AA1C0000}"/>
    <cellStyle name="Comma 8 3 2 2 3 4" xfId="4146" xr:uid="{00000000-0005-0000-0000-0000AB1C0000}"/>
    <cellStyle name="Comma 8 3 2 2 3 4 2" xfId="4147" xr:uid="{00000000-0005-0000-0000-0000AC1C0000}"/>
    <cellStyle name="Comma 8 3 2 2 3 4 2 2" xfId="4148" xr:uid="{00000000-0005-0000-0000-0000AD1C0000}"/>
    <cellStyle name="Comma 8 3 2 2 3 4 2 2 2" xfId="25168" xr:uid="{00000000-0005-0000-0000-0000AE1C0000}"/>
    <cellStyle name="Comma 8 3 2 2 3 4 2 3" xfId="25167" xr:uid="{00000000-0005-0000-0000-0000AF1C0000}"/>
    <cellStyle name="Comma 8 3 2 2 3 4 3" xfId="4149" xr:uid="{00000000-0005-0000-0000-0000B01C0000}"/>
    <cellStyle name="Comma 8 3 2 2 3 4 3 2" xfId="4150" xr:uid="{00000000-0005-0000-0000-0000B11C0000}"/>
    <cellStyle name="Comma 8 3 2 2 3 4 3 2 2" xfId="25170" xr:uid="{00000000-0005-0000-0000-0000B21C0000}"/>
    <cellStyle name="Comma 8 3 2 2 3 4 3 3" xfId="25169" xr:uid="{00000000-0005-0000-0000-0000B31C0000}"/>
    <cellStyle name="Comma 8 3 2 2 3 4 4" xfId="4151" xr:uid="{00000000-0005-0000-0000-0000B41C0000}"/>
    <cellStyle name="Comma 8 3 2 2 3 4 4 2" xfId="25171" xr:uid="{00000000-0005-0000-0000-0000B51C0000}"/>
    <cellStyle name="Comma 8 3 2 2 3 4 5" xfId="25172" xr:uid="{00000000-0005-0000-0000-0000B61C0000}"/>
    <cellStyle name="Comma 8 3 2 2 3 4 6" xfId="31509" xr:uid="{00000000-0005-0000-0000-0000B71C0000}"/>
    <cellStyle name="Comma 8 3 2 2 3 4 7" xfId="25166" xr:uid="{00000000-0005-0000-0000-0000B81C0000}"/>
    <cellStyle name="Comma 8 3 2 2 3 5" xfId="4152" xr:uid="{00000000-0005-0000-0000-0000B91C0000}"/>
    <cellStyle name="Comma 8 3 2 2 3 5 2" xfId="4153" xr:uid="{00000000-0005-0000-0000-0000BA1C0000}"/>
    <cellStyle name="Comma 8 3 2 2 3 5 2 2" xfId="25174" xr:uid="{00000000-0005-0000-0000-0000BB1C0000}"/>
    <cellStyle name="Comma 8 3 2 2 3 5 3" xfId="25175" xr:uid="{00000000-0005-0000-0000-0000BC1C0000}"/>
    <cellStyle name="Comma 8 3 2 2 3 5 4" xfId="30551" xr:uid="{00000000-0005-0000-0000-0000BD1C0000}"/>
    <cellStyle name="Comma 8 3 2 2 3 5 5" xfId="25173" xr:uid="{00000000-0005-0000-0000-0000BE1C0000}"/>
    <cellStyle name="Comma 8 3 2 2 3 6" xfId="4154" xr:uid="{00000000-0005-0000-0000-0000BF1C0000}"/>
    <cellStyle name="Comma 8 3 2 2 3 6 2" xfId="4155" xr:uid="{00000000-0005-0000-0000-0000C01C0000}"/>
    <cellStyle name="Comma 8 3 2 2 3 6 2 2" xfId="25177" xr:uid="{00000000-0005-0000-0000-0000C11C0000}"/>
    <cellStyle name="Comma 8 3 2 2 3 6 3" xfId="25176" xr:uid="{00000000-0005-0000-0000-0000C21C0000}"/>
    <cellStyle name="Comma 8 3 2 2 3 7" xfId="4156" xr:uid="{00000000-0005-0000-0000-0000C31C0000}"/>
    <cellStyle name="Comma 8 3 2 2 3 7 2" xfId="4157" xr:uid="{00000000-0005-0000-0000-0000C41C0000}"/>
    <cellStyle name="Comma 8 3 2 2 3 7 2 2" xfId="25179" xr:uid="{00000000-0005-0000-0000-0000C51C0000}"/>
    <cellStyle name="Comma 8 3 2 2 3 7 3" xfId="25178" xr:uid="{00000000-0005-0000-0000-0000C61C0000}"/>
    <cellStyle name="Comma 8 3 2 2 3 8" xfId="4158" xr:uid="{00000000-0005-0000-0000-0000C71C0000}"/>
    <cellStyle name="Comma 8 3 2 2 3 8 2" xfId="25180" xr:uid="{00000000-0005-0000-0000-0000C81C0000}"/>
    <cellStyle name="Comma 8 3 2 2 3 9" xfId="25181" xr:uid="{00000000-0005-0000-0000-0000C91C0000}"/>
    <cellStyle name="Comma 8 3 2 2 4" xfId="4112" xr:uid="{00000000-0005-0000-0000-0000CA1C0000}"/>
    <cellStyle name="Comma 8 3 2 2 5" xfId="25123" xr:uid="{00000000-0005-0000-0000-0000CB1C0000}"/>
    <cellStyle name="Comma 8 3 2 3" xfId="4159" xr:uid="{00000000-0005-0000-0000-0000CC1C0000}"/>
    <cellStyle name="Comma 8 3 2 3 2" xfId="29447" xr:uid="{00000000-0005-0000-0000-0000CD1C0000}"/>
    <cellStyle name="Comma 8 3 2 3 3" xfId="25182" xr:uid="{00000000-0005-0000-0000-0000CE1C0000}"/>
    <cellStyle name="Comma 8 3 2 4" xfId="4160" xr:uid="{00000000-0005-0000-0000-0000CF1C0000}"/>
    <cellStyle name="Comma 8 3 2 4 10" xfId="29448" xr:uid="{00000000-0005-0000-0000-0000D01C0000}"/>
    <cellStyle name="Comma 8 3 2 4 11" xfId="25183" xr:uid="{00000000-0005-0000-0000-0000D11C0000}"/>
    <cellStyle name="Comma 8 3 2 4 2" xfId="4161" xr:uid="{00000000-0005-0000-0000-0000D21C0000}"/>
    <cellStyle name="Comma 8 3 2 4 2 2" xfId="4162" xr:uid="{00000000-0005-0000-0000-0000D31C0000}"/>
    <cellStyle name="Comma 8 3 2 4 2 2 2" xfId="4163" xr:uid="{00000000-0005-0000-0000-0000D41C0000}"/>
    <cellStyle name="Comma 8 3 2 4 2 2 2 2" xfId="4164" xr:uid="{00000000-0005-0000-0000-0000D51C0000}"/>
    <cellStyle name="Comma 8 3 2 4 2 2 2 2 2" xfId="4165" xr:uid="{00000000-0005-0000-0000-0000D61C0000}"/>
    <cellStyle name="Comma 8 3 2 4 2 2 2 2 2 2" xfId="25188" xr:uid="{00000000-0005-0000-0000-0000D71C0000}"/>
    <cellStyle name="Comma 8 3 2 4 2 2 2 2 3" xfId="25187" xr:uid="{00000000-0005-0000-0000-0000D81C0000}"/>
    <cellStyle name="Comma 8 3 2 4 2 2 2 3" xfId="4166" xr:uid="{00000000-0005-0000-0000-0000D91C0000}"/>
    <cellStyle name="Comma 8 3 2 4 2 2 2 3 2" xfId="25189" xr:uid="{00000000-0005-0000-0000-0000DA1C0000}"/>
    <cellStyle name="Comma 8 3 2 4 2 2 2 4" xfId="25190" xr:uid="{00000000-0005-0000-0000-0000DB1C0000}"/>
    <cellStyle name="Comma 8 3 2 4 2 2 2 5" xfId="32114" xr:uid="{00000000-0005-0000-0000-0000DC1C0000}"/>
    <cellStyle name="Comma 8 3 2 4 2 2 2 6" xfId="25186" xr:uid="{00000000-0005-0000-0000-0000DD1C0000}"/>
    <cellStyle name="Comma 8 3 2 4 2 2 3" xfId="4167" xr:uid="{00000000-0005-0000-0000-0000DE1C0000}"/>
    <cellStyle name="Comma 8 3 2 4 2 2 3 2" xfId="4168" xr:uid="{00000000-0005-0000-0000-0000DF1C0000}"/>
    <cellStyle name="Comma 8 3 2 4 2 2 3 2 2" xfId="25192" xr:uid="{00000000-0005-0000-0000-0000E01C0000}"/>
    <cellStyle name="Comma 8 3 2 4 2 2 3 3" xfId="25193" xr:uid="{00000000-0005-0000-0000-0000E11C0000}"/>
    <cellStyle name="Comma 8 3 2 4 2 2 3 4" xfId="31141" xr:uid="{00000000-0005-0000-0000-0000E21C0000}"/>
    <cellStyle name="Comma 8 3 2 4 2 2 3 5" xfId="25191" xr:uid="{00000000-0005-0000-0000-0000E31C0000}"/>
    <cellStyle name="Comma 8 3 2 4 2 2 4" xfId="4169" xr:uid="{00000000-0005-0000-0000-0000E41C0000}"/>
    <cellStyle name="Comma 8 3 2 4 2 2 4 2" xfId="25194" xr:uid="{00000000-0005-0000-0000-0000E51C0000}"/>
    <cellStyle name="Comma 8 3 2 4 2 2 5" xfId="25195" xr:uid="{00000000-0005-0000-0000-0000E61C0000}"/>
    <cellStyle name="Comma 8 3 2 4 2 2 6" xfId="30289" xr:uid="{00000000-0005-0000-0000-0000E71C0000}"/>
    <cellStyle name="Comma 8 3 2 4 2 2 7" xfId="25185" xr:uid="{00000000-0005-0000-0000-0000E81C0000}"/>
    <cellStyle name="Comma 8 3 2 4 2 3" xfId="4170" xr:uid="{00000000-0005-0000-0000-0000E91C0000}"/>
    <cellStyle name="Comma 8 3 2 4 2 3 2" xfId="4171" xr:uid="{00000000-0005-0000-0000-0000EA1C0000}"/>
    <cellStyle name="Comma 8 3 2 4 2 3 2 2" xfId="4172" xr:uid="{00000000-0005-0000-0000-0000EB1C0000}"/>
    <cellStyle name="Comma 8 3 2 4 2 3 2 2 2" xfId="25198" xr:uid="{00000000-0005-0000-0000-0000EC1C0000}"/>
    <cellStyle name="Comma 8 3 2 4 2 3 2 3" xfId="25197" xr:uid="{00000000-0005-0000-0000-0000ED1C0000}"/>
    <cellStyle name="Comma 8 3 2 4 2 3 3" xfId="4173" xr:uid="{00000000-0005-0000-0000-0000EE1C0000}"/>
    <cellStyle name="Comma 8 3 2 4 2 3 3 2" xfId="25199" xr:uid="{00000000-0005-0000-0000-0000EF1C0000}"/>
    <cellStyle name="Comma 8 3 2 4 2 3 4" xfId="25200" xr:uid="{00000000-0005-0000-0000-0000F01C0000}"/>
    <cellStyle name="Comma 8 3 2 4 2 3 5" xfId="31736" xr:uid="{00000000-0005-0000-0000-0000F11C0000}"/>
    <cellStyle name="Comma 8 3 2 4 2 3 6" xfId="25196" xr:uid="{00000000-0005-0000-0000-0000F21C0000}"/>
    <cellStyle name="Comma 8 3 2 4 2 4" xfId="4174" xr:uid="{00000000-0005-0000-0000-0000F31C0000}"/>
    <cellStyle name="Comma 8 3 2 4 2 4 2" xfId="4175" xr:uid="{00000000-0005-0000-0000-0000F41C0000}"/>
    <cellStyle name="Comma 8 3 2 4 2 4 2 2" xfId="25202" xr:uid="{00000000-0005-0000-0000-0000F51C0000}"/>
    <cellStyle name="Comma 8 3 2 4 2 4 3" xfId="25203" xr:uid="{00000000-0005-0000-0000-0000F61C0000}"/>
    <cellStyle name="Comma 8 3 2 4 2 4 4" xfId="30763" xr:uid="{00000000-0005-0000-0000-0000F71C0000}"/>
    <cellStyle name="Comma 8 3 2 4 2 4 5" xfId="25201" xr:uid="{00000000-0005-0000-0000-0000F81C0000}"/>
    <cellStyle name="Comma 8 3 2 4 2 5" xfId="4176" xr:uid="{00000000-0005-0000-0000-0000F91C0000}"/>
    <cellStyle name="Comma 8 3 2 4 2 5 2" xfId="4177" xr:uid="{00000000-0005-0000-0000-0000FA1C0000}"/>
    <cellStyle name="Comma 8 3 2 4 2 5 2 2" xfId="25205" xr:uid="{00000000-0005-0000-0000-0000FB1C0000}"/>
    <cellStyle name="Comma 8 3 2 4 2 5 3" xfId="25204" xr:uid="{00000000-0005-0000-0000-0000FC1C0000}"/>
    <cellStyle name="Comma 8 3 2 4 2 6" xfId="25206" xr:uid="{00000000-0005-0000-0000-0000FD1C0000}"/>
    <cellStyle name="Comma 8 3 2 4 2 7" xfId="29888" xr:uid="{00000000-0005-0000-0000-0000FE1C0000}"/>
    <cellStyle name="Comma 8 3 2 4 2 8" xfId="25184" xr:uid="{00000000-0005-0000-0000-0000FF1C0000}"/>
    <cellStyle name="Comma 8 3 2 4 3" xfId="4178" xr:uid="{00000000-0005-0000-0000-0000001D0000}"/>
    <cellStyle name="Comma 8 3 2 4 3 2" xfId="4179" xr:uid="{00000000-0005-0000-0000-0000011D0000}"/>
    <cellStyle name="Comma 8 3 2 4 3 2 2" xfId="4180" xr:uid="{00000000-0005-0000-0000-0000021D0000}"/>
    <cellStyle name="Comma 8 3 2 4 3 2 2 2" xfId="4181" xr:uid="{00000000-0005-0000-0000-0000031D0000}"/>
    <cellStyle name="Comma 8 3 2 4 3 2 2 2 2" xfId="25210" xr:uid="{00000000-0005-0000-0000-0000041D0000}"/>
    <cellStyle name="Comma 8 3 2 4 3 2 2 3" xfId="25209" xr:uid="{00000000-0005-0000-0000-0000051D0000}"/>
    <cellStyle name="Comma 8 3 2 4 3 2 3" xfId="4182" xr:uid="{00000000-0005-0000-0000-0000061D0000}"/>
    <cellStyle name="Comma 8 3 2 4 3 2 3 2" xfId="4183" xr:uid="{00000000-0005-0000-0000-0000071D0000}"/>
    <cellStyle name="Comma 8 3 2 4 3 2 3 2 2" xfId="25212" xr:uid="{00000000-0005-0000-0000-0000081D0000}"/>
    <cellStyle name="Comma 8 3 2 4 3 2 3 3" xfId="25211" xr:uid="{00000000-0005-0000-0000-0000091D0000}"/>
    <cellStyle name="Comma 8 3 2 4 3 2 4" xfId="4184" xr:uid="{00000000-0005-0000-0000-00000A1D0000}"/>
    <cellStyle name="Comma 8 3 2 4 3 2 4 2" xfId="25213" xr:uid="{00000000-0005-0000-0000-00000B1D0000}"/>
    <cellStyle name="Comma 8 3 2 4 3 2 5" xfId="25214" xr:uid="{00000000-0005-0000-0000-00000C1D0000}"/>
    <cellStyle name="Comma 8 3 2 4 3 2 6" xfId="31902" xr:uid="{00000000-0005-0000-0000-00000D1D0000}"/>
    <cellStyle name="Comma 8 3 2 4 3 2 7" xfId="25208" xr:uid="{00000000-0005-0000-0000-00000E1D0000}"/>
    <cellStyle name="Comma 8 3 2 4 3 3" xfId="4185" xr:uid="{00000000-0005-0000-0000-00000F1D0000}"/>
    <cellStyle name="Comma 8 3 2 4 3 3 2" xfId="4186" xr:uid="{00000000-0005-0000-0000-0000101D0000}"/>
    <cellStyle name="Comma 8 3 2 4 3 3 2 2" xfId="25216" xr:uid="{00000000-0005-0000-0000-0000111D0000}"/>
    <cellStyle name="Comma 8 3 2 4 3 3 3" xfId="25217" xr:uid="{00000000-0005-0000-0000-0000121D0000}"/>
    <cellStyle name="Comma 8 3 2 4 3 3 4" xfId="30929" xr:uid="{00000000-0005-0000-0000-0000131D0000}"/>
    <cellStyle name="Comma 8 3 2 4 3 3 5" xfId="25215" xr:uid="{00000000-0005-0000-0000-0000141D0000}"/>
    <cellStyle name="Comma 8 3 2 4 3 4" xfId="4187" xr:uid="{00000000-0005-0000-0000-0000151D0000}"/>
    <cellStyle name="Comma 8 3 2 4 3 4 2" xfId="4188" xr:uid="{00000000-0005-0000-0000-0000161D0000}"/>
    <cellStyle name="Comma 8 3 2 4 3 4 2 2" xfId="25219" xr:uid="{00000000-0005-0000-0000-0000171D0000}"/>
    <cellStyle name="Comma 8 3 2 4 3 4 3" xfId="25218" xr:uid="{00000000-0005-0000-0000-0000181D0000}"/>
    <cellStyle name="Comma 8 3 2 4 3 5" xfId="4189" xr:uid="{00000000-0005-0000-0000-0000191D0000}"/>
    <cellStyle name="Comma 8 3 2 4 3 5 2" xfId="4190" xr:uid="{00000000-0005-0000-0000-00001A1D0000}"/>
    <cellStyle name="Comma 8 3 2 4 3 5 2 2" xfId="25221" xr:uid="{00000000-0005-0000-0000-00001B1D0000}"/>
    <cellStyle name="Comma 8 3 2 4 3 5 3" xfId="25220" xr:uid="{00000000-0005-0000-0000-00001C1D0000}"/>
    <cellStyle name="Comma 8 3 2 4 3 6" xfId="4191" xr:uid="{00000000-0005-0000-0000-00001D1D0000}"/>
    <cellStyle name="Comma 8 3 2 4 3 6 2" xfId="25222" xr:uid="{00000000-0005-0000-0000-00001E1D0000}"/>
    <cellStyle name="Comma 8 3 2 4 3 7" xfId="25223" xr:uid="{00000000-0005-0000-0000-00001F1D0000}"/>
    <cellStyle name="Comma 8 3 2 4 3 8" xfId="30062" xr:uid="{00000000-0005-0000-0000-0000201D0000}"/>
    <cellStyle name="Comma 8 3 2 4 3 9" xfId="25207" xr:uid="{00000000-0005-0000-0000-0000211D0000}"/>
    <cellStyle name="Comma 8 3 2 4 4" xfId="4192" xr:uid="{00000000-0005-0000-0000-0000221D0000}"/>
    <cellStyle name="Comma 8 3 2 4 4 2" xfId="4193" xr:uid="{00000000-0005-0000-0000-0000231D0000}"/>
    <cellStyle name="Comma 8 3 2 4 4 2 2" xfId="4194" xr:uid="{00000000-0005-0000-0000-0000241D0000}"/>
    <cellStyle name="Comma 8 3 2 4 4 2 2 2" xfId="25226" xr:uid="{00000000-0005-0000-0000-0000251D0000}"/>
    <cellStyle name="Comma 8 3 2 4 4 2 3" xfId="25225" xr:uid="{00000000-0005-0000-0000-0000261D0000}"/>
    <cellStyle name="Comma 8 3 2 4 4 3" xfId="4195" xr:uid="{00000000-0005-0000-0000-0000271D0000}"/>
    <cellStyle name="Comma 8 3 2 4 4 3 2" xfId="4196" xr:uid="{00000000-0005-0000-0000-0000281D0000}"/>
    <cellStyle name="Comma 8 3 2 4 4 3 2 2" xfId="25228" xr:uid="{00000000-0005-0000-0000-0000291D0000}"/>
    <cellStyle name="Comma 8 3 2 4 4 3 3" xfId="25227" xr:uid="{00000000-0005-0000-0000-00002A1D0000}"/>
    <cellStyle name="Comma 8 3 2 4 4 4" xfId="4197" xr:uid="{00000000-0005-0000-0000-00002B1D0000}"/>
    <cellStyle name="Comma 8 3 2 4 4 4 2" xfId="25229" xr:uid="{00000000-0005-0000-0000-00002C1D0000}"/>
    <cellStyle name="Comma 8 3 2 4 4 5" xfId="25230" xr:uid="{00000000-0005-0000-0000-00002D1D0000}"/>
    <cellStyle name="Comma 8 3 2 4 4 6" xfId="31510" xr:uid="{00000000-0005-0000-0000-00002E1D0000}"/>
    <cellStyle name="Comma 8 3 2 4 4 7" xfId="25224" xr:uid="{00000000-0005-0000-0000-00002F1D0000}"/>
    <cellStyle name="Comma 8 3 2 4 5" xfId="4198" xr:uid="{00000000-0005-0000-0000-0000301D0000}"/>
    <cellStyle name="Comma 8 3 2 4 5 2" xfId="4199" xr:uid="{00000000-0005-0000-0000-0000311D0000}"/>
    <cellStyle name="Comma 8 3 2 4 5 2 2" xfId="25232" xr:uid="{00000000-0005-0000-0000-0000321D0000}"/>
    <cellStyle name="Comma 8 3 2 4 5 3" xfId="25233" xr:uid="{00000000-0005-0000-0000-0000331D0000}"/>
    <cellStyle name="Comma 8 3 2 4 5 4" xfId="30552" xr:uid="{00000000-0005-0000-0000-0000341D0000}"/>
    <cellStyle name="Comma 8 3 2 4 5 5" xfId="25231" xr:uid="{00000000-0005-0000-0000-0000351D0000}"/>
    <cellStyle name="Comma 8 3 2 4 6" xfId="4200" xr:uid="{00000000-0005-0000-0000-0000361D0000}"/>
    <cellStyle name="Comma 8 3 2 4 6 2" xfId="4201" xr:uid="{00000000-0005-0000-0000-0000371D0000}"/>
    <cellStyle name="Comma 8 3 2 4 6 2 2" xfId="25235" xr:uid="{00000000-0005-0000-0000-0000381D0000}"/>
    <cellStyle name="Comma 8 3 2 4 6 3" xfId="25234" xr:uid="{00000000-0005-0000-0000-0000391D0000}"/>
    <cellStyle name="Comma 8 3 2 4 7" xfId="4202" xr:uid="{00000000-0005-0000-0000-00003A1D0000}"/>
    <cellStyle name="Comma 8 3 2 4 7 2" xfId="4203" xr:uid="{00000000-0005-0000-0000-00003B1D0000}"/>
    <cellStyle name="Comma 8 3 2 4 7 2 2" xfId="25237" xr:uid="{00000000-0005-0000-0000-00003C1D0000}"/>
    <cellStyle name="Comma 8 3 2 4 7 3" xfId="25236" xr:uid="{00000000-0005-0000-0000-00003D1D0000}"/>
    <cellStyle name="Comma 8 3 2 4 8" xfId="4204" xr:uid="{00000000-0005-0000-0000-00003E1D0000}"/>
    <cellStyle name="Comma 8 3 2 4 8 2" xfId="25238" xr:uid="{00000000-0005-0000-0000-00003F1D0000}"/>
    <cellStyle name="Comma 8 3 2 4 9" xfId="25239" xr:uid="{00000000-0005-0000-0000-0000401D0000}"/>
    <cellStyle name="Comma 8 3 2 5" xfId="4111" xr:uid="{00000000-0005-0000-0000-0000411D0000}"/>
    <cellStyle name="Comma 8 3 2 6" xfId="25122" xr:uid="{00000000-0005-0000-0000-0000421D0000}"/>
    <cellStyle name="Comma 8 3 3" xfId="152" xr:uid="{00000000-0005-0000-0000-0000431D0000}"/>
    <cellStyle name="Comma 8 3 3 2" xfId="4206" xr:uid="{00000000-0005-0000-0000-0000441D0000}"/>
    <cellStyle name="Comma 8 3 3 2 2" xfId="29449" xr:uid="{00000000-0005-0000-0000-0000451D0000}"/>
    <cellStyle name="Comma 8 3 3 2 3" xfId="25241" xr:uid="{00000000-0005-0000-0000-0000461D0000}"/>
    <cellStyle name="Comma 8 3 3 3" xfId="4207" xr:uid="{00000000-0005-0000-0000-0000471D0000}"/>
    <cellStyle name="Comma 8 3 3 3 10" xfId="29450" xr:uid="{00000000-0005-0000-0000-0000481D0000}"/>
    <cellStyle name="Comma 8 3 3 3 11" xfId="25242" xr:uid="{00000000-0005-0000-0000-0000491D0000}"/>
    <cellStyle name="Comma 8 3 3 3 2" xfId="4208" xr:uid="{00000000-0005-0000-0000-00004A1D0000}"/>
    <cellStyle name="Comma 8 3 3 3 2 2" xfId="4209" xr:uid="{00000000-0005-0000-0000-00004B1D0000}"/>
    <cellStyle name="Comma 8 3 3 3 2 2 2" xfId="4210" xr:uid="{00000000-0005-0000-0000-00004C1D0000}"/>
    <cellStyle name="Comma 8 3 3 3 2 2 2 2" xfId="4211" xr:uid="{00000000-0005-0000-0000-00004D1D0000}"/>
    <cellStyle name="Comma 8 3 3 3 2 2 2 2 2" xfId="4212" xr:uid="{00000000-0005-0000-0000-00004E1D0000}"/>
    <cellStyle name="Comma 8 3 3 3 2 2 2 2 2 2" xfId="25247" xr:uid="{00000000-0005-0000-0000-00004F1D0000}"/>
    <cellStyle name="Comma 8 3 3 3 2 2 2 2 3" xfId="25246" xr:uid="{00000000-0005-0000-0000-0000501D0000}"/>
    <cellStyle name="Comma 8 3 3 3 2 2 2 3" xfId="4213" xr:uid="{00000000-0005-0000-0000-0000511D0000}"/>
    <cellStyle name="Comma 8 3 3 3 2 2 2 3 2" xfId="25248" xr:uid="{00000000-0005-0000-0000-0000521D0000}"/>
    <cellStyle name="Comma 8 3 3 3 2 2 2 4" xfId="25249" xr:uid="{00000000-0005-0000-0000-0000531D0000}"/>
    <cellStyle name="Comma 8 3 3 3 2 2 2 5" xfId="32115" xr:uid="{00000000-0005-0000-0000-0000541D0000}"/>
    <cellStyle name="Comma 8 3 3 3 2 2 2 6" xfId="25245" xr:uid="{00000000-0005-0000-0000-0000551D0000}"/>
    <cellStyle name="Comma 8 3 3 3 2 2 3" xfId="4214" xr:uid="{00000000-0005-0000-0000-0000561D0000}"/>
    <cellStyle name="Comma 8 3 3 3 2 2 3 2" xfId="4215" xr:uid="{00000000-0005-0000-0000-0000571D0000}"/>
    <cellStyle name="Comma 8 3 3 3 2 2 3 2 2" xfId="25251" xr:uid="{00000000-0005-0000-0000-0000581D0000}"/>
    <cellStyle name="Comma 8 3 3 3 2 2 3 3" xfId="25252" xr:uid="{00000000-0005-0000-0000-0000591D0000}"/>
    <cellStyle name="Comma 8 3 3 3 2 2 3 4" xfId="31142" xr:uid="{00000000-0005-0000-0000-00005A1D0000}"/>
    <cellStyle name="Comma 8 3 3 3 2 2 3 5" xfId="25250" xr:uid="{00000000-0005-0000-0000-00005B1D0000}"/>
    <cellStyle name="Comma 8 3 3 3 2 2 4" xfId="4216" xr:uid="{00000000-0005-0000-0000-00005C1D0000}"/>
    <cellStyle name="Comma 8 3 3 3 2 2 4 2" xfId="25253" xr:uid="{00000000-0005-0000-0000-00005D1D0000}"/>
    <cellStyle name="Comma 8 3 3 3 2 2 5" xfId="25254" xr:uid="{00000000-0005-0000-0000-00005E1D0000}"/>
    <cellStyle name="Comma 8 3 3 3 2 2 6" xfId="30290" xr:uid="{00000000-0005-0000-0000-00005F1D0000}"/>
    <cellStyle name="Comma 8 3 3 3 2 2 7" xfId="25244" xr:uid="{00000000-0005-0000-0000-0000601D0000}"/>
    <cellStyle name="Comma 8 3 3 3 2 3" xfId="4217" xr:uid="{00000000-0005-0000-0000-0000611D0000}"/>
    <cellStyle name="Comma 8 3 3 3 2 3 2" xfId="4218" xr:uid="{00000000-0005-0000-0000-0000621D0000}"/>
    <cellStyle name="Comma 8 3 3 3 2 3 2 2" xfId="4219" xr:uid="{00000000-0005-0000-0000-0000631D0000}"/>
    <cellStyle name="Comma 8 3 3 3 2 3 2 2 2" xfId="25257" xr:uid="{00000000-0005-0000-0000-0000641D0000}"/>
    <cellStyle name="Comma 8 3 3 3 2 3 2 3" xfId="25256" xr:uid="{00000000-0005-0000-0000-0000651D0000}"/>
    <cellStyle name="Comma 8 3 3 3 2 3 3" xfId="4220" xr:uid="{00000000-0005-0000-0000-0000661D0000}"/>
    <cellStyle name="Comma 8 3 3 3 2 3 3 2" xfId="25258" xr:uid="{00000000-0005-0000-0000-0000671D0000}"/>
    <cellStyle name="Comma 8 3 3 3 2 3 4" xfId="25259" xr:uid="{00000000-0005-0000-0000-0000681D0000}"/>
    <cellStyle name="Comma 8 3 3 3 2 3 5" xfId="31737" xr:uid="{00000000-0005-0000-0000-0000691D0000}"/>
    <cellStyle name="Comma 8 3 3 3 2 3 6" xfId="25255" xr:uid="{00000000-0005-0000-0000-00006A1D0000}"/>
    <cellStyle name="Comma 8 3 3 3 2 4" xfId="4221" xr:uid="{00000000-0005-0000-0000-00006B1D0000}"/>
    <cellStyle name="Comma 8 3 3 3 2 4 2" xfId="4222" xr:uid="{00000000-0005-0000-0000-00006C1D0000}"/>
    <cellStyle name="Comma 8 3 3 3 2 4 2 2" xfId="25261" xr:uid="{00000000-0005-0000-0000-00006D1D0000}"/>
    <cellStyle name="Comma 8 3 3 3 2 4 3" xfId="25262" xr:uid="{00000000-0005-0000-0000-00006E1D0000}"/>
    <cellStyle name="Comma 8 3 3 3 2 4 4" xfId="30764" xr:uid="{00000000-0005-0000-0000-00006F1D0000}"/>
    <cellStyle name="Comma 8 3 3 3 2 4 5" xfId="25260" xr:uid="{00000000-0005-0000-0000-0000701D0000}"/>
    <cellStyle name="Comma 8 3 3 3 2 5" xfId="4223" xr:uid="{00000000-0005-0000-0000-0000711D0000}"/>
    <cellStyle name="Comma 8 3 3 3 2 5 2" xfId="4224" xr:uid="{00000000-0005-0000-0000-0000721D0000}"/>
    <cellStyle name="Comma 8 3 3 3 2 5 2 2" xfId="25264" xr:uid="{00000000-0005-0000-0000-0000731D0000}"/>
    <cellStyle name="Comma 8 3 3 3 2 5 3" xfId="25263" xr:uid="{00000000-0005-0000-0000-0000741D0000}"/>
    <cellStyle name="Comma 8 3 3 3 2 6" xfId="25265" xr:uid="{00000000-0005-0000-0000-0000751D0000}"/>
    <cellStyle name="Comma 8 3 3 3 2 7" xfId="29889" xr:uid="{00000000-0005-0000-0000-0000761D0000}"/>
    <cellStyle name="Comma 8 3 3 3 2 8" xfId="25243" xr:uid="{00000000-0005-0000-0000-0000771D0000}"/>
    <cellStyle name="Comma 8 3 3 3 3" xfId="4225" xr:uid="{00000000-0005-0000-0000-0000781D0000}"/>
    <cellStyle name="Comma 8 3 3 3 3 2" xfId="4226" xr:uid="{00000000-0005-0000-0000-0000791D0000}"/>
    <cellStyle name="Comma 8 3 3 3 3 2 2" xfId="4227" xr:uid="{00000000-0005-0000-0000-00007A1D0000}"/>
    <cellStyle name="Comma 8 3 3 3 3 2 2 2" xfId="4228" xr:uid="{00000000-0005-0000-0000-00007B1D0000}"/>
    <cellStyle name="Comma 8 3 3 3 3 2 2 2 2" xfId="25269" xr:uid="{00000000-0005-0000-0000-00007C1D0000}"/>
    <cellStyle name="Comma 8 3 3 3 3 2 2 3" xfId="25268" xr:uid="{00000000-0005-0000-0000-00007D1D0000}"/>
    <cellStyle name="Comma 8 3 3 3 3 2 3" xfId="4229" xr:uid="{00000000-0005-0000-0000-00007E1D0000}"/>
    <cellStyle name="Comma 8 3 3 3 3 2 3 2" xfId="4230" xr:uid="{00000000-0005-0000-0000-00007F1D0000}"/>
    <cellStyle name="Comma 8 3 3 3 3 2 3 2 2" xfId="25271" xr:uid="{00000000-0005-0000-0000-0000801D0000}"/>
    <cellStyle name="Comma 8 3 3 3 3 2 3 3" xfId="25270" xr:uid="{00000000-0005-0000-0000-0000811D0000}"/>
    <cellStyle name="Comma 8 3 3 3 3 2 4" xfId="4231" xr:uid="{00000000-0005-0000-0000-0000821D0000}"/>
    <cellStyle name="Comma 8 3 3 3 3 2 4 2" xfId="25272" xr:uid="{00000000-0005-0000-0000-0000831D0000}"/>
    <cellStyle name="Comma 8 3 3 3 3 2 5" xfId="25273" xr:uid="{00000000-0005-0000-0000-0000841D0000}"/>
    <cellStyle name="Comma 8 3 3 3 3 2 6" xfId="31903" xr:uid="{00000000-0005-0000-0000-0000851D0000}"/>
    <cellStyle name="Comma 8 3 3 3 3 2 7" xfId="25267" xr:uid="{00000000-0005-0000-0000-0000861D0000}"/>
    <cellStyle name="Comma 8 3 3 3 3 3" xfId="4232" xr:uid="{00000000-0005-0000-0000-0000871D0000}"/>
    <cellStyle name="Comma 8 3 3 3 3 3 2" xfId="4233" xr:uid="{00000000-0005-0000-0000-0000881D0000}"/>
    <cellStyle name="Comma 8 3 3 3 3 3 2 2" xfId="25275" xr:uid="{00000000-0005-0000-0000-0000891D0000}"/>
    <cellStyle name="Comma 8 3 3 3 3 3 3" xfId="25276" xr:uid="{00000000-0005-0000-0000-00008A1D0000}"/>
    <cellStyle name="Comma 8 3 3 3 3 3 4" xfId="30930" xr:uid="{00000000-0005-0000-0000-00008B1D0000}"/>
    <cellStyle name="Comma 8 3 3 3 3 3 5" xfId="25274" xr:uid="{00000000-0005-0000-0000-00008C1D0000}"/>
    <cellStyle name="Comma 8 3 3 3 3 4" xfId="4234" xr:uid="{00000000-0005-0000-0000-00008D1D0000}"/>
    <cellStyle name="Comma 8 3 3 3 3 4 2" xfId="4235" xr:uid="{00000000-0005-0000-0000-00008E1D0000}"/>
    <cellStyle name="Comma 8 3 3 3 3 4 2 2" xfId="25278" xr:uid="{00000000-0005-0000-0000-00008F1D0000}"/>
    <cellStyle name="Comma 8 3 3 3 3 4 3" xfId="25277" xr:uid="{00000000-0005-0000-0000-0000901D0000}"/>
    <cellStyle name="Comma 8 3 3 3 3 5" xfId="4236" xr:uid="{00000000-0005-0000-0000-0000911D0000}"/>
    <cellStyle name="Comma 8 3 3 3 3 5 2" xfId="4237" xr:uid="{00000000-0005-0000-0000-0000921D0000}"/>
    <cellStyle name="Comma 8 3 3 3 3 5 2 2" xfId="25280" xr:uid="{00000000-0005-0000-0000-0000931D0000}"/>
    <cellStyle name="Comma 8 3 3 3 3 5 3" xfId="25279" xr:uid="{00000000-0005-0000-0000-0000941D0000}"/>
    <cellStyle name="Comma 8 3 3 3 3 6" xfId="4238" xr:uid="{00000000-0005-0000-0000-0000951D0000}"/>
    <cellStyle name="Comma 8 3 3 3 3 6 2" xfId="25281" xr:uid="{00000000-0005-0000-0000-0000961D0000}"/>
    <cellStyle name="Comma 8 3 3 3 3 7" xfId="25282" xr:uid="{00000000-0005-0000-0000-0000971D0000}"/>
    <cellStyle name="Comma 8 3 3 3 3 8" xfId="30063" xr:uid="{00000000-0005-0000-0000-0000981D0000}"/>
    <cellStyle name="Comma 8 3 3 3 3 9" xfId="25266" xr:uid="{00000000-0005-0000-0000-0000991D0000}"/>
    <cellStyle name="Comma 8 3 3 3 4" xfId="4239" xr:uid="{00000000-0005-0000-0000-00009A1D0000}"/>
    <cellStyle name="Comma 8 3 3 3 4 2" xfId="4240" xr:uid="{00000000-0005-0000-0000-00009B1D0000}"/>
    <cellStyle name="Comma 8 3 3 3 4 2 2" xfId="4241" xr:uid="{00000000-0005-0000-0000-00009C1D0000}"/>
    <cellStyle name="Comma 8 3 3 3 4 2 2 2" xfId="25285" xr:uid="{00000000-0005-0000-0000-00009D1D0000}"/>
    <cellStyle name="Comma 8 3 3 3 4 2 3" xfId="25284" xr:uid="{00000000-0005-0000-0000-00009E1D0000}"/>
    <cellStyle name="Comma 8 3 3 3 4 3" xfId="4242" xr:uid="{00000000-0005-0000-0000-00009F1D0000}"/>
    <cellStyle name="Comma 8 3 3 3 4 3 2" xfId="4243" xr:uid="{00000000-0005-0000-0000-0000A01D0000}"/>
    <cellStyle name="Comma 8 3 3 3 4 3 2 2" xfId="25287" xr:uid="{00000000-0005-0000-0000-0000A11D0000}"/>
    <cellStyle name="Comma 8 3 3 3 4 3 3" xfId="25286" xr:uid="{00000000-0005-0000-0000-0000A21D0000}"/>
    <cellStyle name="Comma 8 3 3 3 4 4" xfId="4244" xr:uid="{00000000-0005-0000-0000-0000A31D0000}"/>
    <cellStyle name="Comma 8 3 3 3 4 4 2" xfId="25288" xr:uid="{00000000-0005-0000-0000-0000A41D0000}"/>
    <cellStyle name="Comma 8 3 3 3 4 5" xfId="25289" xr:uid="{00000000-0005-0000-0000-0000A51D0000}"/>
    <cellStyle name="Comma 8 3 3 3 4 6" xfId="31511" xr:uid="{00000000-0005-0000-0000-0000A61D0000}"/>
    <cellStyle name="Comma 8 3 3 3 4 7" xfId="25283" xr:uid="{00000000-0005-0000-0000-0000A71D0000}"/>
    <cellStyle name="Comma 8 3 3 3 5" xfId="4245" xr:uid="{00000000-0005-0000-0000-0000A81D0000}"/>
    <cellStyle name="Comma 8 3 3 3 5 2" xfId="4246" xr:uid="{00000000-0005-0000-0000-0000A91D0000}"/>
    <cellStyle name="Comma 8 3 3 3 5 2 2" xfId="25291" xr:uid="{00000000-0005-0000-0000-0000AA1D0000}"/>
    <cellStyle name="Comma 8 3 3 3 5 3" xfId="25292" xr:uid="{00000000-0005-0000-0000-0000AB1D0000}"/>
    <cellStyle name="Comma 8 3 3 3 5 4" xfId="30553" xr:uid="{00000000-0005-0000-0000-0000AC1D0000}"/>
    <cellStyle name="Comma 8 3 3 3 5 5" xfId="25290" xr:uid="{00000000-0005-0000-0000-0000AD1D0000}"/>
    <cellStyle name="Comma 8 3 3 3 6" xfId="4247" xr:uid="{00000000-0005-0000-0000-0000AE1D0000}"/>
    <cellStyle name="Comma 8 3 3 3 6 2" xfId="4248" xr:uid="{00000000-0005-0000-0000-0000AF1D0000}"/>
    <cellStyle name="Comma 8 3 3 3 6 2 2" xfId="25294" xr:uid="{00000000-0005-0000-0000-0000B01D0000}"/>
    <cellStyle name="Comma 8 3 3 3 6 3" xfId="25293" xr:uid="{00000000-0005-0000-0000-0000B11D0000}"/>
    <cellStyle name="Comma 8 3 3 3 7" xfId="4249" xr:uid="{00000000-0005-0000-0000-0000B21D0000}"/>
    <cellStyle name="Comma 8 3 3 3 7 2" xfId="4250" xr:uid="{00000000-0005-0000-0000-0000B31D0000}"/>
    <cellStyle name="Comma 8 3 3 3 7 2 2" xfId="25296" xr:uid="{00000000-0005-0000-0000-0000B41D0000}"/>
    <cellStyle name="Comma 8 3 3 3 7 3" xfId="25295" xr:uid="{00000000-0005-0000-0000-0000B51D0000}"/>
    <cellStyle name="Comma 8 3 3 3 8" xfId="4251" xr:uid="{00000000-0005-0000-0000-0000B61D0000}"/>
    <cellStyle name="Comma 8 3 3 3 8 2" xfId="25297" xr:uid="{00000000-0005-0000-0000-0000B71D0000}"/>
    <cellStyle name="Comma 8 3 3 3 9" xfId="25298" xr:uid="{00000000-0005-0000-0000-0000B81D0000}"/>
    <cellStyle name="Comma 8 3 3 4" xfId="4205" xr:uid="{00000000-0005-0000-0000-0000B91D0000}"/>
    <cellStyle name="Comma 8 3 3 5" xfId="25240" xr:uid="{00000000-0005-0000-0000-0000BA1D0000}"/>
    <cellStyle name="Comma 8 3 4" xfId="4252" xr:uid="{00000000-0005-0000-0000-0000BB1D0000}"/>
    <cellStyle name="Comma 8 3 4 2" xfId="29451" xr:uid="{00000000-0005-0000-0000-0000BC1D0000}"/>
    <cellStyle name="Comma 8 3 4 3" xfId="25299" xr:uid="{00000000-0005-0000-0000-0000BD1D0000}"/>
    <cellStyle name="Comma 8 3 5" xfId="4253" xr:uid="{00000000-0005-0000-0000-0000BE1D0000}"/>
    <cellStyle name="Comma 8 3 5 10" xfId="29452" xr:uid="{00000000-0005-0000-0000-0000BF1D0000}"/>
    <cellStyle name="Comma 8 3 5 11" xfId="25300" xr:uid="{00000000-0005-0000-0000-0000C01D0000}"/>
    <cellStyle name="Comma 8 3 5 2" xfId="4254" xr:uid="{00000000-0005-0000-0000-0000C11D0000}"/>
    <cellStyle name="Comma 8 3 5 2 2" xfId="4255" xr:uid="{00000000-0005-0000-0000-0000C21D0000}"/>
    <cellStyle name="Comma 8 3 5 2 2 2" xfId="4256" xr:uid="{00000000-0005-0000-0000-0000C31D0000}"/>
    <cellStyle name="Comma 8 3 5 2 2 2 2" xfId="4257" xr:uid="{00000000-0005-0000-0000-0000C41D0000}"/>
    <cellStyle name="Comma 8 3 5 2 2 2 2 2" xfId="4258" xr:uid="{00000000-0005-0000-0000-0000C51D0000}"/>
    <cellStyle name="Comma 8 3 5 2 2 2 2 2 2" xfId="25305" xr:uid="{00000000-0005-0000-0000-0000C61D0000}"/>
    <cellStyle name="Comma 8 3 5 2 2 2 2 3" xfId="25304" xr:uid="{00000000-0005-0000-0000-0000C71D0000}"/>
    <cellStyle name="Comma 8 3 5 2 2 2 3" xfId="4259" xr:uid="{00000000-0005-0000-0000-0000C81D0000}"/>
    <cellStyle name="Comma 8 3 5 2 2 2 3 2" xfId="25306" xr:uid="{00000000-0005-0000-0000-0000C91D0000}"/>
    <cellStyle name="Comma 8 3 5 2 2 2 4" xfId="25307" xr:uid="{00000000-0005-0000-0000-0000CA1D0000}"/>
    <cellStyle name="Comma 8 3 5 2 2 2 5" xfId="32116" xr:uid="{00000000-0005-0000-0000-0000CB1D0000}"/>
    <cellStyle name="Comma 8 3 5 2 2 2 6" xfId="25303" xr:uid="{00000000-0005-0000-0000-0000CC1D0000}"/>
    <cellStyle name="Comma 8 3 5 2 2 3" xfId="4260" xr:uid="{00000000-0005-0000-0000-0000CD1D0000}"/>
    <cellStyle name="Comma 8 3 5 2 2 3 2" xfId="4261" xr:uid="{00000000-0005-0000-0000-0000CE1D0000}"/>
    <cellStyle name="Comma 8 3 5 2 2 3 2 2" xfId="25309" xr:uid="{00000000-0005-0000-0000-0000CF1D0000}"/>
    <cellStyle name="Comma 8 3 5 2 2 3 3" xfId="25310" xr:uid="{00000000-0005-0000-0000-0000D01D0000}"/>
    <cellStyle name="Comma 8 3 5 2 2 3 4" xfId="31143" xr:uid="{00000000-0005-0000-0000-0000D11D0000}"/>
    <cellStyle name="Comma 8 3 5 2 2 3 5" xfId="25308" xr:uid="{00000000-0005-0000-0000-0000D21D0000}"/>
    <cellStyle name="Comma 8 3 5 2 2 4" xfId="4262" xr:uid="{00000000-0005-0000-0000-0000D31D0000}"/>
    <cellStyle name="Comma 8 3 5 2 2 4 2" xfId="25311" xr:uid="{00000000-0005-0000-0000-0000D41D0000}"/>
    <cellStyle name="Comma 8 3 5 2 2 5" xfId="25312" xr:uid="{00000000-0005-0000-0000-0000D51D0000}"/>
    <cellStyle name="Comma 8 3 5 2 2 6" xfId="30291" xr:uid="{00000000-0005-0000-0000-0000D61D0000}"/>
    <cellStyle name="Comma 8 3 5 2 2 7" xfId="25302" xr:uid="{00000000-0005-0000-0000-0000D71D0000}"/>
    <cellStyle name="Comma 8 3 5 2 3" xfId="4263" xr:uid="{00000000-0005-0000-0000-0000D81D0000}"/>
    <cellStyle name="Comma 8 3 5 2 3 2" xfId="4264" xr:uid="{00000000-0005-0000-0000-0000D91D0000}"/>
    <cellStyle name="Comma 8 3 5 2 3 2 2" xfId="4265" xr:uid="{00000000-0005-0000-0000-0000DA1D0000}"/>
    <cellStyle name="Comma 8 3 5 2 3 2 2 2" xfId="25315" xr:uid="{00000000-0005-0000-0000-0000DB1D0000}"/>
    <cellStyle name="Comma 8 3 5 2 3 2 3" xfId="25314" xr:uid="{00000000-0005-0000-0000-0000DC1D0000}"/>
    <cellStyle name="Comma 8 3 5 2 3 3" xfId="4266" xr:uid="{00000000-0005-0000-0000-0000DD1D0000}"/>
    <cellStyle name="Comma 8 3 5 2 3 3 2" xfId="25316" xr:uid="{00000000-0005-0000-0000-0000DE1D0000}"/>
    <cellStyle name="Comma 8 3 5 2 3 4" xfId="25317" xr:uid="{00000000-0005-0000-0000-0000DF1D0000}"/>
    <cellStyle name="Comma 8 3 5 2 3 5" xfId="31738" xr:uid="{00000000-0005-0000-0000-0000E01D0000}"/>
    <cellStyle name="Comma 8 3 5 2 3 6" xfId="25313" xr:uid="{00000000-0005-0000-0000-0000E11D0000}"/>
    <cellStyle name="Comma 8 3 5 2 4" xfId="4267" xr:uid="{00000000-0005-0000-0000-0000E21D0000}"/>
    <cellStyle name="Comma 8 3 5 2 4 2" xfId="4268" xr:uid="{00000000-0005-0000-0000-0000E31D0000}"/>
    <cellStyle name="Comma 8 3 5 2 4 2 2" xfId="25319" xr:uid="{00000000-0005-0000-0000-0000E41D0000}"/>
    <cellStyle name="Comma 8 3 5 2 4 3" xfId="25320" xr:uid="{00000000-0005-0000-0000-0000E51D0000}"/>
    <cellStyle name="Comma 8 3 5 2 4 4" xfId="30765" xr:uid="{00000000-0005-0000-0000-0000E61D0000}"/>
    <cellStyle name="Comma 8 3 5 2 4 5" xfId="25318" xr:uid="{00000000-0005-0000-0000-0000E71D0000}"/>
    <cellStyle name="Comma 8 3 5 2 5" xfId="4269" xr:uid="{00000000-0005-0000-0000-0000E81D0000}"/>
    <cellStyle name="Comma 8 3 5 2 5 2" xfId="4270" xr:uid="{00000000-0005-0000-0000-0000E91D0000}"/>
    <cellStyle name="Comma 8 3 5 2 5 2 2" xfId="25322" xr:uid="{00000000-0005-0000-0000-0000EA1D0000}"/>
    <cellStyle name="Comma 8 3 5 2 5 3" xfId="25321" xr:uid="{00000000-0005-0000-0000-0000EB1D0000}"/>
    <cellStyle name="Comma 8 3 5 2 6" xfId="25323" xr:uid="{00000000-0005-0000-0000-0000EC1D0000}"/>
    <cellStyle name="Comma 8 3 5 2 7" xfId="29890" xr:uid="{00000000-0005-0000-0000-0000ED1D0000}"/>
    <cellStyle name="Comma 8 3 5 2 8" xfId="25301" xr:uid="{00000000-0005-0000-0000-0000EE1D0000}"/>
    <cellStyle name="Comma 8 3 5 3" xfId="4271" xr:uid="{00000000-0005-0000-0000-0000EF1D0000}"/>
    <cellStyle name="Comma 8 3 5 3 2" xfId="4272" xr:uid="{00000000-0005-0000-0000-0000F01D0000}"/>
    <cellStyle name="Comma 8 3 5 3 2 2" xfId="4273" xr:uid="{00000000-0005-0000-0000-0000F11D0000}"/>
    <cellStyle name="Comma 8 3 5 3 2 2 2" xfId="4274" xr:uid="{00000000-0005-0000-0000-0000F21D0000}"/>
    <cellStyle name="Comma 8 3 5 3 2 2 2 2" xfId="25327" xr:uid="{00000000-0005-0000-0000-0000F31D0000}"/>
    <cellStyle name="Comma 8 3 5 3 2 2 3" xfId="25326" xr:uid="{00000000-0005-0000-0000-0000F41D0000}"/>
    <cellStyle name="Comma 8 3 5 3 2 3" xfId="4275" xr:uid="{00000000-0005-0000-0000-0000F51D0000}"/>
    <cellStyle name="Comma 8 3 5 3 2 3 2" xfId="4276" xr:uid="{00000000-0005-0000-0000-0000F61D0000}"/>
    <cellStyle name="Comma 8 3 5 3 2 3 2 2" xfId="25329" xr:uid="{00000000-0005-0000-0000-0000F71D0000}"/>
    <cellStyle name="Comma 8 3 5 3 2 3 3" xfId="25328" xr:uid="{00000000-0005-0000-0000-0000F81D0000}"/>
    <cellStyle name="Comma 8 3 5 3 2 4" xfId="4277" xr:uid="{00000000-0005-0000-0000-0000F91D0000}"/>
    <cellStyle name="Comma 8 3 5 3 2 4 2" xfId="25330" xr:uid="{00000000-0005-0000-0000-0000FA1D0000}"/>
    <cellStyle name="Comma 8 3 5 3 2 5" xfId="25331" xr:uid="{00000000-0005-0000-0000-0000FB1D0000}"/>
    <cellStyle name="Comma 8 3 5 3 2 6" xfId="31904" xr:uid="{00000000-0005-0000-0000-0000FC1D0000}"/>
    <cellStyle name="Comma 8 3 5 3 2 7" xfId="25325" xr:uid="{00000000-0005-0000-0000-0000FD1D0000}"/>
    <cellStyle name="Comma 8 3 5 3 3" xfId="4278" xr:uid="{00000000-0005-0000-0000-0000FE1D0000}"/>
    <cellStyle name="Comma 8 3 5 3 3 2" xfId="4279" xr:uid="{00000000-0005-0000-0000-0000FF1D0000}"/>
    <cellStyle name="Comma 8 3 5 3 3 2 2" xfId="25333" xr:uid="{00000000-0005-0000-0000-0000001E0000}"/>
    <cellStyle name="Comma 8 3 5 3 3 3" xfId="25334" xr:uid="{00000000-0005-0000-0000-0000011E0000}"/>
    <cellStyle name="Comma 8 3 5 3 3 4" xfId="30931" xr:uid="{00000000-0005-0000-0000-0000021E0000}"/>
    <cellStyle name="Comma 8 3 5 3 3 5" xfId="25332" xr:uid="{00000000-0005-0000-0000-0000031E0000}"/>
    <cellStyle name="Comma 8 3 5 3 4" xfId="4280" xr:uid="{00000000-0005-0000-0000-0000041E0000}"/>
    <cellStyle name="Comma 8 3 5 3 4 2" xfId="4281" xr:uid="{00000000-0005-0000-0000-0000051E0000}"/>
    <cellStyle name="Comma 8 3 5 3 4 2 2" xfId="25336" xr:uid="{00000000-0005-0000-0000-0000061E0000}"/>
    <cellStyle name="Comma 8 3 5 3 4 3" xfId="25335" xr:uid="{00000000-0005-0000-0000-0000071E0000}"/>
    <cellStyle name="Comma 8 3 5 3 5" xfId="4282" xr:uid="{00000000-0005-0000-0000-0000081E0000}"/>
    <cellStyle name="Comma 8 3 5 3 5 2" xfId="4283" xr:uid="{00000000-0005-0000-0000-0000091E0000}"/>
    <cellStyle name="Comma 8 3 5 3 5 2 2" xfId="25338" xr:uid="{00000000-0005-0000-0000-00000A1E0000}"/>
    <cellStyle name="Comma 8 3 5 3 5 3" xfId="25337" xr:uid="{00000000-0005-0000-0000-00000B1E0000}"/>
    <cellStyle name="Comma 8 3 5 3 6" xfId="4284" xr:uid="{00000000-0005-0000-0000-00000C1E0000}"/>
    <cellStyle name="Comma 8 3 5 3 6 2" xfId="25339" xr:uid="{00000000-0005-0000-0000-00000D1E0000}"/>
    <cellStyle name="Comma 8 3 5 3 7" xfId="25340" xr:uid="{00000000-0005-0000-0000-00000E1E0000}"/>
    <cellStyle name="Comma 8 3 5 3 8" xfId="30064" xr:uid="{00000000-0005-0000-0000-00000F1E0000}"/>
    <cellStyle name="Comma 8 3 5 3 9" xfId="25324" xr:uid="{00000000-0005-0000-0000-0000101E0000}"/>
    <cellStyle name="Comma 8 3 5 4" xfId="4285" xr:uid="{00000000-0005-0000-0000-0000111E0000}"/>
    <cellStyle name="Comma 8 3 5 4 2" xfId="4286" xr:uid="{00000000-0005-0000-0000-0000121E0000}"/>
    <cellStyle name="Comma 8 3 5 4 2 2" xfId="4287" xr:uid="{00000000-0005-0000-0000-0000131E0000}"/>
    <cellStyle name="Comma 8 3 5 4 2 2 2" xfId="25343" xr:uid="{00000000-0005-0000-0000-0000141E0000}"/>
    <cellStyle name="Comma 8 3 5 4 2 3" xfId="25342" xr:uid="{00000000-0005-0000-0000-0000151E0000}"/>
    <cellStyle name="Comma 8 3 5 4 3" xfId="4288" xr:uid="{00000000-0005-0000-0000-0000161E0000}"/>
    <cellStyle name="Comma 8 3 5 4 3 2" xfId="4289" xr:uid="{00000000-0005-0000-0000-0000171E0000}"/>
    <cellStyle name="Comma 8 3 5 4 3 2 2" xfId="25345" xr:uid="{00000000-0005-0000-0000-0000181E0000}"/>
    <cellStyle name="Comma 8 3 5 4 3 3" xfId="25344" xr:uid="{00000000-0005-0000-0000-0000191E0000}"/>
    <cellStyle name="Comma 8 3 5 4 4" xfId="4290" xr:uid="{00000000-0005-0000-0000-00001A1E0000}"/>
    <cellStyle name="Comma 8 3 5 4 4 2" xfId="25346" xr:uid="{00000000-0005-0000-0000-00001B1E0000}"/>
    <cellStyle name="Comma 8 3 5 4 5" xfId="25347" xr:uid="{00000000-0005-0000-0000-00001C1E0000}"/>
    <cellStyle name="Comma 8 3 5 4 6" xfId="31512" xr:uid="{00000000-0005-0000-0000-00001D1E0000}"/>
    <cellStyle name="Comma 8 3 5 4 7" xfId="25341" xr:uid="{00000000-0005-0000-0000-00001E1E0000}"/>
    <cellStyle name="Comma 8 3 5 5" xfId="4291" xr:uid="{00000000-0005-0000-0000-00001F1E0000}"/>
    <cellStyle name="Comma 8 3 5 5 2" xfId="4292" xr:uid="{00000000-0005-0000-0000-0000201E0000}"/>
    <cellStyle name="Comma 8 3 5 5 2 2" xfId="25349" xr:uid="{00000000-0005-0000-0000-0000211E0000}"/>
    <cellStyle name="Comma 8 3 5 5 3" xfId="25350" xr:uid="{00000000-0005-0000-0000-0000221E0000}"/>
    <cellStyle name="Comma 8 3 5 5 4" xfId="30554" xr:uid="{00000000-0005-0000-0000-0000231E0000}"/>
    <cellStyle name="Comma 8 3 5 5 5" xfId="25348" xr:uid="{00000000-0005-0000-0000-0000241E0000}"/>
    <cellStyle name="Comma 8 3 5 6" xfId="4293" xr:uid="{00000000-0005-0000-0000-0000251E0000}"/>
    <cellStyle name="Comma 8 3 5 6 2" xfId="4294" xr:uid="{00000000-0005-0000-0000-0000261E0000}"/>
    <cellStyle name="Comma 8 3 5 6 2 2" xfId="25352" xr:uid="{00000000-0005-0000-0000-0000271E0000}"/>
    <cellStyle name="Comma 8 3 5 6 3" xfId="25351" xr:uid="{00000000-0005-0000-0000-0000281E0000}"/>
    <cellStyle name="Comma 8 3 5 7" xfId="4295" xr:uid="{00000000-0005-0000-0000-0000291E0000}"/>
    <cellStyle name="Comma 8 3 5 7 2" xfId="4296" xr:uid="{00000000-0005-0000-0000-00002A1E0000}"/>
    <cellStyle name="Comma 8 3 5 7 2 2" xfId="25354" xr:uid="{00000000-0005-0000-0000-00002B1E0000}"/>
    <cellStyle name="Comma 8 3 5 7 3" xfId="25353" xr:uid="{00000000-0005-0000-0000-00002C1E0000}"/>
    <cellStyle name="Comma 8 3 5 8" xfId="4297" xr:uid="{00000000-0005-0000-0000-00002D1E0000}"/>
    <cellStyle name="Comma 8 3 5 8 2" xfId="25355" xr:uid="{00000000-0005-0000-0000-00002E1E0000}"/>
    <cellStyle name="Comma 8 3 5 9" xfId="25356" xr:uid="{00000000-0005-0000-0000-00002F1E0000}"/>
    <cellStyle name="Comma 8 3 6" xfId="4110" xr:uid="{00000000-0005-0000-0000-0000301E0000}"/>
    <cellStyle name="Comma 8 3 7" xfId="25121" xr:uid="{00000000-0005-0000-0000-0000311E0000}"/>
    <cellStyle name="Comma 8 4" xfId="153" xr:uid="{00000000-0005-0000-0000-0000321E0000}"/>
    <cellStyle name="Comma 8 4 2" xfId="154" xr:uid="{00000000-0005-0000-0000-0000331E0000}"/>
    <cellStyle name="Comma 8 4 2 2" xfId="4300" xr:uid="{00000000-0005-0000-0000-0000341E0000}"/>
    <cellStyle name="Comma 8 4 2 2 2" xfId="29453" xr:uid="{00000000-0005-0000-0000-0000351E0000}"/>
    <cellStyle name="Comma 8 4 2 2 3" xfId="25359" xr:uid="{00000000-0005-0000-0000-0000361E0000}"/>
    <cellStyle name="Comma 8 4 2 3" xfId="4301" xr:uid="{00000000-0005-0000-0000-0000371E0000}"/>
    <cellStyle name="Comma 8 4 2 3 10" xfId="29454" xr:uid="{00000000-0005-0000-0000-0000381E0000}"/>
    <cellStyle name="Comma 8 4 2 3 11" xfId="25360" xr:uid="{00000000-0005-0000-0000-0000391E0000}"/>
    <cellStyle name="Comma 8 4 2 3 2" xfId="4302" xr:uid="{00000000-0005-0000-0000-00003A1E0000}"/>
    <cellStyle name="Comma 8 4 2 3 2 2" xfId="4303" xr:uid="{00000000-0005-0000-0000-00003B1E0000}"/>
    <cellStyle name="Comma 8 4 2 3 2 2 2" xfId="4304" xr:uid="{00000000-0005-0000-0000-00003C1E0000}"/>
    <cellStyle name="Comma 8 4 2 3 2 2 2 2" xfId="4305" xr:uid="{00000000-0005-0000-0000-00003D1E0000}"/>
    <cellStyle name="Comma 8 4 2 3 2 2 2 2 2" xfId="4306" xr:uid="{00000000-0005-0000-0000-00003E1E0000}"/>
    <cellStyle name="Comma 8 4 2 3 2 2 2 2 2 2" xfId="25365" xr:uid="{00000000-0005-0000-0000-00003F1E0000}"/>
    <cellStyle name="Comma 8 4 2 3 2 2 2 2 3" xfId="25364" xr:uid="{00000000-0005-0000-0000-0000401E0000}"/>
    <cellStyle name="Comma 8 4 2 3 2 2 2 3" xfId="4307" xr:uid="{00000000-0005-0000-0000-0000411E0000}"/>
    <cellStyle name="Comma 8 4 2 3 2 2 2 3 2" xfId="25366" xr:uid="{00000000-0005-0000-0000-0000421E0000}"/>
    <cellStyle name="Comma 8 4 2 3 2 2 2 4" xfId="25367" xr:uid="{00000000-0005-0000-0000-0000431E0000}"/>
    <cellStyle name="Comma 8 4 2 3 2 2 2 5" xfId="32117" xr:uid="{00000000-0005-0000-0000-0000441E0000}"/>
    <cellStyle name="Comma 8 4 2 3 2 2 2 6" xfId="25363" xr:uid="{00000000-0005-0000-0000-0000451E0000}"/>
    <cellStyle name="Comma 8 4 2 3 2 2 3" xfId="4308" xr:uid="{00000000-0005-0000-0000-0000461E0000}"/>
    <cellStyle name="Comma 8 4 2 3 2 2 3 2" xfId="4309" xr:uid="{00000000-0005-0000-0000-0000471E0000}"/>
    <cellStyle name="Comma 8 4 2 3 2 2 3 2 2" xfId="25369" xr:uid="{00000000-0005-0000-0000-0000481E0000}"/>
    <cellStyle name="Comma 8 4 2 3 2 2 3 3" xfId="25370" xr:uid="{00000000-0005-0000-0000-0000491E0000}"/>
    <cellStyle name="Comma 8 4 2 3 2 2 3 4" xfId="31144" xr:uid="{00000000-0005-0000-0000-00004A1E0000}"/>
    <cellStyle name="Comma 8 4 2 3 2 2 3 5" xfId="25368" xr:uid="{00000000-0005-0000-0000-00004B1E0000}"/>
    <cellStyle name="Comma 8 4 2 3 2 2 4" xfId="4310" xr:uid="{00000000-0005-0000-0000-00004C1E0000}"/>
    <cellStyle name="Comma 8 4 2 3 2 2 4 2" xfId="25371" xr:uid="{00000000-0005-0000-0000-00004D1E0000}"/>
    <cellStyle name="Comma 8 4 2 3 2 2 5" xfId="25372" xr:uid="{00000000-0005-0000-0000-00004E1E0000}"/>
    <cellStyle name="Comma 8 4 2 3 2 2 6" xfId="30292" xr:uid="{00000000-0005-0000-0000-00004F1E0000}"/>
    <cellStyle name="Comma 8 4 2 3 2 2 7" xfId="25362" xr:uid="{00000000-0005-0000-0000-0000501E0000}"/>
    <cellStyle name="Comma 8 4 2 3 2 3" xfId="4311" xr:uid="{00000000-0005-0000-0000-0000511E0000}"/>
    <cellStyle name="Comma 8 4 2 3 2 3 2" xfId="4312" xr:uid="{00000000-0005-0000-0000-0000521E0000}"/>
    <cellStyle name="Comma 8 4 2 3 2 3 2 2" xfId="4313" xr:uid="{00000000-0005-0000-0000-0000531E0000}"/>
    <cellStyle name="Comma 8 4 2 3 2 3 2 2 2" xfId="25375" xr:uid="{00000000-0005-0000-0000-0000541E0000}"/>
    <cellStyle name="Comma 8 4 2 3 2 3 2 3" xfId="25374" xr:uid="{00000000-0005-0000-0000-0000551E0000}"/>
    <cellStyle name="Comma 8 4 2 3 2 3 3" xfId="4314" xr:uid="{00000000-0005-0000-0000-0000561E0000}"/>
    <cellStyle name="Comma 8 4 2 3 2 3 3 2" xfId="25376" xr:uid="{00000000-0005-0000-0000-0000571E0000}"/>
    <cellStyle name="Comma 8 4 2 3 2 3 4" xfId="25377" xr:uid="{00000000-0005-0000-0000-0000581E0000}"/>
    <cellStyle name="Comma 8 4 2 3 2 3 5" xfId="31739" xr:uid="{00000000-0005-0000-0000-0000591E0000}"/>
    <cellStyle name="Comma 8 4 2 3 2 3 6" xfId="25373" xr:uid="{00000000-0005-0000-0000-00005A1E0000}"/>
    <cellStyle name="Comma 8 4 2 3 2 4" xfId="4315" xr:uid="{00000000-0005-0000-0000-00005B1E0000}"/>
    <cellStyle name="Comma 8 4 2 3 2 4 2" xfId="4316" xr:uid="{00000000-0005-0000-0000-00005C1E0000}"/>
    <cellStyle name="Comma 8 4 2 3 2 4 2 2" xfId="25379" xr:uid="{00000000-0005-0000-0000-00005D1E0000}"/>
    <cellStyle name="Comma 8 4 2 3 2 4 3" xfId="25380" xr:uid="{00000000-0005-0000-0000-00005E1E0000}"/>
    <cellStyle name="Comma 8 4 2 3 2 4 4" xfId="30766" xr:uid="{00000000-0005-0000-0000-00005F1E0000}"/>
    <cellStyle name="Comma 8 4 2 3 2 4 5" xfId="25378" xr:uid="{00000000-0005-0000-0000-0000601E0000}"/>
    <cellStyle name="Comma 8 4 2 3 2 5" xfId="4317" xr:uid="{00000000-0005-0000-0000-0000611E0000}"/>
    <cellStyle name="Comma 8 4 2 3 2 5 2" xfId="4318" xr:uid="{00000000-0005-0000-0000-0000621E0000}"/>
    <cellStyle name="Comma 8 4 2 3 2 5 2 2" xfId="25382" xr:uid="{00000000-0005-0000-0000-0000631E0000}"/>
    <cellStyle name="Comma 8 4 2 3 2 5 3" xfId="25381" xr:uid="{00000000-0005-0000-0000-0000641E0000}"/>
    <cellStyle name="Comma 8 4 2 3 2 6" xfId="25383" xr:uid="{00000000-0005-0000-0000-0000651E0000}"/>
    <cellStyle name="Comma 8 4 2 3 2 7" xfId="29891" xr:uid="{00000000-0005-0000-0000-0000661E0000}"/>
    <cellStyle name="Comma 8 4 2 3 2 8" xfId="25361" xr:uid="{00000000-0005-0000-0000-0000671E0000}"/>
    <cellStyle name="Comma 8 4 2 3 3" xfId="4319" xr:uid="{00000000-0005-0000-0000-0000681E0000}"/>
    <cellStyle name="Comma 8 4 2 3 3 2" xfId="4320" xr:uid="{00000000-0005-0000-0000-0000691E0000}"/>
    <cellStyle name="Comma 8 4 2 3 3 2 2" xfId="4321" xr:uid="{00000000-0005-0000-0000-00006A1E0000}"/>
    <cellStyle name="Comma 8 4 2 3 3 2 2 2" xfId="4322" xr:uid="{00000000-0005-0000-0000-00006B1E0000}"/>
    <cellStyle name="Comma 8 4 2 3 3 2 2 2 2" xfId="25387" xr:uid="{00000000-0005-0000-0000-00006C1E0000}"/>
    <cellStyle name="Comma 8 4 2 3 3 2 2 3" xfId="25386" xr:uid="{00000000-0005-0000-0000-00006D1E0000}"/>
    <cellStyle name="Comma 8 4 2 3 3 2 3" xfId="4323" xr:uid="{00000000-0005-0000-0000-00006E1E0000}"/>
    <cellStyle name="Comma 8 4 2 3 3 2 3 2" xfId="4324" xr:uid="{00000000-0005-0000-0000-00006F1E0000}"/>
    <cellStyle name="Comma 8 4 2 3 3 2 3 2 2" xfId="25389" xr:uid="{00000000-0005-0000-0000-0000701E0000}"/>
    <cellStyle name="Comma 8 4 2 3 3 2 3 3" xfId="25388" xr:uid="{00000000-0005-0000-0000-0000711E0000}"/>
    <cellStyle name="Comma 8 4 2 3 3 2 4" xfId="4325" xr:uid="{00000000-0005-0000-0000-0000721E0000}"/>
    <cellStyle name="Comma 8 4 2 3 3 2 4 2" xfId="25390" xr:uid="{00000000-0005-0000-0000-0000731E0000}"/>
    <cellStyle name="Comma 8 4 2 3 3 2 5" xfId="25391" xr:uid="{00000000-0005-0000-0000-0000741E0000}"/>
    <cellStyle name="Comma 8 4 2 3 3 2 6" xfId="31905" xr:uid="{00000000-0005-0000-0000-0000751E0000}"/>
    <cellStyle name="Comma 8 4 2 3 3 2 7" xfId="25385" xr:uid="{00000000-0005-0000-0000-0000761E0000}"/>
    <cellStyle name="Comma 8 4 2 3 3 3" xfId="4326" xr:uid="{00000000-0005-0000-0000-0000771E0000}"/>
    <cellStyle name="Comma 8 4 2 3 3 3 2" xfId="4327" xr:uid="{00000000-0005-0000-0000-0000781E0000}"/>
    <cellStyle name="Comma 8 4 2 3 3 3 2 2" xfId="25393" xr:uid="{00000000-0005-0000-0000-0000791E0000}"/>
    <cellStyle name="Comma 8 4 2 3 3 3 3" xfId="25394" xr:uid="{00000000-0005-0000-0000-00007A1E0000}"/>
    <cellStyle name="Comma 8 4 2 3 3 3 4" xfId="30932" xr:uid="{00000000-0005-0000-0000-00007B1E0000}"/>
    <cellStyle name="Comma 8 4 2 3 3 3 5" xfId="25392" xr:uid="{00000000-0005-0000-0000-00007C1E0000}"/>
    <cellStyle name="Comma 8 4 2 3 3 4" xfId="4328" xr:uid="{00000000-0005-0000-0000-00007D1E0000}"/>
    <cellStyle name="Comma 8 4 2 3 3 4 2" xfId="4329" xr:uid="{00000000-0005-0000-0000-00007E1E0000}"/>
    <cellStyle name="Comma 8 4 2 3 3 4 2 2" xfId="25396" xr:uid="{00000000-0005-0000-0000-00007F1E0000}"/>
    <cellStyle name="Comma 8 4 2 3 3 4 3" xfId="25395" xr:uid="{00000000-0005-0000-0000-0000801E0000}"/>
    <cellStyle name="Comma 8 4 2 3 3 5" xfId="4330" xr:uid="{00000000-0005-0000-0000-0000811E0000}"/>
    <cellStyle name="Comma 8 4 2 3 3 5 2" xfId="4331" xr:uid="{00000000-0005-0000-0000-0000821E0000}"/>
    <cellStyle name="Comma 8 4 2 3 3 5 2 2" xfId="25398" xr:uid="{00000000-0005-0000-0000-0000831E0000}"/>
    <cellStyle name="Comma 8 4 2 3 3 5 3" xfId="25397" xr:uid="{00000000-0005-0000-0000-0000841E0000}"/>
    <cellStyle name="Comma 8 4 2 3 3 6" xfId="4332" xr:uid="{00000000-0005-0000-0000-0000851E0000}"/>
    <cellStyle name="Comma 8 4 2 3 3 6 2" xfId="25399" xr:uid="{00000000-0005-0000-0000-0000861E0000}"/>
    <cellStyle name="Comma 8 4 2 3 3 7" xfId="25400" xr:uid="{00000000-0005-0000-0000-0000871E0000}"/>
    <cellStyle name="Comma 8 4 2 3 3 8" xfId="30065" xr:uid="{00000000-0005-0000-0000-0000881E0000}"/>
    <cellStyle name="Comma 8 4 2 3 3 9" xfId="25384" xr:uid="{00000000-0005-0000-0000-0000891E0000}"/>
    <cellStyle name="Comma 8 4 2 3 4" xfId="4333" xr:uid="{00000000-0005-0000-0000-00008A1E0000}"/>
    <cellStyle name="Comma 8 4 2 3 4 2" xfId="4334" xr:uid="{00000000-0005-0000-0000-00008B1E0000}"/>
    <cellStyle name="Comma 8 4 2 3 4 2 2" xfId="4335" xr:uid="{00000000-0005-0000-0000-00008C1E0000}"/>
    <cellStyle name="Comma 8 4 2 3 4 2 2 2" xfId="25403" xr:uid="{00000000-0005-0000-0000-00008D1E0000}"/>
    <cellStyle name="Comma 8 4 2 3 4 2 3" xfId="25402" xr:uid="{00000000-0005-0000-0000-00008E1E0000}"/>
    <cellStyle name="Comma 8 4 2 3 4 3" xfId="4336" xr:uid="{00000000-0005-0000-0000-00008F1E0000}"/>
    <cellStyle name="Comma 8 4 2 3 4 3 2" xfId="4337" xr:uid="{00000000-0005-0000-0000-0000901E0000}"/>
    <cellStyle name="Comma 8 4 2 3 4 3 2 2" xfId="25405" xr:uid="{00000000-0005-0000-0000-0000911E0000}"/>
    <cellStyle name="Comma 8 4 2 3 4 3 3" xfId="25404" xr:uid="{00000000-0005-0000-0000-0000921E0000}"/>
    <cellStyle name="Comma 8 4 2 3 4 4" xfId="4338" xr:uid="{00000000-0005-0000-0000-0000931E0000}"/>
    <cellStyle name="Comma 8 4 2 3 4 4 2" xfId="25406" xr:uid="{00000000-0005-0000-0000-0000941E0000}"/>
    <cellStyle name="Comma 8 4 2 3 4 5" xfId="25407" xr:uid="{00000000-0005-0000-0000-0000951E0000}"/>
    <cellStyle name="Comma 8 4 2 3 4 6" xfId="31513" xr:uid="{00000000-0005-0000-0000-0000961E0000}"/>
    <cellStyle name="Comma 8 4 2 3 4 7" xfId="25401" xr:uid="{00000000-0005-0000-0000-0000971E0000}"/>
    <cellStyle name="Comma 8 4 2 3 5" xfId="4339" xr:uid="{00000000-0005-0000-0000-0000981E0000}"/>
    <cellStyle name="Comma 8 4 2 3 5 2" xfId="4340" xr:uid="{00000000-0005-0000-0000-0000991E0000}"/>
    <cellStyle name="Comma 8 4 2 3 5 2 2" xfId="25409" xr:uid="{00000000-0005-0000-0000-00009A1E0000}"/>
    <cellStyle name="Comma 8 4 2 3 5 3" xfId="25410" xr:uid="{00000000-0005-0000-0000-00009B1E0000}"/>
    <cellStyle name="Comma 8 4 2 3 5 4" xfId="30555" xr:uid="{00000000-0005-0000-0000-00009C1E0000}"/>
    <cellStyle name="Comma 8 4 2 3 5 5" xfId="25408" xr:uid="{00000000-0005-0000-0000-00009D1E0000}"/>
    <cellStyle name="Comma 8 4 2 3 6" xfId="4341" xr:uid="{00000000-0005-0000-0000-00009E1E0000}"/>
    <cellStyle name="Comma 8 4 2 3 6 2" xfId="4342" xr:uid="{00000000-0005-0000-0000-00009F1E0000}"/>
    <cellStyle name="Comma 8 4 2 3 6 2 2" xfId="25412" xr:uid="{00000000-0005-0000-0000-0000A01E0000}"/>
    <cellStyle name="Comma 8 4 2 3 6 3" xfId="25411" xr:uid="{00000000-0005-0000-0000-0000A11E0000}"/>
    <cellStyle name="Comma 8 4 2 3 7" xfId="4343" xr:uid="{00000000-0005-0000-0000-0000A21E0000}"/>
    <cellStyle name="Comma 8 4 2 3 7 2" xfId="4344" xr:uid="{00000000-0005-0000-0000-0000A31E0000}"/>
    <cellStyle name="Comma 8 4 2 3 7 2 2" xfId="25414" xr:uid="{00000000-0005-0000-0000-0000A41E0000}"/>
    <cellStyle name="Comma 8 4 2 3 7 3" xfId="25413" xr:uid="{00000000-0005-0000-0000-0000A51E0000}"/>
    <cellStyle name="Comma 8 4 2 3 8" xfId="4345" xr:uid="{00000000-0005-0000-0000-0000A61E0000}"/>
    <cellStyle name="Comma 8 4 2 3 8 2" xfId="25415" xr:uid="{00000000-0005-0000-0000-0000A71E0000}"/>
    <cellStyle name="Comma 8 4 2 3 9" xfId="25416" xr:uid="{00000000-0005-0000-0000-0000A81E0000}"/>
    <cellStyle name="Comma 8 4 2 4" xfId="4299" xr:uid="{00000000-0005-0000-0000-0000A91E0000}"/>
    <cellStyle name="Comma 8 4 2 5" xfId="25358" xr:uid="{00000000-0005-0000-0000-0000AA1E0000}"/>
    <cellStyle name="Comma 8 4 3" xfId="4346" xr:uid="{00000000-0005-0000-0000-0000AB1E0000}"/>
    <cellStyle name="Comma 8 4 3 2" xfId="29455" xr:uid="{00000000-0005-0000-0000-0000AC1E0000}"/>
    <cellStyle name="Comma 8 4 3 3" xfId="25417" xr:uid="{00000000-0005-0000-0000-0000AD1E0000}"/>
    <cellStyle name="Comma 8 4 4" xfId="4347" xr:uid="{00000000-0005-0000-0000-0000AE1E0000}"/>
    <cellStyle name="Comma 8 4 4 10" xfId="29456" xr:uid="{00000000-0005-0000-0000-0000AF1E0000}"/>
    <cellStyle name="Comma 8 4 4 11" xfId="25418" xr:uid="{00000000-0005-0000-0000-0000B01E0000}"/>
    <cellStyle name="Comma 8 4 4 2" xfId="4348" xr:uid="{00000000-0005-0000-0000-0000B11E0000}"/>
    <cellStyle name="Comma 8 4 4 2 2" xfId="4349" xr:uid="{00000000-0005-0000-0000-0000B21E0000}"/>
    <cellStyle name="Comma 8 4 4 2 2 2" xfId="4350" xr:uid="{00000000-0005-0000-0000-0000B31E0000}"/>
    <cellStyle name="Comma 8 4 4 2 2 2 2" xfId="4351" xr:uid="{00000000-0005-0000-0000-0000B41E0000}"/>
    <cellStyle name="Comma 8 4 4 2 2 2 2 2" xfId="4352" xr:uid="{00000000-0005-0000-0000-0000B51E0000}"/>
    <cellStyle name="Comma 8 4 4 2 2 2 2 2 2" xfId="25423" xr:uid="{00000000-0005-0000-0000-0000B61E0000}"/>
    <cellStyle name="Comma 8 4 4 2 2 2 2 3" xfId="25422" xr:uid="{00000000-0005-0000-0000-0000B71E0000}"/>
    <cellStyle name="Comma 8 4 4 2 2 2 3" xfId="4353" xr:uid="{00000000-0005-0000-0000-0000B81E0000}"/>
    <cellStyle name="Comma 8 4 4 2 2 2 3 2" xfId="25424" xr:uid="{00000000-0005-0000-0000-0000B91E0000}"/>
    <cellStyle name="Comma 8 4 4 2 2 2 4" xfId="25425" xr:uid="{00000000-0005-0000-0000-0000BA1E0000}"/>
    <cellStyle name="Comma 8 4 4 2 2 2 5" xfId="32118" xr:uid="{00000000-0005-0000-0000-0000BB1E0000}"/>
    <cellStyle name="Comma 8 4 4 2 2 2 6" xfId="25421" xr:uid="{00000000-0005-0000-0000-0000BC1E0000}"/>
    <cellStyle name="Comma 8 4 4 2 2 3" xfId="4354" xr:uid="{00000000-0005-0000-0000-0000BD1E0000}"/>
    <cellStyle name="Comma 8 4 4 2 2 3 2" xfId="4355" xr:uid="{00000000-0005-0000-0000-0000BE1E0000}"/>
    <cellStyle name="Comma 8 4 4 2 2 3 2 2" xfId="25427" xr:uid="{00000000-0005-0000-0000-0000BF1E0000}"/>
    <cellStyle name="Comma 8 4 4 2 2 3 3" xfId="25428" xr:uid="{00000000-0005-0000-0000-0000C01E0000}"/>
    <cellStyle name="Comma 8 4 4 2 2 3 4" xfId="31145" xr:uid="{00000000-0005-0000-0000-0000C11E0000}"/>
    <cellStyle name="Comma 8 4 4 2 2 3 5" xfId="25426" xr:uid="{00000000-0005-0000-0000-0000C21E0000}"/>
    <cellStyle name="Comma 8 4 4 2 2 4" xfId="4356" xr:uid="{00000000-0005-0000-0000-0000C31E0000}"/>
    <cellStyle name="Comma 8 4 4 2 2 4 2" xfId="25429" xr:uid="{00000000-0005-0000-0000-0000C41E0000}"/>
    <cellStyle name="Comma 8 4 4 2 2 5" xfId="25430" xr:uid="{00000000-0005-0000-0000-0000C51E0000}"/>
    <cellStyle name="Comma 8 4 4 2 2 6" xfId="30293" xr:uid="{00000000-0005-0000-0000-0000C61E0000}"/>
    <cellStyle name="Comma 8 4 4 2 2 7" xfId="25420" xr:uid="{00000000-0005-0000-0000-0000C71E0000}"/>
    <cellStyle name="Comma 8 4 4 2 3" xfId="4357" xr:uid="{00000000-0005-0000-0000-0000C81E0000}"/>
    <cellStyle name="Comma 8 4 4 2 3 2" xfId="4358" xr:uid="{00000000-0005-0000-0000-0000C91E0000}"/>
    <cellStyle name="Comma 8 4 4 2 3 2 2" xfId="4359" xr:uid="{00000000-0005-0000-0000-0000CA1E0000}"/>
    <cellStyle name="Comma 8 4 4 2 3 2 2 2" xfId="25433" xr:uid="{00000000-0005-0000-0000-0000CB1E0000}"/>
    <cellStyle name="Comma 8 4 4 2 3 2 3" xfId="25432" xr:uid="{00000000-0005-0000-0000-0000CC1E0000}"/>
    <cellStyle name="Comma 8 4 4 2 3 3" xfId="4360" xr:uid="{00000000-0005-0000-0000-0000CD1E0000}"/>
    <cellStyle name="Comma 8 4 4 2 3 3 2" xfId="25434" xr:uid="{00000000-0005-0000-0000-0000CE1E0000}"/>
    <cellStyle name="Comma 8 4 4 2 3 4" xfId="25435" xr:uid="{00000000-0005-0000-0000-0000CF1E0000}"/>
    <cellStyle name="Comma 8 4 4 2 3 5" xfId="31740" xr:uid="{00000000-0005-0000-0000-0000D01E0000}"/>
    <cellStyle name="Comma 8 4 4 2 3 6" xfId="25431" xr:uid="{00000000-0005-0000-0000-0000D11E0000}"/>
    <cellStyle name="Comma 8 4 4 2 4" xfId="4361" xr:uid="{00000000-0005-0000-0000-0000D21E0000}"/>
    <cellStyle name="Comma 8 4 4 2 4 2" xfId="4362" xr:uid="{00000000-0005-0000-0000-0000D31E0000}"/>
    <cellStyle name="Comma 8 4 4 2 4 2 2" xfId="25437" xr:uid="{00000000-0005-0000-0000-0000D41E0000}"/>
    <cellStyle name="Comma 8 4 4 2 4 3" xfId="25438" xr:uid="{00000000-0005-0000-0000-0000D51E0000}"/>
    <cellStyle name="Comma 8 4 4 2 4 4" xfId="30767" xr:uid="{00000000-0005-0000-0000-0000D61E0000}"/>
    <cellStyle name="Comma 8 4 4 2 4 5" xfId="25436" xr:uid="{00000000-0005-0000-0000-0000D71E0000}"/>
    <cellStyle name="Comma 8 4 4 2 5" xfId="4363" xr:uid="{00000000-0005-0000-0000-0000D81E0000}"/>
    <cellStyle name="Comma 8 4 4 2 5 2" xfId="4364" xr:uid="{00000000-0005-0000-0000-0000D91E0000}"/>
    <cellStyle name="Comma 8 4 4 2 5 2 2" xfId="25440" xr:uid="{00000000-0005-0000-0000-0000DA1E0000}"/>
    <cellStyle name="Comma 8 4 4 2 5 3" xfId="25439" xr:uid="{00000000-0005-0000-0000-0000DB1E0000}"/>
    <cellStyle name="Comma 8 4 4 2 6" xfId="25441" xr:uid="{00000000-0005-0000-0000-0000DC1E0000}"/>
    <cellStyle name="Comma 8 4 4 2 7" xfId="29892" xr:uid="{00000000-0005-0000-0000-0000DD1E0000}"/>
    <cellStyle name="Comma 8 4 4 2 8" xfId="25419" xr:uid="{00000000-0005-0000-0000-0000DE1E0000}"/>
    <cellStyle name="Comma 8 4 4 3" xfId="4365" xr:uid="{00000000-0005-0000-0000-0000DF1E0000}"/>
    <cellStyle name="Comma 8 4 4 3 2" xfId="4366" xr:uid="{00000000-0005-0000-0000-0000E01E0000}"/>
    <cellStyle name="Comma 8 4 4 3 2 2" xfId="4367" xr:uid="{00000000-0005-0000-0000-0000E11E0000}"/>
    <cellStyle name="Comma 8 4 4 3 2 2 2" xfId="4368" xr:uid="{00000000-0005-0000-0000-0000E21E0000}"/>
    <cellStyle name="Comma 8 4 4 3 2 2 2 2" xfId="25445" xr:uid="{00000000-0005-0000-0000-0000E31E0000}"/>
    <cellStyle name="Comma 8 4 4 3 2 2 3" xfId="25444" xr:uid="{00000000-0005-0000-0000-0000E41E0000}"/>
    <cellStyle name="Comma 8 4 4 3 2 3" xfId="4369" xr:uid="{00000000-0005-0000-0000-0000E51E0000}"/>
    <cellStyle name="Comma 8 4 4 3 2 3 2" xfId="4370" xr:uid="{00000000-0005-0000-0000-0000E61E0000}"/>
    <cellStyle name="Comma 8 4 4 3 2 3 2 2" xfId="25447" xr:uid="{00000000-0005-0000-0000-0000E71E0000}"/>
    <cellStyle name="Comma 8 4 4 3 2 3 3" xfId="25446" xr:uid="{00000000-0005-0000-0000-0000E81E0000}"/>
    <cellStyle name="Comma 8 4 4 3 2 4" xfId="4371" xr:uid="{00000000-0005-0000-0000-0000E91E0000}"/>
    <cellStyle name="Comma 8 4 4 3 2 4 2" xfId="25448" xr:uid="{00000000-0005-0000-0000-0000EA1E0000}"/>
    <cellStyle name="Comma 8 4 4 3 2 5" xfId="25449" xr:uid="{00000000-0005-0000-0000-0000EB1E0000}"/>
    <cellStyle name="Comma 8 4 4 3 2 6" xfId="31906" xr:uid="{00000000-0005-0000-0000-0000EC1E0000}"/>
    <cellStyle name="Comma 8 4 4 3 2 7" xfId="25443" xr:uid="{00000000-0005-0000-0000-0000ED1E0000}"/>
    <cellStyle name="Comma 8 4 4 3 3" xfId="4372" xr:uid="{00000000-0005-0000-0000-0000EE1E0000}"/>
    <cellStyle name="Comma 8 4 4 3 3 2" xfId="4373" xr:uid="{00000000-0005-0000-0000-0000EF1E0000}"/>
    <cellStyle name="Comma 8 4 4 3 3 2 2" xfId="25451" xr:uid="{00000000-0005-0000-0000-0000F01E0000}"/>
    <cellStyle name="Comma 8 4 4 3 3 3" xfId="25452" xr:uid="{00000000-0005-0000-0000-0000F11E0000}"/>
    <cellStyle name="Comma 8 4 4 3 3 4" xfId="30933" xr:uid="{00000000-0005-0000-0000-0000F21E0000}"/>
    <cellStyle name="Comma 8 4 4 3 3 5" xfId="25450" xr:uid="{00000000-0005-0000-0000-0000F31E0000}"/>
    <cellStyle name="Comma 8 4 4 3 4" xfId="4374" xr:uid="{00000000-0005-0000-0000-0000F41E0000}"/>
    <cellStyle name="Comma 8 4 4 3 4 2" xfId="4375" xr:uid="{00000000-0005-0000-0000-0000F51E0000}"/>
    <cellStyle name="Comma 8 4 4 3 4 2 2" xfId="25454" xr:uid="{00000000-0005-0000-0000-0000F61E0000}"/>
    <cellStyle name="Comma 8 4 4 3 4 3" xfId="25453" xr:uid="{00000000-0005-0000-0000-0000F71E0000}"/>
    <cellStyle name="Comma 8 4 4 3 5" xfId="4376" xr:uid="{00000000-0005-0000-0000-0000F81E0000}"/>
    <cellStyle name="Comma 8 4 4 3 5 2" xfId="4377" xr:uid="{00000000-0005-0000-0000-0000F91E0000}"/>
    <cellStyle name="Comma 8 4 4 3 5 2 2" xfId="25456" xr:uid="{00000000-0005-0000-0000-0000FA1E0000}"/>
    <cellStyle name="Comma 8 4 4 3 5 3" xfId="25455" xr:uid="{00000000-0005-0000-0000-0000FB1E0000}"/>
    <cellStyle name="Comma 8 4 4 3 6" xfId="4378" xr:uid="{00000000-0005-0000-0000-0000FC1E0000}"/>
    <cellStyle name="Comma 8 4 4 3 6 2" xfId="25457" xr:uid="{00000000-0005-0000-0000-0000FD1E0000}"/>
    <cellStyle name="Comma 8 4 4 3 7" xfId="25458" xr:uid="{00000000-0005-0000-0000-0000FE1E0000}"/>
    <cellStyle name="Comma 8 4 4 3 8" xfId="30066" xr:uid="{00000000-0005-0000-0000-0000FF1E0000}"/>
    <cellStyle name="Comma 8 4 4 3 9" xfId="25442" xr:uid="{00000000-0005-0000-0000-0000001F0000}"/>
    <cellStyle name="Comma 8 4 4 4" xfId="4379" xr:uid="{00000000-0005-0000-0000-0000011F0000}"/>
    <cellStyle name="Comma 8 4 4 4 2" xfId="4380" xr:uid="{00000000-0005-0000-0000-0000021F0000}"/>
    <cellStyle name="Comma 8 4 4 4 2 2" xfId="4381" xr:uid="{00000000-0005-0000-0000-0000031F0000}"/>
    <cellStyle name="Comma 8 4 4 4 2 2 2" xfId="25461" xr:uid="{00000000-0005-0000-0000-0000041F0000}"/>
    <cellStyle name="Comma 8 4 4 4 2 3" xfId="25460" xr:uid="{00000000-0005-0000-0000-0000051F0000}"/>
    <cellStyle name="Comma 8 4 4 4 3" xfId="4382" xr:uid="{00000000-0005-0000-0000-0000061F0000}"/>
    <cellStyle name="Comma 8 4 4 4 3 2" xfId="4383" xr:uid="{00000000-0005-0000-0000-0000071F0000}"/>
    <cellStyle name="Comma 8 4 4 4 3 2 2" xfId="25463" xr:uid="{00000000-0005-0000-0000-0000081F0000}"/>
    <cellStyle name="Comma 8 4 4 4 3 3" xfId="25462" xr:uid="{00000000-0005-0000-0000-0000091F0000}"/>
    <cellStyle name="Comma 8 4 4 4 4" xfId="4384" xr:uid="{00000000-0005-0000-0000-00000A1F0000}"/>
    <cellStyle name="Comma 8 4 4 4 4 2" xfId="25464" xr:uid="{00000000-0005-0000-0000-00000B1F0000}"/>
    <cellStyle name="Comma 8 4 4 4 5" xfId="25465" xr:uid="{00000000-0005-0000-0000-00000C1F0000}"/>
    <cellStyle name="Comma 8 4 4 4 6" xfId="31514" xr:uid="{00000000-0005-0000-0000-00000D1F0000}"/>
    <cellStyle name="Comma 8 4 4 4 7" xfId="25459" xr:uid="{00000000-0005-0000-0000-00000E1F0000}"/>
    <cellStyle name="Comma 8 4 4 5" xfId="4385" xr:uid="{00000000-0005-0000-0000-00000F1F0000}"/>
    <cellStyle name="Comma 8 4 4 5 2" xfId="4386" xr:uid="{00000000-0005-0000-0000-0000101F0000}"/>
    <cellStyle name="Comma 8 4 4 5 2 2" xfId="25467" xr:uid="{00000000-0005-0000-0000-0000111F0000}"/>
    <cellStyle name="Comma 8 4 4 5 3" xfId="25468" xr:uid="{00000000-0005-0000-0000-0000121F0000}"/>
    <cellStyle name="Comma 8 4 4 5 4" xfId="30556" xr:uid="{00000000-0005-0000-0000-0000131F0000}"/>
    <cellStyle name="Comma 8 4 4 5 5" xfId="25466" xr:uid="{00000000-0005-0000-0000-0000141F0000}"/>
    <cellStyle name="Comma 8 4 4 6" xfId="4387" xr:uid="{00000000-0005-0000-0000-0000151F0000}"/>
    <cellStyle name="Comma 8 4 4 6 2" xfId="4388" xr:uid="{00000000-0005-0000-0000-0000161F0000}"/>
    <cellStyle name="Comma 8 4 4 6 2 2" xfId="25470" xr:uid="{00000000-0005-0000-0000-0000171F0000}"/>
    <cellStyle name="Comma 8 4 4 6 3" xfId="25469" xr:uid="{00000000-0005-0000-0000-0000181F0000}"/>
    <cellStyle name="Comma 8 4 4 7" xfId="4389" xr:uid="{00000000-0005-0000-0000-0000191F0000}"/>
    <cellStyle name="Comma 8 4 4 7 2" xfId="4390" xr:uid="{00000000-0005-0000-0000-00001A1F0000}"/>
    <cellStyle name="Comma 8 4 4 7 2 2" xfId="25472" xr:uid="{00000000-0005-0000-0000-00001B1F0000}"/>
    <cellStyle name="Comma 8 4 4 7 3" xfId="25471" xr:uid="{00000000-0005-0000-0000-00001C1F0000}"/>
    <cellStyle name="Comma 8 4 4 8" xfId="4391" xr:uid="{00000000-0005-0000-0000-00001D1F0000}"/>
    <cellStyle name="Comma 8 4 4 8 2" xfId="25473" xr:uid="{00000000-0005-0000-0000-00001E1F0000}"/>
    <cellStyle name="Comma 8 4 4 9" xfId="25474" xr:uid="{00000000-0005-0000-0000-00001F1F0000}"/>
    <cellStyle name="Comma 8 4 5" xfId="4298" xr:uid="{00000000-0005-0000-0000-0000201F0000}"/>
    <cellStyle name="Comma 8 4 6" xfId="25357" xr:uid="{00000000-0005-0000-0000-0000211F0000}"/>
    <cellStyle name="Comma 8 5" xfId="155" xr:uid="{00000000-0005-0000-0000-0000221F0000}"/>
    <cellStyle name="Comma 8 5 2" xfId="156" xr:uid="{00000000-0005-0000-0000-0000231F0000}"/>
    <cellStyle name="Comma 8 5 2 2" xfId="4394" xr:uid="{00000000-0005-0000-0000-0000241F0000}"/>
    <cellStyle name="Comma 8 5 2 2 2" xfId="29457" xr:uid="{00000000-0005-0000-0000-0000251F0000}"/>
    <cellStyle name="Comma 8 5 2 2 3" xfId="25475" xr:uid="{00000000-0005-0000-0000-0000261F0000}"/>
    <cellStyle name="Comma 8 5 2 3" xfId="4395" xr:uid="{00000000-0005-0000-0000-0000271F0000}"/>
    <cellStyle name="Comma 8 5 2 3 10" xfId="29458" xr:uid="{00000000-0005-0000-0000-0000281F0000}"/>
    <cellStyle name="Comma 8 5 2 3 2" xfId="4396" xr:uid="{00000000-0005-0000-0000-0000291F0000}"/>
    <cellStyle name="Comma 8 5 2 3 2 2" xfId="4397" xr:uid="{00000000-0005-0000-0000-00002A1F0000}"/>
    <cellStyle name="Comma 8 5 2 3 2 2 2" xfId="4398" xr:uid="{00000000-0005-0000-0000-00002B1F0000}"/>
    <cellStyle name="Comma 8 5 2 3 2 2 2 2" xfId="4399" xr:uid="{00000000-0005-0000-0000-00002C1F0000}"/>
    <cellStyle name="Comma 8 5 2 3 2 2 2 2 2" xfId="4400" xr:uid="{00000000-0005-0000-0000-00002D1F0000}"/>
    <cellStyle name="Comma 8 5 2 3 2 2 2 2 2 2" xfId="25480" xr:uid="{00000000-0005-0000-0000-00002E1F0000}"/>
    <cellStyle name="Comma 8 5 2 3 2 2 2 2 3" xfId="25479" xr:uid="{00000000-0005-0000-0000-00002F1F0000}"/>
    <cellStyle name="Comma 8 5 2 3 2 2 2 3" xfId="4401" xr:uid="{00000000-0005-0000-0000-0000301F0000}"/>
    <cellStyle name="Comma 8 5 2 3 2 2 2 3 2" xfId="25481" xr:uid="{00000000-0005-0000-0000-0000311F0000}"/>
    <cellStyle name="Comma 8 5 2 3 2 2 2 4" xfId="25482" xr:uid="{00000000-0005-0000-0000-0000321F0000}"/>
    <cellStyle name="Comma 8 5 2 3 2 2 2 5" xfId="32119" xr:uid="{00000000-0005-0000-0000-0000331F0000}"/>
    <cellStyle name="Comma 8 5 2 3 2 2 2 6" xfId="25478" xr:uid="{00000000-0005-0000-0000-0000341F0000}"/>
    <cellStyle name="Comma 8 5 2 3 2 2 3" xfId="4402" xr:uid="{00000000-0005-0000-0000-0000351F0000}"/>
    <cellStyle name="Comma 8 5 2 3 2 2 3 2" xfId="4403" xr:uid="{00000000-0005-0000-0000-0000361F0000}"/>
    <cellStyle name="Comma 8 5 2 3 2 2 3 2 2" xfId="25484" xr:uid="{00000000-0005-0000-0000-0000371F0000}"/>
    <cellStyle name="Comma 8 5 2 3 2 2 3 3" xfId="25485" xr:uid="{00000000-0005-0000-0000-0000381F0000}"/>
    <cellStyle name="Comma 8 5 2 3 2 2 3 4" xfId="31146" xr:uid="{00000000-0005-0000-0000-0000391F0000}"/>
    <cellStyle name="Comma 8 5 2 3 2 2 3 5" xfId="25483" xr:uid="{00000000-0005-0000-0000-00003A1F0000}"/>
    <cellStyle name="Comma 8 5 2 3 2 2 4" xfId="4404" xr:uid="{00000000-0005-0000-0000-00003B1F0000}"/>
    <cellStyle name="Comma 8 5 2 3 2 2 4 2" xfId="25486" xr:uid="{00000000-0005-0000-0000-00003C1F0000}"/>
    <cellStyle name="Comma 8 5 2 3 2 2 5" xfId="25487" xr:uid="{00000000-0005-0000-0000-00003D1F0000}"/>
    <cellStyle name="Comma 8 5 2 3 2 2 6" xfId="30294" xr:uid="{00000000-0005-0000-0000-00003E1F0000}"/>
    <cellStyle name="Comma 8 5 2 3 2 2 7" xfId="25477" xr:uid="{00000000-0005-0000-0000-00003F1F0000}"/>
    <cellStyle name="Comma 8 5 2 3 2 3" xfId="4405" xr:uid="{00000000-0005-0000-0000-0000401F0000}"/>
    <cellStyle name="Comma 8 5 2 3 2 3 2" xfId="4406" xr:uid="{00000000-0005-0000-0000-0000411F0000}"/>
    <cellStyle name="Comma 8 5 2 3 2 3 2 2" xfId="4407" xr:uid="{00000000-0005-0000-0000-0000421F0000}"/>
    <cellStyle name="Comma 8 5 2 3 2 3 2 2 2" xfId="25490" xr:uid="{00000000-0005-0000-0000-0000431F0000}"/>
    <cellStyle name="Comma 8 5 2 3 2 3 2 3" xfId="25489" xr:uid="{00000000-0005-0000-0000-0000441F0000}"/>
    <cellStyle name="Comma 8 5 2 3 2 3 3" xfId="4408" xr:uid="{00000000-0005-0000-0000-0000451F0000}"/>
    <cellStyle name="Comma 8 5 2 3 2 3 3 2" xfId="25491" xr:uid="{00000000-0005-0000-0000-0000461F0000}"/>
    <cellStyle name="Comma 8 5 2 3 2 3 4" xfId="25492" xr:uid="{00000000-0005-0000-0000-0000471F0000}"/>
    <cellStyle name="Comma 8 5 2 3 2 3 5" xfId="31741" xr:uid="{00000000-0005-0000-0000-0000481F0000}"/>
    <cellStyle name="Comma 8 5 2 3 2 3 6" xfId="25488" xr:uid="{00000000-0005-0000-0000-0000491F0000}"/>
    <cellStyle name="Comma 8 5 2 3 2 4" xfId="4409" xr:uid="{00000000-0005-0000-0000-00004A1F0000}"/>
    <cellStyle name="Comma 8 5 2 3 2 4 2" xfId="4410" xr:uid="{00000000-0005-0000-0000-00004B1F0000}"/>
    <cellStyle name="Comma 8 5 2 3 2 4 2 2" xfId="25494" xr:uid="{00000000-0005-0000-0000-00004C1F0000}"/>
    <cellStyle name="Comma 8 5 2 3 2 4 3" xfId="25495" xr:uid="{00000000-0005-0000-0000-00004D1F0000}"/>
    <cellStyle name="Comma 8 5 2 3 2 4 4" xfId="30768" xr:uid="{00000000-0005-0000-0000-00004E1F0000}"/>
    <cellStyle name="Comma 8 5 2 3 2 4 5" xfId="25493" xr:uid="{00000000-0005-0000-0000-00004F1F0000}"/>
    <cellStyle name="Comma 8 5 2 3 2 5" xfId="4411" xr:uid="{00000000-0005-0000-0000-0000501F0000}"/>
    <cellStyle name="Comma 8 5 2 3 2 5 2" xfId="4412" xr:uid="{00000000-0005-0000-0000-0000511F0000}"/>
    <cellStyle name="Comma 8 5 2 3 2 5 2 2" xfId="25497" xr:uid="{00000000-0005-0000-0000-0000521F0000}"/>
    <cellStyle name="Comma 8 5 2 3 2 5 3" xfId="25496" xr:uid="{00000000-0005-0000-0000-0000531F0000}"/>
    <cellStyle name="Comma 8 5 2 3 2 6" xfId="25498" xr:uid="{00000000-0005-0000-0000-0000541F0000}"/>
    <cellStyle name="Comma 8 5 2 3 2 7" xfId="29893" xr:uid="{00000000-0005-0000-0000-0000551F0000}"/>
    <cellStyle name="Comma 8 5 2 3 2 8" xfId="25476" xr:uid="{00000000-0005-0000-0000-0000561F0000}"/>
    <cellStyle name="Comma 8 5 2 3 3" xfId="4413" xr:uid="{00000000-0005-0000-0000-0000571F0000}"/>
    <cellStyle name="Comma 8 5 2 3 3 2" xfId="4414" xr:uid="{00000000-0005-0000-0000-0000581F0000}"/>
    <cellStyle name="Comma 8 5 2 3 3 2 2" xfId="4415" xr:uid="{00000000-0005-0000-0000-0000591F0000}"/>
    <cellStyle name="Comma 8 5 2 3 3 2 2 2" xfId="4416" xr:uid="{00000000-0005-0000-0000-00005A1F0000}"/>
    <cellStyle name="Comma 8 5 2 3 3 2 2 2 2" xfId="25502" xr:uid="{00000000-0005-0000-0000-00005B1F0000}"/>
    <cellStyle name="Comma 8 5 2 3 3 2 2 3" xfId="25501" xr:uid="{00000000-0005-0000-0000-00005C1F0000}"/>
    <cellStyle name="Comma 8 5 2 3 3 2 3" xfId="4417" xr:uid="{00000000-0005-0000-0000-00005D1F0000}"/>
    <cellStyle name="Comma 8 5 2 3 3 2 3 2" xfId="4418" xr:uid="{00000000-0005-0000-0000-00005E1F0000}"/>
    <cellStyle name="Comma 8 5 2 3 3 2 3 2 2" xfId="25504" xr:uid="{00000000-0005-0000-0000-00005F1F0000}"/>
    <cellStyle name="Comma 8 5 2 3 3 2 3 3" xfId="25503" xr:uid="{00000000-0005-0000-0000-0000601F0000}"/>
    <cellStyle name="Comma 8 5 2 3 3 2 4" xfId="4419" xr:uid="{00000000-0005-0000-0000-0000611F0000}"/>
    <cellStyle name="Comma 8 5 2 3 3 2 4 2" xfId="25505" xr:uid="{00000000-0005-0000-0000-0000621F0000}"/>
    <cellStyle name="Comma 8 5 2 3 3 2 5" xfId="25506" xr:uid="{00000000-0005-0000-0000-0000631F0000}"/>
    <cellStyle name="Comma 8 5 2 3 3 2 6" xfId="31907" xr:uid="{00000000-0005-0000-0000-0000641F0000}"/>
    <cellStyle name="Comma 8 5 2 3 3 2 7" xfId="25500" xr:uid="{00000000-0005-0000-0000-0000651F0000}"/>
    <cellStyle name="Comma 8 5 2 3 3 3" xfId="4420" xr:uid="{00000000-0005-0000-0000-0000661F0000}"/>
    <cellStyle name="Comma 8 5 2 3 3 3 2" xfId="4421" xr:uid="{00000000-0005-0000-0000-0000671F0000}"/>
    <cellStyle name="Comma 8 5 2 3 3 3 2 2" xfId="25508" xr:uid="{00000000-0005-0000-0000-0000681F0000}"/>
    <cellStyle name="Comma 8 5 2 3 3 3 3" xfId="25509" xr:uid="{00000000-0005-0000-0000-0000691F0000}"/>
    <cellStyle name="Comma 8 5 2 3 3 3 4" xfId="30934" xr:uid="{00000000-0005-0000-0000-00006A1F0000}"/>
    <cellStyle name="Comma 8 5 2 3 3 3 5" xfId="25507" xr:uid="{00000000-0005-0000-0000-00006B1F0000}"/>
    <cellStyle name="Comma 8 5 2 3 3 4" xfId="4422" xr:uid="{00000000-0005-0000-0000-00006C1F0000}"/>
    <cellStyle name="Comma 8 5 2 3 3 4 2" xfId="4423" xr:uid="{00000000-0005-0000-0000-00006D1F0000}"/>
    <cellStyle name="Comma 8 5 2 3 3 4 2 2" xfId="25511" xr:uid="{00000000-0005-0000-0000-00006E1F0000}"/>
    <cellStyle name="Comma 8 5 2 3 3 4 3" xfId="25510" xr:uid="{00000000-0005-0000-0000-00006F1F0000}"/>
    <cellStyle name="Comma 8 5 2 3 3 5" xfId="4424" xr:uid="{00000000-0005-0000-0000-0000701F0000}"/>
    <cellStyle name="Comma 8 5 2 3 3 5 2" xfId="4425" xr:uid="{00000000-0005-0000-0000-0000711F0000}"/>
    <cellStyle name="Comma 8 5 2 3 3 5 2 2" xfId="25513" xr:uid="{00000000-0005-0000-0000-0000721F0000}"/>
    <cellStyle name="Comma 8 5 2 3 3 5 3" xfId="25512" xr:uid="{00000000-0005-0000-0000-0000731F0000}"/>
    <cellStyle name="Comma 8 5 2 3 3 6" xfId="4426" xr:uid="{00000000-0005-0000-0000-0000741F0000}"/>
    <cellStyle name="Comma 8 5 2 3 3 6 2" xfId="25514" xr:uid="{00000000-0005-0000-0000-0000751F0000}"/>
    <cellStyle name="Comma 8 5 2 3 3 7" xfId="25515" xr:uid="{00000000-0005-0000-0000-0000761F0000}"/>
    <cellStyle name="Comma 8 5 2 3 3 8" xfId="30067" xr:uid="{00000000-0005-0000-0000-0000771F0000}"/>
    <cellStyle name="Comma 8 5 2 3 3 9" xfId="25499" xr:uid="{00000000-0005-0000-0000-0000781F0000}"/>
    <cellStyle name="Comma 8 5 2 3 4" xfId="4427" xr:uid="{00000000-0005-0000-0000-0000791F0000}"/>
    <cellStyle name="Comma 8 5 2 3 4 2" xfId="4428" xr:uid="{00000000-0005-0000-0000-00007A1F0000}"/>
    <cellStyle name="Comma 8 5 2 3 4 2 2" xfId="4429" xr:uid="{00000000-0005-0000-0000-00007B1F0000}"/>
    <cellStyle name="Comma 8 5 2 3 4 2 2 2" xfId="25517" xr:uid="{00000000-0005-0000-0000-00007C1F0000}"/>
    <cellStyle name="Comma 8 5 2 3 4 2 3" xfId="25516" xr:uid="{00000000-0005-0000-0000-00007D1F0000}"/>
    <cellStyle name="Comma 8 5 2 3 4 3" xfId="4430" xr:uid="{00000000-0005-0000-0000-00007E1F0000}"/>
    <cellStyle name="Comma 8 5 2 3 4 3 2" xfId="4431" xr:uid="{00000000-0005-0000-0000-00007F1F0000}"/>
    <cellStyle name="Comma 8 5 2 3 4 3 2 2" xfId="35062" xr:uid="{00000000-0005-0000-0000-0000801F0000}"/>
    <cellStyle name="Comma 8 5 2 3 4 3 3" xfId="35061" xr:uid="{00000000-0005-0000-0000-0000811F0000}"/>
    <cellStyle name="Comma 8 5 2 3 4 4" xfId="4432" xr:uid="{00000000-0005-0000-0000-0000821F0000}"/>
    <cellStyle name="Comma 8 5 2 3 4 4 2" xfId="35063" xr:uid="{00000000-0005-0000-0000-0000831F0000}"/>
    <cellStyle name="Comma 8 5 2 3 4 5" xfId="25518" xr:uid="{00000000-0005-0000-0000-0000841F0000}"/>
    <cellStyle name="Comma 8 5 2 3 4 6" xfId="31515" xr:uid="{00000000-0005-0000-0000-0000851F0000}"/>
    <cellStyle name="Comma 8 5 2 3 5" xfId="4433" xr:uid="{00000000-0005-0000-0000-0000861F0000}"/>
    <cellStyle name="Comma 8 5 2 3 5 2" xfId="4434" xr:uid="{00000000-0005-0000-0000-0000871F0000}"/>
    <cellStyle name="Comma 8 5 2 3 5 2 2" xfId="35065" xr:uid="{00000000-0005-0000-0000-0000881F0000}"/>
    <cellStyle name="Comma 8 5 2 3 5 3" xfId="25519" xr:uid="{00000000-0005-0000-0000-0000891F0000}"/>
    <cellStyle name="Comma 8 5 2 3 5 4" xfId="30557" xr:uid="{00000000-0005-0000-0000-00008A1F0000}"/>
    <cellStyle name="Comma 8 5 2 3 5 5" xfId="35064" xr:uid="{00000000-0005-0000-0000-00008B1F0000}"/>
    <cellStyle name="Comma 8 5 2 3 6" xfId="4435" xr:uid="{00000000-0005-0000-0000-00008C1F0000}"/>
    <cellStyle name="Comma 8 5 2 3 6 2" xfId="4436" xr:uid="{00000000-0005-0000-0000-00008D1F0000}"/>
    <cellStyle name="Comma 8 5 2 3 6 2 2" xfId="35067" xr:uid="{00000000-0005-0000-0000-00008E1F0000}"/>
    <cellStyle name="Comma 8 5 2 3 6 3" xfId="35066" xr:uid="{00000000-0005-0000-0000-00008F1F0000}"/>
    <cellStyle name="Comma 8 5 2 3 7" xfId="4437" xr:uid="{00000000-0005-0000-0000-0000901F0000}"/>
    <cellStyle name="Comma 8 5 2 3 7 2" xfId="4438" xr:uid="{00000000-0005-0000-0000-0000911F0000}"/>
    <cellStyle name="Comma 8 5 2 3 7 2 2" xfId="35069" xr:uid="{00000000-0005-0000-0000-0000921F0000}"/>
    <cellStyle name="Comma 8 5 2 3 7 3" xfId="35068" xr:uid="{00000000-0005-0000-0000-0000931F0000}"/>
    <cellStyle name="Comma 8 5 2 3 8" xfId="4439" xr:uid="{00000000-0005-0000-0000-0000941F0000}"/>
    <cellStyle name="Comma 8 5 2 3 8 2" xfId="35070" xr:uid="{00000000-0005-0000-0000-0000951F0000}"/>
    <cellStyle name="Comma 8 5 2 3 9" xfId="25520" xr:uid="{00000000-0005-0000-0000-0000961F0000}"/>
    <cellStyle name="Comma 8 5 2 4" xfId="4393" xr:uid="{00000000-0005-0000-0000-0000971F0000}"/>
    <cellStyle name="Comma 8 5 3" xfId="4440" xr:uid="{00000000-0005-0000-0000-0000981F0000}"/>
    <cellStyle name="Comma 8 5 3 2" xfId="25521" xr:uid="{00000000-0005-0000-0000-0000991F0000}"/>
    <cellStyle name="Comma 8 5 3 3" xfId="29459" xr:uid="{00000000-0005-0000-0000-00009A1F0000}"/>
    <cellStyle name="Comma 8 5 3 4" xfId="35071" xr:uid="{00000000-0005-0000-0000-00009B1F0000}"/>
    <cellStyle name="Comma 8 5 4" xfId="4441" xr:uid="{00000000-0005-0000-0000-00009C1F0000}"/>
    <cellStyle name="Comma 8 5 4 10" xfId="29460" xr:uid="{00000000-0005-0000-0000-00009D1F0000}"/>
    <cellStyle name="Comma 8 5 4 11" xfId="35072" xr:uid="{00000000-0005-0000-0000-00009E1F0000}"/>
    <cellStyle name="Comma 8 5 4 2" xfId="4442" xr:uid="{00000000-0005-0000-0000-00009F1F0000}"/>
    <cellStyle name="Comma 8 5 4 2 2" xfId="4443" xr:uid="{00000000-0005-0000-0000-0000A01F0000}"/>
    <cellStyle name="Comma 8 5 4 2 2 2" xfId="4444" xr:uid="{00000000-0005-0000-0000-0000A11F0000}"/>
    <cellStyle name="Comma 8 5 4 2 2 2 2" xfId="4445" xr:uid="{00000000-0005-0000-0000-0000A21F0000}"/>
    <cellStyle name="Comma 8 5 4 2 2 2 2 2" xfId="4446" xr:uid="{00000000-0005-0000-0000-0000A31F0000}"/>
    <cellStyle name="Comma 8 5 4 2 2 2 2 2 2" xfId="35077" xr:uid="{00000000-0005-0000-0000-0000A41F0000}"/>
    <cellStyle name="Comma 8 5 4 2 2 2 2 3" xfId="35076" xr:uid="{00000000-0005-0000-0000-0000A51F0000}"/>
    <cellStyle name="Comma 8 5 4 2 2 2 3" xfId="4447" xr:uid="{00000000-0005-0000-0000-0000A61F0000}"/>
    <cellStyle name="Comma 8 5 4 2 2 2 3 2" xfId="35078" xr:uid="{00000000-0005-0000-0000-0000A71F0000}"/>
    <cellStyle name="Comma 8 5 4 2 2 2 4" xfId="25522" xr:uid="{00000000-0005-0000-0000-0000A81F0000}"/>
    <cellStyle name="Comma 8 5 4 2 2 2 5" xfId="32120" xr:uid="{00000000-0005-0000-0000-0000A91F0000}"/>
    <cellStyle name="Comma 8 5 4 2 2 2 6" xfId="35075" xr:uid="{00000000-0005-0000-0000-0000AA1F0000}"/>
    <cellStyle name="Comma 8 5 4 2 2 3" xfId="4448" xr:uid="{00000000-0005-0000-0000-0000AB1F0000}"/>
    <cellStyle name="Comma 8 5 4 2 2 3 2" xfId="4449" xr:uid="{00000000-0005-0000-0000-0000AC1F0000}"/>
    <cellStyle name="Comma 8 5 4 2 2 3 2 2" xfId="35080" xr:uid="{00000000-0005-0000-0000-0000AD1F0000}"/>
    <cellStyle name="Comma 8 5 4 2 2 3 3" xfId="25523" xr:uid="{00000000-0005-0000-0000-0000AE1F0000}"/>
    <cellStyle name="Comma 8 5 4 2 2 3 4" xfId="31147" xr:uid="{00000000-0005-0000-0000-0000AF1F0000}"/>
    <cellStyle name="Comma 8 5 4 2 2 3 5" xfId="35079" xr:uid="{00000000-0005-0000-0000-0000B01F0000}"/>
    <cellStyle name="Comma 8 5 4 2 2 4" xfId="4450" xr:uid="{00000000-0005-0000-0000-0000B11F0000}"/>
    <cellStyle name="Comma 8 5 4 2 2 4 2" xfId="35081" xr:uid="{00000000-0005-0000-0000-0000B21F0000}"/>
    <cellStyle name="Comma 8 5 4 2 2 5" xfId="25524" xr:uid="{00000000-0005-0000-0000-0000B31F0000}"/>
    <cellStyle name="Comma 8 5 4 2 2 6" xfId="30295" xr:uid="{00000000-0005-0000-0000-0000B41F0000}"/>
    <cellStyle name="Comma 8 5 4 2 2 7" xfId="35074" xr:uid="{00000000-0005-0000-0000-0000B51F0000}"/>
    <cellStyle name="Comma 8 5 4 2 3" xfId="4451" xr:uid="{00000000-0005-0000-0000-0000B61F0000}"/>
    <cellStyle name="Comma 8 5 4 2 3 2" xfId="4452" xr:uid="{00000000-0005-0000-0000-0000B71F0000}"/>
    <cellStyle name="Comma 8 5 4 2 3 2 2" xfId="4453" xr:uid="{00000000-0005-0000-0000-0000B81F0000}"/>
    <cellStyle name="Comma 8 5 4 2 3 2 2 2" xfId="35084" xr:uid="{00000000-0005-0000-0000-0000B91F0000}"/>
    <cellStyle name="Comma 8 5 4 2 3 2 3" xfId="35083" xr:uid="{00000000-0005-0000-0000-0000BA1F0000}"/>
    <cellStyle name="Comma 8 5 4 2 3 3" xfId="4454" xr:uid="{00000000-0005-0000-0000-0000BB1F0000}"/>
    <cellStyle name="Comma 8 5 4 2 3 3 2" xfId="35085" xr:uid="{00000000-0005-0000-0000-0000BC1F0000}"/>
    <cellStyle name="Comma 8 5 4 2 3 4" xfId="25525" xr:uid="{00000000-0005-0000-0000-0000BD1F0000}"/>
    <cellStyle name="Comma 8 5 4 2 3 5" xfId="31742" xr:uid="{00000000-0005-0000-0000-0000BE1F0000}"/>
    <cellStyle name="Comma 8 5 4 2 3 6" xfId="35082" xr:uid="{00000000-0005-0000-0000-0000BF1F0000}"/>
    <cellStyle name="Comma 8 5 4 2 4" xfId="4455" xr:uid="{00000000-0005-0000-0000-0000C01F0000}"/>
    <cellStyle name="Comma 8 5 4 2 4 2" xfId="4456" xr:uid="{00000000-0005-0000-0000-0000C11F0000}"/>
    <cellStyle name="Comma 8 5 4 2 4 2 2" xfId="35087" xr:uid="{00000000-0005-0000-0000-0000C21F0000}"/>
    <cellStyle name="Comma 8 5 4 2 4 3" xfId="25526" xr:uid="{00000000-0005-0000-0000-0000C31F0000}"/>
    <cellStyle name="Comma 8 5 4 2 4 4" xfId="30769" xr:uid="{00000000-0005-0000-0000-0000C41F0000}"/>
    <cellStyle name="Comma 8 5 4 2 4 5" xfId="35086" xr:uid="{00000000-0005-0000-0000-0000C51F0000}"/>
    <cellStyle name="Comma 8 5 4 2 5" xfId="4457" xr:uid="{00000000-0005-0000-0000-0000C61F0000}"/>
    <cellStyle name="Comma 8 5 4 2 5 2" xfId="4458" xr:uid="{00000000-0005-0000-0000-0000C71F0000}"/>
    <cellStyle name="Comma 8 5 4 2 5 2 2" xfId="35089" xr:uid="{00000000-0005-0000-0000-0000C81F0000}"/>
    <cellStyle name="Comma 8 5 4 2 5 3" xfId="35088" xr:uid="{00000000-0005-0000-0000-0000C91F0000}"/>
    <cellStyle name="Comma 8 5 4 2 6" xfId="25527" xr:uid="{00000000-0005-0000-0000-0000CA1F0000}"/>
    <cellStyle name="Comma 8 5 4 2 7" xfId="29894" xr:uid="{00000000-0005-0000-0000-0000CB1F0000}"/>
    <cellStyle name="Comma 8 5 4 2 8" xfId="35073" xr:uid="{00000000-0005-0000-0000-0000CC1F0000}"/>
    <cellStyle name="Comma 8 5 4 3" xfId="4459" xr:uid="{00000000-0005-0000-0000-0000CD1F0000}"/>
    <cellStyle name="Comma 8 5 4 3 2" xfId="4460" xr:uid="{00000000-0005-0000-0000-0000CE1F0000}"/>
    <cellStyle name="Comma 8 5 4 3 2 2" xfId="4461" xr:uid="{00000000-0005-0000-0000-0000CF1F0000}"/>
    <cellStyle name="Comma 8 5 4 3 2 2 2" xfId="4462" xr:uid="{00000000-0005-0000-0000-0000D01F0000}"/>
    <cellStyle name="Comma 8 5 4 3 2 2 2 2" xfId="35093" xr:uid="{00000000-0005-0000-0000-0000D11F0000}"/>
    <cellStyle name="Comma 8 5 4 3 2 2 3" xfId="35092" xr:uid="{00000000-0005-0000-0000-0000D21F0000}"/>
    <cellStyle name="Comma 8 5 4 3 2 3" xfId="4463" xr:uid="{00000000-0005-0000-0000-0000D31F0000}"/>
    <cellStyle name="Comma 8 5 4 3 2 3 2" xfId="4464" xr:uid="{00000000-0005-0000-0000-0000D41F0000}"/>
    <cellStyle name="Comma 8 5 4 3 2 3 2 2" xfId="35095" xr:uid="{00000000-0005-0000-0000-0000D51F0000}"/>
    <cellStyle name="Comma 8 5 4 3 2 3 3" xfId="35094" xr:uid="{00000000-0005-0000-0000-0000D61F0000}"/>
    <cellStyle name="Comma 8 5 4 3 2 4" xfId="4465" xr:uid="{00000000-0005-0000-0000-0000D71F0000}"/>
    <cellStyle name="Comma 8 5 4 3 2 4 2" xfId="35096" xr:uid="{00000000-0005-0000-0000-0000D81F0000}"/>
    <cellStyle name="Comma 8 5 4 3 2 5" xfId="25528" xr:uid="{00000000-0005-0000-0000-0000D91F0000}"/>
    <cellStyle name="Comma 8 5 4 3 2 6" xfId="31908" xr:uid="{00000000-0005-0000-0000-0000DA1F0000}"/>
    <cellStyle name="Comma 8 5 4 3 2 7" xfId="35091" xr:uid="{00000000-0005-0000-0000-0000DB1F0000}"/>
    <cellStyle name="Comma 8 5 4 3 3" xfId="4466" xr:uid="{00000000-0005-0000-0000-0000DC1F0000}"/>
    <cellStyle name="Comma 8 5 4 3 3 2" xfId="4467" xr:uid="{00000000-0005-0000-0000-0000DD1F0000}"/>
    <cellStyle name="Comma 8 5 4 3 3 2 2" xfId="35098" xr:uid="{00000000-0005-0000-0000-0000DE1F0000}"/>
    <cellStyle name="Comma 8 5 4 3 3 3" xfId="25529" xr:uid="{00000000-0005-0000-0000-0000DF1F0000}"/>
    <cellStyle name="Comma 8 5 4 3 3 4" xfId="30935" xr:uid="{00000000-0005-0000-0000-0000E01F0000}"/>
    <cellStyle name="Comma 8 5 4 3 3 5" xfId="35097" xr:uid="{00000000-0005-0000-0000-0000E11F0000}"/>
    <cellStyle name="Comma 8 5 4 3 4" xfId="4468" xr:uid="{00000000-0005-0000-0000-0000E21F0000}"/>
    <cellStyle name="Comma 8 5 4 3 4 2" xfId="4469" xr:uid="{00000000-0005-0000-0000-0000E31F0000}"/>
    <cellStyle name="Comma 8 5 4 3 4 2 2" xfId="35100" xr:uid="{00000000-0005-0000-0000-0000E41F0000}"/>
    <cellStyle name="Comma 8 5 4 3 4 3" xfId="35099" xr:uid="{00000000-0005-0000-0000-0000E51F0000}"/>
    <cellStyle name="Comma 8 5 4 3 5" xfId="4470" xr:uid="{00000000-0005-0000-0000-0000E61F0000}"/>
    <cellStyle name="Comma 8 5 4 3 5 2" xfId="4471" xr:uid="{00000000-0005-0000-0000-0000E71F0000}"/>
    <cellStyle name="Comma 8 5 4 3 5 2 2" xfId="35102" xr:uid="{00000000-0005-0000-0000-0000E81F0000}"/>
    <cellStyle name="Comma 8 5 4 3 5 3" xfId="35101" xr:uid="{00000000-0005-0000-0000-0000E91F0000}"/>
    <cellStyle name="Comma 8 5 4 3 6" xfId="4472" xr:uid="{00000000-0005-0000-0000-0000EA1F0000}"/>
    <cellStyle name="Comma 8 5 4 3 6 2" xfId="35103" xr:uid="{00000000-0005-0000-0000-0000EB1F0000}"/>
    <cellStyle name="Comma 8 5 4 3 7" xfId="25530" xr:uid="{00000000-0005-0000-0000-0000EC1F0000}"/>
    <cellStyle name="Comma 8 5 4 3 8" xfId="30068" xr:uid="{00000000-0005-0000-0000-0000ED1F0000}"/>
    <cellStyle name="Comma 8 5 4 3 9" xfId="35090" xr:uid="{00000000-0005-0000-0000-0000EE1F0000}"/>
    <cellStyle name="Comma 8 5 4 4" xfId="4473" xr:uid="{00000000-0005-0000-0000-0000EF1F0000}"/>
    <cellStyle name="Comma 8 5 4 4 2" xfId="4474" xr:uid="{00000000-0005-0000-0000-0000F01F0000}"/>
    <cellStyle name="Comma 8 5 4 4 2 2" xfId="4475" xr:uid="{00000000-0005-0000-0000-0000F11F0000}"/>
    <cellStyle name="Comma 8 5 4 4 2 2 2" xfId="35106" xr:uid="{00000000-0005-0000-0000-0000F21F0000}"/>
    <cellStyle name="Comma 8 5 4 4 2 3" xfId="35105" xr:uid="{00000000-0005-0000-0000-0000F31F0000}"/>
    <cellStyle name="Comma 8 5 4 4 3" xfId="4476" xr:uid="{00000000-0005-0000-0000-0000F41F0000}"/>
    <cellStyle name="Comma 8 5 4 4 3 2" xfId="4477" xr:uid="{00000000-0005-0000-0000-0000F51F0000}"/>
    <cellStyle name="Comma 8 5 4 4 3 2 2" xfId="35108" xr:uid="{00000000-0005-0000-0000-0000F61F0000}"/>
    <cellStyle name="Comma 8 5 4 4 3 3" xfId="35107" xr:uid="{00000000-0005-0000-0000-0000F71F0000}"/>
    <cellStyle name="Comma 8 5 4 4 4" xfId="4478" xr:uid="{00000000-0005-0000-0000-0000F81F0000}"/>
    <cellStyle name="Comma 8 5 4 4 4 2" xfId="35109" xr:uid="{00000000-0005-0000-0000-0000F91F0000}"/>
    <cellStyle name="Comma 8 5 4 4 5" xfId="25531" xr:uid="{00000000-0005-0000-0000-0000FA1F0000}"/>
    <cellStyle name="Comma 8 5 4 4 6" xfId="31516" xr:uid="{00000000-0005-0000-0000-0000FB1F0000}"/>
    <cellStyle name="Comma 8 5 4 4 7" xfId="35104" xr:uid="{00000000-0005-0000-0000-0000FC1F0000}"/>
    <cellStyle name="Comma 8 5 4 5" xfId="4479" xr:uid="{00000000-0005-0000-0000-0000FD1F0000}"/>
    <cellStyle name="Comma 8 5 4 5 2" xfId="4480" xr:uid="{00000000-0005-0000-0000-0000FE1F0000}"/>
    <cellStyle name="Comma 8 5 4 5 2 2" xfId="35111" xr:uid="{00000000-0005-0000-0000-0000FF1F0000}"/>
    <cellStyle name="Comma 8 5 4 5 3" xfId="25532" xr:uid="{00000000-0005-0000-0000-000000200000}"/>
    <cellStyle name="Comma 8 5 4 5 4" xfId="30558" xr:uid="{00000000-0005-0000-0000-000001200000}"/>
    <cellStyle name="Comma 8 5 4 5 5" xfId="35110" xr:uid="{00000000-0005-0000-0000-000002200000}"/>
    <cellStyle name="Comma 8 5 4 6" xfId="4481" xr:uid="{00000000-0005-0000-0000-000003200000}"/>
    <cellStyle name="Comma 8 5 4 6 2" xfId="4482" xr:uid="{00000000-0005-0000-0000-000004200000}"/>
    <cellStyle name="Comma 8 5 4 6 2 2" xfId="35113" xr:uid="{00000000-0005-0000-0000-000005200000}"/>
    <cellStyle name="Comma 8 5 4 6 3" xfId="35112" xr:uid="{00000000-0005-0000-0000-000006200000}"/>
    <cellStyle name="Comma 8 5 4 7" xfId="4483" xr:uid="{00000000-0005-0000-0000-000007200000}"/>
    <cellStyle name="Comma 8 5 4 7 2" xfId="4484" xr:uid="{00000000-0005-0000-0000-000008200000}"/>
    <cellStyle name="Comma 8 5 4 7 2 2" xfId="35115" xr:uid="{00000000-0005-0000-0000-000009200000}"/>
    <cellStyle name="Comma 8 5 4 7 3" xfId="35114" xr:uid="{00000000-0005-0000-0000-00000A200000}"/>
    <cellStyle name="Comma 8 5 4 8" xfId="4485" xr:uid="{00000000-0005-0000-0000-00000B200000}"/>
    <cellStyle name="Comma 8 5 4 8 2" xfId="35116" xr:uid="{00000000-0005-0000-0000-00000C200000}"/>
    <cellStyle name="Comma 8 5 4 9" xfId="25533" xr:uid="{00000000-0005-0000-0000-00000D200000}"/>
    <cellStyle name="Comma 8 5 5" xfId="4392" xr:uid="{00000000-0005-0000-0000-00000E200000}"/>
    <cellStyle name="Comma 8 6" xfId="157" xr:uid="{00000000-0005-0000-0000-00000F200000}"/>
    <cellStyle name="Comma 8 6 2" xfId="4487" xr:uid="{00000000-0005-0000-0000-000010200000}"/>
    <cellStyle name="Comma 8 6 2 2" xfId="25534" xr:uid="{00000000-0005-0000-0000-000011200000}"/>
    <cellStyle name="Comma 8 6 2 3" xfId="29462" xr:uid="{00000000-0005-0000-0000-000012200000}"/>
    <cellStyle name="Comma 8 6 2 4" xfId="35118" xr:uid="{00000000-0005-0000-0000-000013200000}"/>
    <cellStyle name="Comma 8 6 3" xfId="4488" xr:uid="{00000000-0005-0000-0000-000014200000}"/>
    <cellStyle name="Comma 8 6 3 10" xfId="29463" xr:uid="{00000000-0005-0000-0000-000015200000}"/>
    <cellStyle name="Comma 8 6 3 11" xfId="35119" xr:uid="{00000000-0005-0000-0000-000016200000}"/>
    <cellStyle name="Comma 8 6 3 2" xfId="4489" xr:uid="{00000000-0005-0000-0000-000017200000}"/>
    <cellStyle name="Comma 8 6 3 2 2" xfId="4490" xr:uid="{00000000-0005-0000-0000-000018200000}"/>
    <cellStyle name="Comma 8 6 3 2 2 2" xfId="4491" xr:uid="{00000000-0005-0000-0000-000019200000}"/>
    <cellStyle name="Comma 8 6 3 2 2 2 2" xfId="4492" xr:uid="{00000000-0005-0000-0000-00001A200000}"/>
    <cellStyle name="Comma 8 6 3 2 2 2 2 2" xfId="4493" xr:uid="{00000000-0005-0000-0000-00001B200000}"/>
    <cellStyle name="Comma 8 6 3 2 2 2 2 2 2" xfId="35124" xr:uid="{00000000-0005-0000-0000-00001C200000}"/>
    <cellStyle name="Comma 8 6 3 2 2 2 2 3" xfId="35123" xr:uid="{00000000-0005-0000-0000-00001D200000}"/>
    <cellStyle name="Comma 8 6 3 2 2 2 3" xfId="4494" xr:uid="{00000000-0005-0000-0000-00001E200000}"/>
    <cellStyle name="Comma 8 6 3 2 2 2 3 2" xfId="35125" xr:uid="{00000000-0005-0000-0000-00001F200000}"/>
    <cellStyle name="Comma 8 6 3 2 2 2 4" xfId="25535" xr:uid="{00000000-0005-0000-0000-000020200000}"/>
    <cellStyle name="Comma 8 6 3 2 2 2 5" xfId="32121" xr:uid="{00000000-0005-0000-0000-000021200000}"/>
    <cellStyle name="Comma 8 6 3 2 2 2 6" xfId="35122" xr:uid="{00000000-0005-0000-0000-000022200000}"/>
    <cellStyle name="Comma 8 6 3 2 2 3" xfId="4495" xr:uid="{00000000-0005-0000-0000-000023200000}"/>
    <cellStyle name="Comma 8 6 3 2 2 3 2" xfId="4496" xr:uid="{00000000-0005-0000-0000-000024200000}"/>
    <cellStyle name="Comma 8 6 3 2 2 3 2 2" xfId="35127" xr:uid="{00000000-0005-0000-0000-000025200000}"/>
    <cellStyle name="Comma 8 6 3 2 2 3 3" xfId="25536" xr:uid="{00000000-0005-0000-0000-000026200000}"/>
    <cellStyle name="Comma 8 6 3 2 2 3 4" xfId="31148" xr:uid="{00000000-0005-0000-0000-000027200000}"/>
    <cellStyle name="Comma 8 6 3 2 2 3 5" xfId="35126" xr:uid="{00000000-0005-0000-0000-000028200000}"/>
    <cellStyle name="Comma 8 6 3 2 2 4" xfId="4497" xr:uid="{00000000-0005-0000-0000-000029200000}"/>
    <cellStyle name="Comma 8 6 3 2 2 4 2" xfId="35128" xr:uid="{00000000-0005-0000-0000-00002A200000}"/>
    <cellStyle name="Comma 8 6 3 2 2 5" xfId="25537" xr:uid="{00000000-0005-0000-0000-00002B200000}"/>
    <cellStyle name="Comma 8 6 3 2 2 6" xfId="30296" xr:uid="{00000000-0005-0000-0000-00002C200000}"/>
    <cellStyle name="Comma 8 6 3 2 2 7" xfId="35121" xr:uid="{00000000-0005-0000-0000-00002D200000}"/>
    <cellStyle name="Comma 8 6 3 2 3" xfId="4498" xr:uid="{00000000-0005-0000-0000-00002E200000}"/>
    <cellStyle name="Comma 8 6 3 2 3 2" xfId="4499" xr:uid="{00000000-0005-0000-0000-00002F200000}"/>
    <cellStyle name="Comma 8 6 3 2 3 2 2" xfId="4500" xr:uid="{00000000-0005-0000-0000-000030200000}"/>
    <cellStyle name="Comma 8 6 3 2 3 2 2 2" xfId="35131" xr:uid="{00000000-0005-0000-0000-000031200000}"/>
    <cellStyle name="Comma 8 6 3 2 3 2 3" xfId="35130" xr:uid="{00000000-0005-0000-0000-000032200000}"/>
    <cellStyle name="Comma 8 6 3 2 3 3" xfId="4501" xr:uid="{00000000-0005-0000-0000-000033200000}"/>
    <cellStyle name="Comma 8 6 3 2 3 3 2" xfId="35132" xr:uid="{00000000-0005-0000-0000-000034200000}"/>
    <cellStyle name="Comma 8 6 3 2 3 4" xfId="25538" xr:uid="{00000000-0005-0000-0000-000035200000}"/>
    <cellStyle name="Comma 8 6 3 2 3 5" xfId="31743" xr:uid="{00000000-0005-0000-0000-000036200000}"/>
    <cellStyle name="Comma 8 6 3 2 3 6" xfId="35129" xr:uid="{00000000-0005-0000-0000-000037200000}"/>
    <cellStyle name="Comma 8 6 3 2 4" xfId="4502" xr:uid="{00000000-0005-0000-0000-000038200000}"/>
    <cellStyle name="Comma 8 6 3 2 4 2" xfId="4503" xr:uid="{00000000-0005-0000-0000-000039200000}"/>
    <cellStyle name="Comma 8 6 3 2 4 2 2" xfId="35134" xr:uid="{00000000-0005-0000-0000-00003A200000}"/>
    <cellStyle name="Comma 8 6 3 2 4 3" xfId="25539" xr:uid="{00000000-0005-0000-0000-00003B200000}"/>
    <cellStyle name="Comma 8 6 3 2 4 4" xfId="30770" xr:uid="{00000000-0005-0000-0000-00003C200000}"/>
    <cellStyle name="Comma 8 6 3 2 4 5" xfId="35133" xr:uid="{00000000-0005-0000-0000-00003D200000}"/>
    <cellStyle name="Comma 8 6 3 2 5" xfId="4504" xr:uid="{00000000-0005-0000-0000-00003E200000}"/>
    <cellStyle name="Comma 8 6 3 2 5 2" xfId="4505" xr:uid="{00000000-0005-0000-0000-00003F200000}"/>
    <cellStyle name="Comma 8 6 3 2 5 2 2" xfId="35136" xr:uid="{00000000-0005-0000-0000-000040200000}"/>
    <cellStyle name="Comma 8 6 3 2 5 3" xfId="35135" xr:uid="{00000000-0005-0000-0000-000041200000}"/>
    <cellStyle name="Comma 8 6 3 2 6" xfId="25540" xr:uid="{00000000-0005-0000-0000-000042200000}"/>
    <cellStyle name="Comma 8 6 3 2 7" xfId="29895" xr:uid="{00000000-0005-0000-0000-000043200000}"/>
    <cellStyle name="Comma 8 6 3 2 8" xfId="35120" xr:uid="{00000000-0005-0000-0000-000044200000}"/>
    <cellStyle name="Comma 8 6 3 3" xfId="4506" xr:uid="{00000000-0005-0000-0000-000045200000}"/>
    <cellStyle name="Comma 8 6 3 3 2" xfId="4507" xr:uid="{00000000-0005-0000-0000-000046200000}"/>
    <cellStyle name="Comma 8 6 3 3 2 2" xfId="4508" xr:uid="{00000000-0005-0000-0000-000047200000}"/>
    <cellStyle name="Comma 8 6 3 3 2 2 2" xfId="4509" xr:uid="{00000000-0005-0000-0000-000048200000}"/>
    <cellStyle name="Comma 8 6 3 3 2 2 2 2" xfId="35140" xr:uid="{00000000-0005-0000-0000-000049200000}"/>
    <cellStyle name="Comma 8 6 3 3 2 2 3" xfId="35139" xr:uid="{00000000-0005-0000-0000-00004A200000}"/>
    <cellStyle name="Comma 8 6 3 3 2 3" xfId="4510" xr:uid="{00000000-0005-0000-0000-00004B200000}"/>
    <cellStyle name="Comma 8 6 3 3 2 3 2" xfId="4511" xr:uid="{00000000-0005-0000-0000-00004C200000}"/>
    <cellStyle name="Comma 8 6 3 3 2 3 2 2" xfId="35142" xr:uid="{00000000-0005-0000-0000-00004D200000}"/>
    <cellStyle name="Comma 8 6 3 3 2 3 3" xfId="35141" xr:uid="{00000000-0005-0000-0000-00004E200000}"/>
    <cellStyle name="Comma 8 6 3 3 2 4" xfId="4512" xr:uid="{00000000-0005-0000-0000-00004F200000}"/>
    <cellStyle name="Comma 8 6 3 3 2 4 2" xfId="35143" xr:uid="{00000000-0005-0000-0000-000050200000}"/>
    <cellStyle name="Comma 8 6 3 3 2 5" xfId="25541" xr:uid="{00000000-0005-0000-0000-000051200000}"/>
    <cellStyle name="Comma 8 6 3 3 2 6" xfId="31909" xr:uid="{00000000-0005-0000-0000-000052200000}"/>
    <cellStyle name="Comma 8 6 3 3 2 7" xfId="35138" xr:uid="{00000000-0005-0000-0000-000053200000}"/>
    <cellStyle name="Comma 8 6 3 3 3" xfId="4513" xr:uid="{00000000-0005-0000-0000-000054200000}"/>
    <cellStyle name="Comma 8 6 3 3 3 2" xfId="4514" xr:uid="{00000000-0005-0000-0000-000055200000}"/>
    <cellStyle name="Comma 8 6 3 3 3 2 2" xfId="35145" xr:uid="{00000000-0005-0000-0000-000056200000}"/>
    <cellStyle name="Comma 8 6 3 3 3 3" xfId="25542" xr:uid="{00000000-0005-0000-0000-000057200000}"/>
    <cellStyle name="Comma 8 6 3 3 3 4" xfId="30936" xr:uid="{00000000-0005-0000-0000-000058200000}"/>
    <cellStyle name="Comma 8 6 3 3 3 5" xfId="35144" xr:uid="{00000000-0005-0000-0000-000059200000}"/>
    <cellStyle name="Comma 8 6 3 3 4" xfId="4515" xr:uid="{00000000-0005-0000-0000-00005A200000}"/>
    <cellStyle name="Comma 8 6 3 3 4 2" xfId="4516" xr:uid="{00000000-0005-0000-0000-00005B200000}"/>
    <cellStyle name="Comma 8 6 3 3 4 2 2" xfId="35147" xr:uid="{00000000-0005-0000-0000-00005C200000}"/>
    <cellStyle name="Comma 8 6 3 3 4 3" xfId="35146" xr:uid="{00000000-0005-0000-0000-00005D200000}"/>
    <cellStyle name="Comma 8 6 3 3 5" xfId="4517" xr:uid="{00000000-0005-0000-0000-00005E200000}"/>
    <cellStyle name="Comma 8 6 3 3 5 2" xfId="4518" xr:uid="{00000000-0005-0000-0000-00005F200000}"/>
    <cellStyle name="Comma 8 6 3 3 5 2 2" xfId="35149" xr:uid="{00000000-0005-0000-0000-000060200000}"/>
    <cellStyle name="Comma 8 6 3 3 5 3" xfId="35148" xr:uid="{00000000-0005-0000-0000-000061200000}"/>
    <cellStyle name="Comma 8 6 3 3 6" xfId="4519" xr:uid="{00000000-0005-0000-0000-000062200000}"/>
    <cellStyle name="Comma 8 6 3 3 6 2" xfId="35150" xr:uid="{00000000-0005-0000-0000-000063200000}"/>
    <cellStyle name="Comma 8 6 3 3 7" xfId="25543" xr:uid="{00000000-0005-0000-0000-000064200000}"/>
    <cellStyle name="Comma 8 6 3 3 8" xfId="30069" xr:uid="{00000000-0005-0000-0000-000065200000}"/>
    <cellStyle name="Comma 8 6 3 3 9" xfId="35137" xr:uid="{00000000-0005-0000-0000-000066200000}"/>
    <cellStyle name="Comma 8 6 3 4" xfId="4520" xr:uid="{00000000-0005-0000-0000-000067200000}"/>
    <cellStyle name="Comma 8 6 3 4 2" xfId="4521" xr:uid="{00000000-0005-0000-0000-000068200000}"/>
    <cellStyle name="Comma 8 6 3 4 2 2" xfId="4522" xr:uid="{00000000-0005-0000-0000-000069200000}"/>
    <cellStyle name="Comma 8 6 3 4 2 2 2" xfId="35153" xr:uid="{00000000-0005-0000-0000-00006A200000}"/>
    <cellStyle name="Comma 8 6 3 4 2 3" xfId="35152" xr:uid="{00000000-0005-0000-0000-00006B200000}"/>
    <cellStyle name="Comma 8 6 3 4 3" xfId="4523" xr:uid="{00000000-0005-0000-0000-00006C200000}"/>
    <cellStyle name="Comma 8 6 3 4 3 2" xfId="4524" xr:uid="{00000000-0005-0000-0000-00006D200000}"/>
    <cellStyle name="Comma 8 6 3 4 3 2 2" xfId="35155" xr:uid="{00000000-0005-0000-0000-00006E200000}"/>
    <cellStyle name="Comma 8 6 3 4 3 3" xfId="35154" xr:uid="{00000000-0005-0000-0000-00006F200000}"/>
    <cellStyle name="Comma 8 6 3 4 4" xfId="4525" xr:uid="{00000000-0005-0000-0000-000070200000}"/>
    <cellStyle name="Comma 8 6 3 4 4 2" xfId="35156" xr:uid="{00000000-0005-0000-0000-000071200000}"/>
    <cellStyle name="Comma 8 6 3 4 5" xfId="25544" xr:uid="{00000000-0005-0000-0000-000072200000}"/>
    <cellStyle name="Comma 8 6 3 4 6" xfId="31517" xr:uid="{00000000-0005-0000-0000-000073200000}"/>
    <cellStyle name="Comma 8 6 3 4 7" xfId="35151" xr:uid="{00000000-0005-0000-0000-000074200000}"/>
    <cellStyle name="Comma 8 6 3 5" xfId="4526" xr:uid="{00000000-0005-0000-0000-000075200000}"/>
    <cellStyle name="Comma 8 6 3 5 2" xfId="4527" xr:uid="{00000000-0005-0000-0000-000076200000}"/>
    <cellStyle name="Comma 8 6 3 5 2 2" xfId="35158" xr:uid="{00000000-0005-0000-0000-000077200000}"/>
    <cellStyle name="Comma 8 6 3 5 3" xfId="25546" xr:uid="{00000000-0005-0000-0000-000078200000}"/>
    <cellStyle name="Comma 8 6 3 5 4" xfId="30559" xr:uid="{00000000-0005-0000-0000-000079200000}"/>
    <cellStyle name="Comma 8 6 3 5 5" xfId="35157" xr:uid="{00000000-0005-0000-0000-00007A200000}"/>
    <cellStyle name="Comma 8 6 3 6" xfId="4528" xr:uid="{00000000-0005-0000-0000-00007B200000}"/>
    <cellStyle name="Comma 8 6 3 6 2" xfId="4529" xr:uid="{00000000-0005-0000-0000-00007C200000}"/>
    <cellStyle name="Comma 8 6 3 6 2 2" xfId="35160" xr:uid="{00000000-0005-0000-0000-00007D200000}"/>
    <cellStyle name="Comma 8 6 3 6 3" xfId="35159" xr:uid="{00000000-0005-0000-0000-00007E200000}"/>
    <cellStyle name="Comma 8 6 3 7" xfId="4530" xr:uid="{00000000-0005-0000-0000-00007F200000}"/>
    <cellStyle name="Comma 8 6 3 7 2" xfId="4531" xr:uid="{00000000-0005-0000-0000-000080200000}"/>
    <cellStyle name="Comma 8 6 3 7 2 2" xfId="35162" xr:uid="{00000000-0005-0000-0000-000081200000}"/>
    <cellStyle name="Comma 8 6 3 7 3" xfId="35161" xr:uid="{00000000-0005-0000-0000-000082200000}"/>
    <cellStyle name="Comma 8 6 3 8" xfId="4532" xr:uid="{00000000-0005-0000-0000-000083200000}"/>
    <cellStyle name="Comma 8 6 3 8 2" xfId="35163" xr:uid="{00000000-0005-0000-0000-000084200000}"/>
    <cellStyle name="Comma 8 6 3 9" xfId="25547" xr:uid="{00000000-0005-0000-0000-000085200000}"/>
    <cellStyle name="Comma 8 6 4" xfId="4486" xr:uid="{00000000-0005-0000-0000-000086200000}"/>
    <cellStyle name="Comma 8 6 5" xfId="29461" xr:uid="{00000000-0005-0000-0000-000087200000}"/>
    <cellStyle name="Comma 8 6 6" xfId="35117" xr:uid="{00000000-0005-0000-0000-000088200000}"/>
    <cellStyle name="Comma 8 7" xfId="4533" xr:uid="{00000000-0005-0000-0000-000089200000}"/>
    <cellStyle name="Comma 8 7 2" xfId="25548" xr:uid="{00000000-0005-0000-0000-00008A200000}"/>
    <cellStyle name="Comma 8 7 3" xfId="29464" xr:uid="{00000000-0005-0000-0000-00008B200000}"/>
    <cellStyle name="Comma 8 7 4" xfId="35164" xr:uid="{00000000-0005-0000-0000-00008C200000}"/>
    <cellStyle name="Comma 8 8" xfId="4534" xr:uid="{00000000-0005-0000-0000-00008D200000}"/>
    <cellStyle name="Comma 8 8 10" xfId="29465" xr:uid="{00000000-0005-0000-0000-00008E200000}"/>
    <cellStyle name="Comma 8 8 11" xfId="35165" xr:uid="{00000000-0005-0000-0000-00008F200000}"/>
    <cellStyle name="Comma 8 8 2" xfId="4535" xr:uid="{00000000-0005-0000-0000-000090200000}"/>
    <cellStyle name="Comma 8 8 2 2" xfId="4536" xr:uid="{00000000-0005-0000-0000-000091200000}"/>
    <cellStyle name="Comma 8 8 2 2 2" xfId="4537" xr:uid="{00000000-0005-0000-0000-000092200000}"/>
    <cellStyle name="Comma 8 8 2 2 2 2" xfId="4538" xr:uid="{00000000-0005-0000-0000-000093200000}"/>
    <cellStyle name="Comma 8 8 2 2 2 2 2" xfId="4539" xr:uid="{00000000-0005-0000-0000-000094200000}"/>
    <cellStyle name="Comma 8 8 2 2 2 2 2 2" xfId="35170" xr:uid="{00000000-0005-0000-0000-000095200000}"/>
    <cellStyle name="Comma 8 8 2 2 2 2 3" xfId="35169" xr:uid="{00000000-0005-0000-0000-000096200000}"/>
    <cellStyle name="Comma 8 8 2 2 2 3" xfId="4540" xr:uid="{00000000-0005-0000-0000-000097200000}"/>
    <cellStyle name="Comma 8 8 2 2 2 3 2" xfId="35171" xr:uid="{00000000-0005-0000-0000-000098200000}"/>
    <cellStyle name="Comma 8 8 2 2 2 4" xfId="25549" xr:uid="{00000000-0005-0000-0000-000099200000}"/>
    <cellStyle name="Comma 8 8 2 2 2 5" xfId="32122" xr:uid="{00000000-0005-0000-0000-00009A200000}"/>
    <cellStyle name="Comma 8 8 2 2 2 6" xfId="35168" xr:uid="{00000000-0005-0000-0000-00009B200000}"/>
    <cellStyle name="Comma 8 8 2 2 3" xfId="4541" xr:uid="{00000000-0005-0000-0000-00009C200000}"/>
    <cellStyle name="Comma 8 8 2 2 3 2" xfId="4542" xr:uid="{00000000-0005-0000-0000-00009D200000}"/>
    <cellStyle name="Comma 8 8 2 2 3 2 2" xfId="35173" xr:uid="{00000000-0005-0000-0000-00009E200000}"/>
    <cellStyle name="Comma 8 8 2 2 3 3" xfId="25550" xr:uid="{00000000-0005-0000-0000-00009F200000}"/>
    <cellStyle name="Comma 8 8 2 2 3 4" xfId="31149" xr:uid="{00000000-0005-0000-0000-0000A0200000}"/>
    <cellStyle name="Comma 8 8 2 2 3 5" xfId="35172" xr:uid="{00000000-0005-0000-0000-0000A1200000}"/>
    <cellStyle name="Comma 8 8 2 2 4" xfId="4543" xr:uid="{00000000-0005-0000-0000-0000A2200000}"/>
    <cellStyle name="Comma 8 8 2 2 4 2" xfId="35174" xr:uid="{00000000-0005-0000-0000-0000A3200000}"/>
    <cellStyle name="Comma 8 8 2 2 5" xfId="25551" xr:uid="{00000000-0005-0000-0000-0000A4200000}"/>
    <cellStyle name="Comma 8 8 2 2 6" xfId="30297" xr:uid="{00000000-0005-0000-0000-0000A5200000}"/>
    <cellStyle name="Comma 8 8 2 2 7" xfId="35167" xr:uid="{00000000-0005-0000-0000-0000A6200000}"/>
    <cellStyle name="Comma 8 8 2 3" xfId="4544" xr:uid="{00000000-0005-0000-0000-0000A7200000}"/>
    <cellStyle name="Comma 8 8 2 3 2" xfId="4545" xr:uid="{00000000-0005-0000-0000-0000A8200000}"/>
    <cellStyle name="Comma 8 8 2 3 2 2" xfId="4546" xr:uid="{00000000-0005-0000-0000-0000A9200000}"/>
    <cellStyle name="Comma 8 8 2 3 2 2 2" xfId="35177" xr:uid="{00000000-0005-0000-0000-0000AA200000}"/>
    <cellStyle name="Comma 8 8 2 3 2 3" xfId="35176" xr:uid="{00000000-0005-0000-0000-0000AB200000}"/>
    <cellStyle name="Comma 8 8 2 3 3" xfId="4547" xr:uid="{00000000-0005-0000-0000-0000AC200000}"/>
    <cellStyle name="Comma 8 8 2 3 3 2" xfId="35178" xr:uid="{00000000-0005-0000-0000-0000AD200000}"/>
    <cellStyle name="Comma 8 8 2 3 4" xfId="25552" xr:uid="{00000000-0005-0000-0000-0000AE200000}"/>
    <cellStyle name="Comma 8 8 2 3 5" xfId="31744" xr:uid="{00000000-0005-0000-0000-0000AF200000}"/>
    <cellStyle name="Comma 8 8 2 3 6" xfId="35175" xr:uid="{00000000-0005-0000-0000-0000B0200000}"/>
    <cellStyle name="Comma 8 8 2 4" xfId="4548" xr:uid="{00000000-0005-0000-0000-0000B1200000}"/>
    <cellStyle name="Comma 8 8 2 4 2" xfId="4549" xr:uid="{00000000-0005-0000-0000-0000B2200000}"/>
    <cellStyle name="Comma 8 8 2 4 2 2" xfId="35180" xr:uid="{00000000-0005-0000-0000-0000B3200000}"/>
    <cellStyle name="Comma 8 8 2 4 3" xfId="25553" xr:uid="{00000000-0005-0000-0000-0000B4200000}"/>
    <cellStyle name="Comma 8 8 2 4 4" xfId="30771" xr:uid="{00000000-0005-0000-0000-0000B5200000}"/>
    <cellStyle name="Comma 8 8 2 4 5" xfId="35179" xr:uid="{00000000-0005-0000-0000-0000B6200000}"/>
    <cellStyle name="Comma 8 8 2 5" xfId="4550" xr:uid="{00000000-0005-0000-0000-0000B7200000}"/>
    <cellStyle name="Comma 8 8 2 5 2" xfId="4551" xr:uid="{00000000-0005-0000-0000-0000B8200000}"/>
    <cellStyle name="Comma 8 8 2 5 2 2" xfId="35182" xr:uid="{00000000-0005-0000-0000-0000B9200000}"/>
    <cellStyle name="Comma 8 8 2 5 3" xfId="35181" xr:uid="{00000000-0005-0000-0000-0000BA200000}"/>
    <cellStyle name="Comma 8 8 2 6" xfId="25554" xr:uid="{00000000-0005-0000-0000-0000BB200000}"/>
    <cellStyle name="Comma 8 8 2 7" xfId="29896" xr:uid="{00000000-0005-0000-0000-0000BC200000}"/>
    <cellStyle name="Comma 8 8 2 8" xfId="35166" xr:uid="{00000000-0005-0000-0000-0000BD200000}"/>
    <cellStyle name="Comma 8 8 3" xfId="4552" xr:uid="{00000000-0005-0000-0000-0000BE200000}"/>
    <cellStyle name="Comma 8 8 3 2" xfId="4553" xr:uid="{00000000-0005-0000-0000-0000BF200000}"/>
    <cellStyle name="Comma 8 8 3 2 2" xfId="4554" xr:uid="{00000000-0005-0000-0000-0000C0200000}"/>
    <cellStyle name="Comma 8 8 3 2 2 2" xfId="4555" xr:uid="{00000000-0005-0000-0000-0000C1200000}"/>
    <cellStyle name="Comma 8 8 3 2 2 2 2" xfId="35186" xr:uid="{00000000-0005-0000-0000-0000C2200000}"/>
    <cellStyle name="Comma 8 8 3 2 2 3" xfId="35185" xr:uid="{00000000-0005-0000-0000-0000C3200000}"/>
    <cellStyle name="Comma 8 8 3 2 3" xfId="4556" xr:uid="{00000000-0005-0000-0000-0000C4200000}"/>
    <cellStyle name="Comma 8 8 3 2 3 2" xfId="4557" xr:uid="{00000000-0005-0000-0000-0000C5200000}"/>
    <cellStyle name="Comma 8 8 3 2 3 2 2" xfId="35188" xr:uid="{00000000-0005-0000-0000-0000C6200000}"/>
    <cellStyle name="Comma 8 8 3 2 3 3" xfId="35187" xr:uid="{00000000-0005-0000-0000-0000C7200000}"/>
    <cellStyle name="Comma 8 8 3 2 4" xfId="4558" xr:uid="{00000000-0005-0000-0000-0000C8200000}"/>
    <cellStyle name="Comma 8 8 3 2 4 2" xfId="35189" xr:uid="{00000000-0005-0000-0000-0000C9200000}"/>
    <cellStyle name="Comma 8 8 3 2 5" xfId="25556" xr:uid="{00000000-0005-0000-0000-0000CA200000}"/>
    <cellStyle name="Comma 8 8 3 2 6" xfId="31910" xr:uid="{00000000-0005-0000-0000-0000CB200000}"/>
    <cellStyle name="Comma 8 8 3 2 7" xfId="35184" xr:uid="{00000000-0005-0000-0000-0000CC200000}"/>
    <cellStyle name="Comma 8 8 3 3" xfId="4559" xr:uid="{00000000-0005-0000-0000-0000CD200000}"/>
    <cellStyle name="Comma 8 8 3 3 2" xfId="4560" xr:uid="{00000000-0005-0000-0000-0000CE200000}"/>
    <cellStyle name="Comma 8 8 3 3 2 2" xfId="35191" xr:uid="{00000000-0005-0000-0000-0000CF200000}"/>
    <cellStyle name="Comma 8 8 3 3 3" xfId="25562" xr:uid="{00000000-0005-0000-0000-0000D0200000}"/>
    <cellStyle name="Comma 8 8 3 3 4" xfId="30937" xr:uid="{00000000-0005-0000-0000-0000D1200000}"/>
    <cellStyle name="Comma 8 8 3 3 5" xfId="35190" xr:uid="{00000000-0005-0000-0000-0000D2200000}"/>
    <cellStyle name="Comma 8 8 3 4" xfId="4561" xr:uid="{00000000-0005-0000-0000-0000D3200000}"/>
    <cellStyle name="Comma 8 8 3 4 2" xfId="4562" xr:uid="{00000000-0005-0000-0000-0000D4200000}"/>
    <cellStyle name="Comma 8 8 3 4 2 2" xfId="35193" xr:uid="{00000000-0005-0000-0000-0000D5200000}"/>
    <cellStyle name="Comma 8 8 3 4 3" xfId="35192" xr:uid="{00000000-0005-0000-0000-0000D6200000}"/>
    <cellStyle name="Comma 8 8 3 5" xfId="4563" xr:uid="{00000000-0005-0000-0000-0000D7200000}"/>
    <cellStyle name="Comma 8 8 3 5 2" xfId="4564" xr:uid="{00000000-0005-0000-0000-0000D8200000}"/>
    <cellStyle name="Comma 8 8 3 5 2 2" xfId="35195" xr:uid="{00000000-0005-0000-0000-0000D9200000}"/>
    <cellStyle name="Comma 8 8 3 5 3" xfId="35194" xr:uid="{00000000-0005-0000-0000-0000DA200000}"/>
    <cellStyle name="Comma 8 8 3 6" xfId="4565" xr:uid="{00000000-0005-0000-0000-0000DB200000}"/>
    <cellStyle name="Comma 8 8 3 6 2" xfId="35196" xr:uid="{00000000-0005-0000-0000-0000DC200000}"/>
    <cellStyle name="Comma 8 8 3 7" xfId="25569" xr:uid="{00000000-0005-0000-0000-0000DD200000}"/>
    <cellStyle name="Comma 8 8 3 8" xfId="30070" xr:uid="{00000000-0005-0000-0000-0000DE200000}"/>
    <cellStyle name="Comma 8 8 3 9" xfId="35183" xr:uid="{00000000-0005-0000-0000-0000DF200000}"/>
    <cellStyle name="Comma 8 8 4" xfId="4566" xr:uid="{00000000-0005-0000-0000-0000E0200000}"/>
    <cellStyle name="Comma 8 8 4 2" xfId="4567" xr:uid="{00000000-0005-0000-0000-0000E1200000}"/>
    <cellStyle name="Comma 8 8 4 2 2" xfId="4568" xr:uid="{00000000-0005-0000-0000-0000E2200000}"/>
    <cellStyle name="Comma 8 8 4 2 2 2" xfId="35199" xr:uid="{00000000-0005-0000-0000-0000E3200000}"/>
    <cellStyle name="Comma 8 8 4 2 3" xfId="35198" xr:uid="{00000000-0005-0000-0000-0000E4200000}"/>
    <cellStyle name="Comma 8 8 4 3" xfId="4569" xr:uid="{00000000-0005-0000-0000-0000E5200000}"/>
    <cellStyle name="Comma 8 8 4 3 2" xfId="4570" xr:uid="{00000000-0005-0000-0000-0000E6200000}"/>
    <cellStyle name="Comma 8 8 4 3 2 2" xfId="35201" xr:uid="{00000000-0005-0000-0000-0000E7200000}"/>
    <cellStyle name="Comma 8 8 4 3 3" xfId="35200" xr:uid="{00000000-0005-0000-0000-0000E8200000}"/>
    <cellStyle name="Comma 8 8 4 4" xfId="4571" xr:uid="{00000000-0005-0000-0000-0000E9200000}"/>
    <cellStyle name="Comma 8 8 4 4 2" xfId="35202" xr:uid="{00000000-0005-0000-0000-0000EA200000}"/>
    <cellStyle name="Comma 8 8 4 5" xfId="25570" xr:uid="{00000000-0005-0000-0000-0000EB200000}"/>
    <cellStyle name="Comma 8 8 4 6" xfId="31518" xr:uid="{00000000-0005-0000-0000-0000EC200000}"/>
    <cellStyle name="Comma 8 8 4 7" xfId="35197" xr:uid="{00000000-0005-0000-0000-0000ED200000}"/>
    <cellStyle name="Comma 8 8 5" xfId="4572" xr:uid="{00000000-0005-0000-0000-0000EE200000}"/>
    <cellStyle name="Comma 8 8 5 2" xfId="4573" xr:uid="{00000000-0005-0000-0000-0000EF200000}"/>
    <cellStyle name="Comma 8 8 5 2 2" xfId="35204" xr:uid="{00000000-0005-0000-0000-0000F0200000}"/>
    <cellStyle name="Comma 8 8 5 3" xfId="25571" xr:uid="{00000000-0005-0000-0000-0000F1200000}"/>
    <cellStyle name="Comma 8 8 5 4" xfId="30560" xr:uid="{00000000-0005-0000-0000-0000F2200000}"/>
    <cellStyle name="Comma 8 8 5 5" xfId="35203" xr:uid="{00000000-0005-0000-0000-0000F3200000}"/>
    <cellStyle name="Comma 8 8 6" xfId="4574" xr:uid="{00000000-0005-0000-0000-0000F4200000}"/>
    <cellStyle name="Comma 8 8 6 2" xfId="4575" xr:uid="{00000000-0005-0000-0000-0000F5200000}"/>
    <cellStyle name="Comma 8 8 6 2 2" xfId="35206" xr:uid="{00000000-0005-0000-0000-0000F6200000}"/>
    <cellStyle name="Comma 8 8 6 3" xfId="35205" xr:uid="{00000000-0005-0000-0000-0000F7200000}"/>
    <cellStyle name="Comma 8 8 7" xfId="4576" xr:uid="{00000000-0005-0000-0000-0000F8200000}"/>
    <cellStyle name="Comma 8 8 7 2" xfId="4577" xr:uid="{00000000-0005-0000-0000-0000F9200000}"/>
    <cellStyle name="Comma 8 8 7 2 2" xfId="35208" xr:uid="{00000000-0005-0000-0000-0000FA200000}"/>
    <cellStyle name="Comma 8 8 7 3" xfId="35207" xr:uid="{00000000-0005-0000-0000-0000FB200000}"/>
    <cellStyle name="Comma 8 8 8" xfId="4578" xr:uid="{00000000-0005-0000-0000-0000FC200000}"/>
    <cellStyle name="Comma 8 8 8 2" xfId="35209" xr:uid="{00000000-0005-0000-0000-0000FD200000}"/>
    <cellStyle name="Comma 8 8 9" xfId="25572" xr:uid="{00000000-0005-0000-0000-0000FE200000}"/>
    <cellStyle name="Comma 8 9" xfId="4579" xr:uid="{00000000-0005-0000-0000-0000FF200000}"/>
    <cellStyle name="Comma 8 9 2" xfId="35210" xr:uid="{00000000-0005-0000-0000-000000210000}"/>
    <cellStyle name="Comma 80" xfId="4580" xr:uid="{00000000-0005-0000-0000-000001210000}"/>
    <cellStyle name="Comma 80 2" xfId="35211" xr:uid="{00000000-0005-0000-0000-000002210000}"/>
    <cellStyle name="Comma 81" xfId="4581" xr:uid="{00000000-0005-0000-0000-000003210000}"/>
    <cellStyle name="Comma 81 2" xfId="35212" xr:uid="{00000000-0005-0000-0000-000004210000}"/>
    <cellStyle name="Comma 82" xfId="4582" xr:uid="{00000000-0005-0000-0000-000005210000}"/>
    <cellStyle name="Comma 82 2" xfId="35213" xr:uid="{00000000-0005-0000-0000-000006210000}"/>
    <cellStyle name="Comma 83" xfId="25573" xr:uid="{00000000-0005-0000-0000-000007210000}"/>
    <cellStyle name="Comma 9" xfId="158" xr:uid="{00000000-0005-0000-0000-000008210000}"/>
    <cellStyle name="Comma 9 2" xfId="4584" xr:uid="{00000000-0005-0000-0000-000009210000}"/>
    <cellStyle name="Comma 9 2 2" xfId="35215" xr:uid="{00000000-0005-0000-0000-00000A210000}"/>
    <cellStyle name="Comma 9 3" xfId="4585" xr:uid="{00000000-0005-0000-0000-00000B210000}"/>
    <cellStyle name="Comma 9 3 2" xfId="35216" xr:uid="{00000000-0005-0000-0000-00000C210000}"/>
    <cellStyle name="Comma 9 4" xfId="4583" xr:uid="{00000000-0005-0000-0000-00000D210000}"/>
    <cellStyle name="Comma 9 5" xfId="28910" xr:uid="{00000000-0005-0000-0000-00000E210000}"/>
    <cellStyle name="Comma 9 6" xfId="35214" xr:uid="{00000000-0005-0000-0000-00000F210000}"/>
    <cellStyle name="Comma0" xfId="159" xr:uid="{00000000-0005-0000-0000-000010210000}"/>
    <cellStyle name="Comma0 10" xfId="160" xr:uid="{00000000-0005-0000-0000-000011210000}"/>
    <cellStyle name="Comma0 10 2" xfId="4588" xr:uid="{00000000-0005-0000-0000-000012210000}"/>
    <cellStyle name="Comma0 10 2 2" xfId="35219" xr:uid="{00000000-0005-0000-0000-000013210000}"/>
    <cellStyle name="Comma0 10 3" xfId="4587" xr:uid="{00000000-0005-0000-0000-000014210000}"/>
    <cellStyle name="Comma0 10 4" xfId="28911" xr:uid="{00000000-0005-0000-0000-000015210000}"/>
    <cellStyle name="Comma0 10 5" xfId="35218" xr:uid="{00000000-0005-0000-0000-000016210000}"/>
    <cellStyle name="Comma0 11" xfId="4589" xr:uid="{00000000-0005-0000-0000-000017210000}"/>
    <cellStyle name="Comma0 11 2" xfId="4590" xr:uid="{00000000-0005-0000-0000-000018210000}"/>
    <cellStyle name="Comma0 11 2 2" xfId="4591" xr:uid="{00000000-0005-0000-0000-000019210000}"/>
    <cellStyle name="Comma0 11 2 2 2" xfId="35222" xr:uid="{00000000-0005-0000-0000-00001A210000}"/>
    <cellStyle name="Comma0 11 2 3" xfId="25574" xr:uid="{00000000-0005-0000-0000-00001B210000}"/>
    <cellStyle name="Comma0 11 2 4" xfId="29466" xr:uid="{00000000-0005-0000-0000-00001C210000}"/>
    <cellStyle name="Comma0 11 2 5" xfId="35221" xr:uid="{00000000-0005-0000-0000-00001D210000}"/>
    <cellStyle name="Comma0 11 3" xfId="4592" xr:uid="{00000000-0005-0000-0000-00001E210000}"/>
    <cellStyle name="Comma0 11 3 2" xfId="35223" xr:uid="{00000000-0005-0000-0000-00001F210000}"/>
    <cellStyle name="Comma0 11 4" xfId="4593" xr:uid="{00000000-0005-0000-0000-000020210000}"/>
    <cellStyle name="Comma0 11 4 2" xfId="35224" xr:uid="{00000000-0005-0000-0000-000021210000}"/>
    <cellStyle name="Comma0 11 5" xfId="25575" xr:uid="{00000000-0005-0000-0000-000022210000}"/>
    <cellStyle name="Comma0 11 6" xfId="28912" xr:uid="{00000000-0005-0000-0000-000023210000}"/>
    <cellStyle name="Comma0 11 7" xfId="35220" xr:uid="{00000000-0005-0000-0000-000024210000}"/>
    <cellStyle name="Comma0 12" xfId="4594" xr:uid="{00000000-0005-0000-0000-000025210000}"/>
    <cellStyle name="Comma0 12 2" xfId="4595" xr:uid="{00000000-0005-0000-0000-000026210000}"/>
    <cellStyle name="Comma0 12 2 2" xfId="4596" xr:uid="{00000000-0005-0000-0000-000027210000}"/>
    <cellStyle name="Comma0 12 2 2 2" xfId="35227" xr:uid="{00000000-0005-0000-0000-000028210000}"/>
    <cellStyle name="Comma0 12 2 3" xfId="25576" xr:uid="{00000000-0005-0000-0000-000029210000}"/>
    <cellStyle name="Comma0 12 2 4" xfId="29467" xr:uid="{00000000-0005-0000-0000-00002A210000}"/>
    <cellStyle name="Comma0 12 2 5" xfId="35226" xr:uid="{00000000-0005-0000-0000-00002B210000}"/>
    <cellStyle name="Comma0 12 3" xfId="4597" xr:uid="{00000000-0005-0000-0000-00002C210000}"/>
    <cellStyle name="Comma0 12 3 2" xfId="35228" xr:uid="{00000000-0005-0000-0000-00002D210000}"/>
    <cellStyle name="Comma0 12 4" xfId="4598" xr:uid="{00000000-0005-0000-0000-00002E210000}"/>
    <cellStyle name="Comma0 12 4 2" xfId="35229" xr:uid="{00000000-0005-0000-0000-00002F210000}"/>
    <cellStyle name="Comma0 12 5" xfId="25577" xr:uid="{00000000-0005-0000-0000-000030210000}"/>
    <cellStyle name="Comma0 12 6" xfId="28913" xr:uid="{00000000-0005-0000-0000-000031210000}"/>
    <cellStyle name="Comma0 12 7" xfId="35225" xr:uid="{00000000-0005-0000-0000-000032210000}"/>
    <cellStyle name="Comma0 13" xfId="4599" xr:uid="{00000000-0005-0000-0000-000033210000}"/>
    <cellStyle name="Comma0 13 2" xfId="25578" xr:uid="{00000000-0005-0000-0000-000034210000}"/>
    <cellStyle name="Comma0 13 3" xfId="28914" xr:uid="{00000000-0005-0000-0000-000035210000}"/>
    <cellStyle name="Comma0 13 4" xfId="35230" xr:uid="{00000000-0005-0000-0000-000036210000}"/>
    <cellStyle name="Comma0 14" xfId="4600" xr:uid="{00000000-0005-0000-0000-000037210000}"/>
    <cellStyle name="Comma0 14 2" xfId="25579" xr:uid="{00000000-0005-0000-0000-000038210000}"/>
    <cellStyle name="Comma0 14 3" xfId="28915" xr:uid="{00000000-0005-0000-0000-000039210000}"/>
    <cellStyle name="Comma0 14 4" xfId="35231" xr:uid="{00000000-0005-0000-0000-00003A210000}"/>
    <cellStyle name="Comma0 15" xfId="4601" xr:uid="{00000000-0005-0000-0000-00003B210000}"/>
    <cellStyle name="Comma0 15 2" xfId="25580" xr:uid="{00000000-0005-0000-0000-00003C210000}"/>
    <cellStyle name="Comma0 15 3" xfId="28916" xr:uid="{00000000-0005-0000-0000-00003D210000}"/>
    <cellStyle name="Comma0 15 4" xfId="35232" xr:uid="{00000000-0005-0000-0000-00003E210000}"/>
    <cellStyle name="Comma0 16" xfId="4602" xr:uid="{00000000-0005-0000-0000-00003F210000}"/>
    <cellStyle name="Comma0 16 2" xfId="25581" xr:uid="{00000000-0005-0000-0000-000040210000}"/>
    <cellStyle name="Comma0 16 3" xfId="28917" xr:uid="{00000000-0005-0000-0000-000041210000}"/>
    <cellStyle name="Comma0 16 4" xfId="35233" xr:uid="{00000000-0005-0000-0000-000042210000}"/>
    <cellStyle name="Comma0 17" xfId="4603" xr:uid="{00000000-0005-0000-0000-000043210000}"/>
    <cellStyle name="Comma0 17 2" xfId="25582" xr:uid="{00000000-0005-0000-0000-000044210000}"/>
    <cellStyle name="Comma0 17 3" xfId="28918" xr:uid="{00000000-0005-0000-0000-000045210000}"/>
    <cellStyle name="Comma0 17 4" xfId="35234" xr:uid="{00000000-0005-0000-0000-000046210000}"/>
    <cellStyle name="Comma0 18" xfId="4604" xr:uid="{00000000-0005-0000-0000-000047210000}"/>
    <cellStyle name="Comma0 18 2" xfId="25583" xr:uid="{00000000-0005-0000-0000-000048210000}"/>
    <cellStyle name="Comma0 18 3" xfId="28919" xr:uid="{00000000-0005-0000-0000-000049210000}"/>
    <cellStyle name="Comma0 18 4" xfId="35235" xr:uid="{00000000-0005-0000-0000-00004A210000}"/>
    <cellStyle name="Comma0 19" xfId="4605" xr:uid="{00000000-0005-0000-0000-00004B210000}"/>
    <cellStyle name="Comma0 19 2" xfId="25584" xr:uid="{00000000-0005-0000-0000-00004C210000}"/>
    <cellStyle name="Comma0 19 3" xfId="28920" xr:uid="{00000000-0005-0000-0000-00004D210000}"/>
    <cellStyle name="Comma0 19 4" xfId="35236" xr:uid="{00000000-0005-0000-0000-00004E210000}"/>
    <cellStyle name="Comma0 2" xfId="161" xr:uid="{00000000-0005-0000-0000-00004F210000}"/>
    <cellStyle name="Comma0 2 2" xfId="162" xr:uid="{00000000-0005-0000-0000-000050210000}"/>
    <cellStyle name="Comma0 2 2 2" xfId="4608" xr:uid="{00000000-0005-0000-0000-000051210000}"/>
    <cellStyle name="Comma0 2 2 2 2" xfId="35239" xr:uid="{00000000-0005-0000-0000-000052210000}"/>
    <cellStyle name="Comma0 2 2 3" xfId="4607" xr:uid="{00000000-0005-0000-0000-000053210000}"/>
    <cellStyle name="Comma0 2 2 4" xfId="29468" xr:uid="{00000000-0005-0000-0000-000054210000}"/>
    <cellStyle name="Comma0 2 2 5" xfId="35238" xr:uid="{00000000-0005-0000-0000-000055210000}"/>
    <cellStyle name="Comma0 2 3" xfId="163" xr:uid="{00000000-0005-0000-0000-000056210000}"/>
    <cellStyle name="Comma0 2 3 2" xfId="4610" xr:uid="{00000000-0005-0000-0000-000057210000}"/>
    <cellStyle name="Comma0 2 3 2 2" xfId="35241" xr:uid="{00000000-0005-0000-0000-000058210000}"/>
    <cellStyle name="Comma0 2 3 3" xfId="4609" xr:uid="{00000000-0005-0000-0000-000059210000}"/>
    <cellStyle name="Comma0 2 3 4" xfId="29469" xr:uid="{00000000-0005-0000-0000-00005A210000}"/>
    <cellStyle name="Comma0 2 3 5" xfId="35240" xr:uid="{00000000-0005-0000-0000-00005B210000}"/>
    <cellStyle name="Comma0 2 4" xfId="164" xr:uid="{00000000-0005-0000-0000-00005C210000}"/>
    <cellStyle name="Comma0 2 4 2" xfId="4612" xr:uid="{00000000-0005-0000-0000-00005D210000}"/>
    <cellStyle name="Comma0 2 4 2 2" xfId="35243" xr:uid="{00000000-0005-0000-0000-00005E210000}"/>
    <cellStyle name="Comma0 2 4 3" xfId="4611" xr:uid="{00000000-0005-0000-0000-00005F210000}"/>
    <cellStyle name="Comma0 2 4 4" xfId="29470" xr:uid="{00000000-0005-0000-0000-000060210000}"/>
    <cellStyle name="Comma0 2 4 5" xfId="35242" xr:uid="{00000000-0005-0000-0000-000061210000}"/>
    <cellStyle name="Comma0 2 5" xfId="4613" xr:uid="{00000000-0005-0000-0000-000062210000}"/>
    <cellStyle name="Comma0 2 5 2" xfId="35244" xr:uid="{00000000-0005-0000-0000-000063210000}"/>
    <cellStyle name="Comma0 2 6" xfId="4606" xr:uid="{00000000-0005-0000-0000-000064210000}"/>
    <cellStyle name="Comma0 2 7" xfId="28921" xr:uid="{00000000-0005-0000-0000-000065210000}"/>
    <cellStyle name="Comma0 2 8" xfId="35237" xr:uid="{00000000-0005-0000-0000-000066210000}"/>
    <cellStyle name="Comma0 20" xfId="4614" xr:uid="{00000000-0005-0000-0000-000067210000}"/>
    <cellStyle name="Comma0 20 2" xfId="25585" xr:uid="{00000000-0005-0000-0000-000068210000}"/>
    <cellStyle name="Comma0 20 3" xfId="28922" xr:uid="{00000000-0005-0000-0000-000069210000}"/>
    <cellStyle name="Comma0 20 4" xfId="35245" xr:uid="{00000000-0005-0000-0000-00006A210000}"/>
    <cellStyle name="Comma0 21" xfId="4615" xr:uid="{00000000-0005-0000-0000-00006B210000}"/>
    <cellStyle name="Comma0 21 2" xfId="25586" xr:uid="{00000000-0005-0000-0000-00006C210000}"/>
    <cellStyle name="Comma0 21 3" xfId="28923" xr:uid="{00000000-0005-0000-0000-00006D210000}"/>
    <cellStyle name="Comma0 21 4" xfId="35246" xr:uid="{00000000-0005-0000-0000-00006E210000}"/>
    <cellStyle name="Comma0 22" xfId="4616" xr:uid="{00000000-0005-0000-0000-00006F210000}"/>
    <cellStyle name="Comma0 22 2" xfId="25587" xr:uid="{00000000-0005-0000-0000-000070210000}"/>
    <cellStyle name="Comma0 22 3" xfId="28924" xr:uid="{00000000-0005-0000-0000-000071210000}"/>
    <cellStyle name="Comma0 22 4" xfId="35247" xr:uid="{00000000-0005-0000-0000-000072210000}"/>
    <cellStyle name="Comma0 23" xfId="4617" xr:uid="{00000000-0005-0000-0000-000073210000}"/>
    <cellStyle name="Comma0 23 2" xfId="25588" xr:uid="{00000000-0005-0000-0000-000074210000}"/>
    <cellStyle name="Comma0 23 3" xfId="28925" xr:uid="{00000000-0005-0000-0000-000075210000}"/>
    <cellStyle name="Comma0 23 4" xfId="35248" xr:uid="{00000000-0005-0000-0000-000076210000}"/>
    <cellStyle name="Comma0 24" xfId="4618" xr:uid="{00000000-0005-0000-0000-000077210000}"/>
    <cellStyle name="Comma0 24 2" xfId="25589" xr:uid="{00000000-0005-0000-0000-000078210000}"/>
    <cellStyle name="Comma0 24 3" xfId="28926" xr:uid="{00000000-0005-0000-0000-000079210000}"/>
    <cellStyle name="Comma0 24 4" xfId="35249" xr:uid="{00000000-0005-0000-0000-00007A210000}"/>
    <cellStyle name="Comma0 25" xfId="4619" xr:uid="{00000000-0005-0000-0000-00007B210000}"/>
    <cellStyle name="Comma0 25 2" xfId="25590" xr:uid="{00000000-0005-0000-0000-00007C210000}"/>
    <cellStyle name="Comma0 25 3" xfId="28927" xr:uid="{00000000-0005-0000-0000-00007D210000}"/>
    <cellStyle name="Comma0 25 4" xfId="35250" xr:uid="{00000000-0005-0000-0000-00007E210000}"/>
    <cellStyle name="Comma0 26" xfId="4620" xr:uid="{00000000-0005-0000-0000-00007F210000}"/>
    <cellStyle name="Comma0 26 2" xfId="25591" xr:uid="{00000000-0005-0000-0000-000080210000}"/>
    <cellStyle name="Comma0 26 3" xfId="28928" xr:uid="{00000000-0005-0000-0000-000081210000}"/>
    <cellStyle name="Comma0 26 4" xfId="35251" xr:uid="{00000000-0005-0000-0000-000082210000}"/>
    <cellStyle name="Comma0 27" xfId="4621" xr:uid="{00000000-0005-0000-0000-000083210000}"/>
    <cellStyle name="Comma0 27 2" xfId="25592" xr:uid="{00000000-0005-0000-0000-000084210000}"/>
    <cellStyle name="Comma0 27 3" xfId="28929" xr:uid="{00000000-0005-0000-0000-000085210000}"/>
    <cellStyle name="Comma0 27 4" xfId="35252" xr:uid="{00000000-0005-0000-0000-000086210000}"/>
    <cellStyle name="Comma0 28" xfId="4622" xr:uid="{00000000-0005-0000-0000-000087210000}"/>
    <cellStyle name="Comma0 28 2" xfId="25593" xr:uid="{00000000-0005-0000-0000-000088210000}"/>
    <cellStyle name="Comma0 28 3" xfId="28930" xr:uid="{00000000-0005-0000-0000-000089210000}"/>
    <cellStyle name="Comma0 28 4" xfId="35253" xr:uid="{00000000-0005-0000-0000-00008A210000}"/>
    <cellStyle name="Comma0 29" xfId="4623" xr:uid="{00000000-0005-0000-0000-00008B210000}"/>
    <cellStyle name="Comma0 29 2" xfId="25594" xr:uid="{00000000-0005-0000-0000-00008C210000}"/>
    <cellStyle name="Comma0 29 3" xfId="28931" xr:uid="{00000000-0005-0000-0000-00008D210000}"/>
    <cellStyle name="Comma0 29 4" xfId="35254" xr:uid="{00000000-0005-0000-0000-00008E210000}"/>
    <cellStyle name="Comma0 3" xfId="165" xr:uid="{00000000-0005-0000-0000-00008F210000}"/>
    <cellStyle name="Comma0 3 2" xfId="166" xr:uid="{00000000-0005-0000-0000-000090210000}"/>
    <cellStyle name="Comma0 3 2 2" xfId="4626" xr:uid="{00000000-0005-0000-0000-000091210000}"/>
    <cellStyle name="Comma0 3 2 2 2" xfId="35257" xr:uid="{00000000-0005-0000-0000-000092210000}"/>
    <cellStyle name="Comma0 3 2 3" xfId="4625" xr:uid="{00000000-0005-0000-0000-000093210000}"/>
    <cellStyle name="Comma0 3 2 4" xfId="29471" xr:uid="{00000000-0005-0000-0000-000094210000}"/>
    <cellStyle name="Comma0 3 2 5" xfId="35256" xr:uid="{00000000-0005-0000-0000-000095210000}"/>
    <cellStyle name="Comma0 3 3" xfId="4627" xr:uid="{00000000-0005-0000-0000-000096210000}"/>
    <cellStyle name="Comma0 3 3 2" xfId="35258" xr:uid="{00000000-0005-0000-0000-000097210000}"/>
    <cellStyle name="Comma0 3 4" xfId="4628" xr:uid="{00000000-0005-0000-0000-000098210000}"/>
    <cellStyle name="Comma0 3 4 2" xfId="35259" xr:uid="{00000000-0005-0000-0000-000099210000}"/>
    <cellStyle name="Comma0 3 5" xfId="4624" xr:uid="{00000000-0005-0000-0000-00009A210000}"/>
    <cellStyle name="Comma0 3 6" xfId="28932" xr:uid="{00000000-0005-0000-0000-00009B210000}"/>
    <cellStyle name="Comma0 3 7" xfId="35255" xr:uid="{00000000-0005-0000-0000-00009C210000}"/>
    <cellStyle name="Comma0 30" xfId="4629" xr:uid="{00000000-0005-0000-0000-00009D210000}"/>
    <cellStyle name="Comma0 30 2" xfId="25595" xr:uid="{00000000-0005-0000-0000-00009E210000}"/>
    <cellStyle name="Comma0 30 3" xfId="28933" xr:uid="{00000000-0005-0000-0000-00009F210000}"/>
    <cellStyle name="Comma0 30 4" xfId="35260" xr:uid="{00000000-0005-0000-0000-0000A0210000}"/>
    <cellStyle name="Comma0 31" xfId="4630" xr:uid="{00000000-0005-0000-0000-0000A1210000}"/>
    <cellStyle name="Comma0 31 2" xfId="25596" xr:uid="{00000000-0005-0000-0000-0000A2210000}"/>
    <cellStyle name="Comma0 31 3" xfId="28934" xr:uid="{00000000-0005-0000-0000-0000A3210000}"/>
    <cellStyle name="Comma0 31 4" xfId="35261" xr:uid="{00000000-0005-0000-0000-0000A4210000}"/>
    <cellStyle name="Comma0 32" xfId="4631" xr:uid="{00000000-0005-0000-0000-0000A5210000}"/>
    <cellStyle name="Comma0 32 2" xfId="25597" xr:uid="{00000000-0005-0000-0000-0000A6210000}"/>
    <cellStyle name="Comma0 32 3" xfId="28935" xr:uid="{00000000-0005-0000-0000-0000A7210000}"/>
    <cellStyle name="Comma0 32 4" xfId="35262" xr:uid="{00000000-0005-0000-0000-0000A8210000}"/>
    <cellStyle name="Comma0 33" xfId="4632" xr:uid="{00000000-0005-0000-0000-0000A9210000}"/>
    <cellStyle name="Comma0 33 2" xfId="25598" xr:uid="{00000000-0005-0000-0000-0000AA210000}"/>
    <cellStyle name="Comma0 33 3" xfId="28936" xr:uid="{00000000-0005-0000-0000-0000AB210000}"/>
    <cellStyle name="Comma0 33 4" xfId="35263" xr:uid="{00000000-0005-0000-0000-0000AC210000}"/>
    <cellStyle name="Comma0 34" xfId="4633" xr:uid="{00000000-0005-0000-0000-0000AD210000}"/>
    <cellStyle name="Comma0 34 2" xfId="25599" xr:uid="{00000000-0005-0000-0000-0000AE210000}"/>
    <cellStyle name="Comma0 34 3" xfId="28937" xr:uid="{00000000-0005-0000-0000-0000AF210000}"/>
    <cellStyle name="Comma0 34 4" xfId="35264" xr:uid="{00000000-0005-0000-0000-0000B0210000}"/>
    <cellStyle name="Comma0 35" xfId="4634" xr:uid="{00000000-0005-0000-0000-0000B1210000}"/>
    <cellStyle name="Comma0 35 2" xfId="25600" xr:uid="{00000000-0005-0000-0000-0000B2210000}"/>
    <cellStyle name="Comma0 35 3" xfId="28938" xr:uid="{00000000-0005-0000-0000-0000B3210000}"/>
    <cellStyle name="Comma0 35 4" xfId="35265" xr:uid="{00000000-0005-0000-0000-0000B4210000}"/>
    <cellStyle name="Comma0 36" xfId="4635" xr:uid="{00000000-0005-0000-0000-0000B5210000}"/>
    <cellStyle name="Comma0 36 2" xfId="25601" xr:uid="{00000000-0005-0000-0000-0000B6210000}"/>
    <cellStyle name="Comma0 36 3" xfId="28939" xr:uid="{00000000-0005-0000-0000-0000B7210000}"/>
    <cellStyle name="Comma0 36 4" xfId="35266" xr:uid="{00000000-0005-0000-0000-0000B8210000}"/>
    <cellStyle name="Comma0 37" xfId="4636" xr:uid="{00000000-0005-0000-0000-0000B9210000}"/>
    <cellStyle name="Comma0 37 2" xfId="25602" xr:uid="{00000000-0005-0000-0000-0000BA210000}"/>
    <cellStyle name="Comma0 37 3" xfId="28940" xr:uid="{00000000-0005-0000-0000-0000BB210000}"/>
    <cellStyle name="Comma0 37 4" xfId="35267" xr:uid="{00000000-0005-0000-0000-0000BC210000}"/>
    <cellStyle name="Comma0 38" xfId="4637" xr:uid="{00000000-0005-0000-0000-0000BD210000}"/>
    <cellStyle name="Comma0 38 2" xfId="25603" xr:uid="{00000000-0005-0000-0000-0000BE210000}"/>
    <cellStyle name="Comma0 38 3" xfId="28941" xr:uid="{00000000-0005-0000-0000-0000BF210000}"/>
    <cellStyle name="Comma0 38 4" xfId="35268" xr:uid="{00000000-0005-0000-0000-0000C0210000}"/>
    <cellStyle name="Comma0 39" xfId="4586" xr:uid="{00000000-0005-0000-0000-0000C1210000}"/>
    <cellStyle name="Comma0 4" xfId="167" xr:uid="{00000000-0005-0000-0000-0000C2210000}"/>
    <cellStyle name="Comma0 4 2" xfId="168" xr:uid="{00000000-0005-0000-0000-0000C3210000}"/>
    <cellStyle name="Comma0 4 2 2" xfId="4640" xr:uid="{00000000-0005-0000-0000-0000C4210000}"/>
    <cellStyle name="Comma0 4 2 2 2" xfId="35271" xr:uid="{00000000-0005-0000-0000-0000C5210000}"/>
    <cellStyle name="Comma0 4 2 3" xfId="4639" xr:uid="{00000000-0005-0000-0000-0000C6210000}"/>
    <cellStyle name="Comma0 4 2 4" xfId="29472" xr:uid="{00000000-0005-0000-0000-0000C7210000}"/>
    <cellStyle name="Comma0 4 2 5" xfId="35270" xr:uid="{00000000-0005-0000-0000-0000C8210000}"/>
    <cellStyle name="Comma0 4 3" xfId="4641" xr:uid="{00000000-0005-0000-0000-0000C9210000}"/>
    <cellStyle name="Comma0 4 3 2" xfId="35272" xr:uid="{00000000-0005-0000-0000-0000CA210000}"/>
    <cellStyle name="Comma0 4 4" xfId="4642" xr:uid="{00000000-0005-0000-0000-0000CB210000}"/>
    <cellStyle name="Comma0 4 4 2" xfId="35273" xr:uid="{00000000-0005-0000-0000-0000CC210000}"/>
    <cellStyle name="Comma0 4 5" xfId="4638" xr:uid="{00000000-0005-0000-0000-0000CD210000}"/>
    <cellStyle name="Comma0 4 6" xfId="28942" xr:uid="{00000000-0005-0000-0000-0000CE210000}"/>
    <cellStyle name="Comma0 4 7" xfId="35269" xr:uid="{00000000-0005-0000-0000-0000CF210000}"/>
    <cellStyle name="Comma0 40" xfId="28901" xr:uid="{00000000-0005-0000-0000-0000D0210000}"/>
    <cellStyle name="Comma0 41" xfId="35217" xr:uid="{00000000-0005-0000-0000-0000D1210000}"/>
    <cellStyle name="Comma0 5" xfId="169" xr:uid="{00000000-0005-0000-0000-0000D2210000}"/>
    <cellStyle name="Comma0 5 2" xfId="170" xr:uid="{00000000-0005-0000-0000-0000D3210000}"/>
    <cellStyle name="Comma0 5 2 2" xfId="4645" xr:uid="{00000000-0005-0000-0000-0000D4210000}"/>
    <cellStyle name="Comma0 5 2 2 2" xfId="35276" xr:uid="{00000000-0005-0000-0000-0000D5210000}"/>
    <cellStyle name="Comma0 5 2 3" xfId="4644" xr:uid="{00000000-0005-0000-0000-0000D6210000}"/>
    <cellStyle name="Comma0 5 2 4" xfId="29473" xr:uid="{00000000-0005-0000-0000-0000D7210000}"/>
    <cellStyle name="Comma0 5 2 5" xfId="35275" xr:uid="{00000000-0005-0000-0000-0000D8210000}"/>
    <cellStyle name="Comma0 5 3" xfId="4646" xr:uid="{00000000-0005-0000-0000-0000D9210000}"/>
    <cellStyle name="Comma0 5 3 2" xfId="35277" xr:uid="{00000000-0005-0000-0000-0000DA210000}"/>
    <cellStyle name="Comma0 5 4" xfId="4647" xr:uid="{00000000-0005-0000-0000-0000DB210000}"/>
    <cellStyle name="Comma0 5 4 2" xfId="35278" xr:uid="{00000000-0005-0000-0000-0000DC210000}"/>
    <cellStyle name="Comma0 5 5" xfId="4643" xr:uid="{00000000-0005-0000-0000-0000DD210000}"/>
    <cellStyle name="Comma0 5 6" xfId="28943" xr:uid="{00000000-0005-0000-0000-0000DE210000}"/>
    <cellStyle name="Comma0 5 7" xfId="35274" xr:uid="{00000000-0005-0000-0000-0000DF210000}"/>
    <cellStyle name="Comma0 6" xfId="171" xr:uid="{00000000-0005-0000-0000-0000E0210000}"/>
    <cellStyle name="Comma0 6 2" xfId="172" xr:uid="{00000000-0005-0000-0000-0000E1210000}"/>
    <cellStyle name="Comma0 6 2 2" xfId="4650" xr:uid="{00000000-0005-0000-0000-0000E2210000}"/>
    <cellStyle name="Comma0 6 2 2 2" xfId="35281" xr:uid="{00000000-0005-0000-0000-0000E3210000}"/>
    <cellStyle name="Comma0 6 2 3" xfId="4649" xr:uid="{00000000-0005-0000-0000-0000E4210000}"/>
    <cellStyle name="Comma0 6 2 4" xfId="29474" xr:uid="{00000000-0005-0000-0000-0000E5210000}"/>
    <cellStyle name="Comma0 6 2 5" xfId="35280" xr:uid="{00000000-0005-0000-0000-0000E6210000}"/>
    <cellStyle name="Comma0 6 3" xfId="4651" xr:uid="{00000000-0005-0000-0000-0000E7210000}"/>
    <cellStyle name="Comma0 6 3 2" xfId="35282" xr:uid="{00000000-0005-0000-0000-0000E8210000}"/>
    <cellStyle name="Comma0 6 4" xfId="4652" xr:uid="{00000000-0005-0000-0000-0000E9210000}"/>
    <cellStyle name="Comma0 6 4 2" xfId="35283" xr:uid="{00000000-0005-0000-0000-0000EA210000}"/>
    <cellStyle name="Comma0 6 5" xfId="4648" xr:uid="{00000000-0005-0000-0000-0000EB210000}"/>
    <cellStyle name="Comma0 6 6" xfId="28944" xr:uid="{00000000-0005-0000-0000-0000EC210000}"/>
    <cellStyle name="Comma0 6 7" xfId="35279" xr:uid="{00000000-0005-0000-0000-0000ED210000}"/>
    <cellStyle name="Comma0 7" xfId="173" xr:uid="{00000000-0005-0000-0000-0000EE210000}"/>
    <cellStyle name="Comma0 7 2" xfId="174" xr:uid="{00000000-0005-0000-0000-0000EF210000}"/>
    <cellStyle name="Comma0 7 2 2" xfId="4655" xr:uid="{00000000-0005-0000-0000-0000F0210000}"/>
    <cellStyle name="Comma0 7 2 2 2" xfId="35286" xr:uid="{00000000-0005-0000-0000-0000F1210000}"/>
    <cellStyle name="Comma0 7 2 3" xfId="4654" xr:uid="{00000000-0005-0000-0000-0000F2210000}"/>
    <cellStyle name="Comma0 7 2 4" xfId="29475" xr:uid="{00000000-0005-0000-0000-0000F3210000}"/>
    <cellStyle name="Comma0 7 2 5" xfId="35285" xr:uid="{00000000-0005-0000-0000-0000F4210000}"/>
    <cellStyle name="Comma0 7 3" xfId="4656" xr:uid="{00000000-0005-0000-0000-0000F5210000}"/>
    <cellStyle name="Comma0 7 3 2" xfId="35287" xr:uid="{00000000-0005-0000-0000-0000F6210000}"/>
    <cellStyle name="Comma0 7 4" xfId="4653" xr:uid="{00000000-0005-0000-0000-0000F7210000}"/>
    <cellStyle name="Comma0 7 5" xfId="28945" xr:uid="{00000000-0005-0000-0000-0000F8210000}"/>
    <cellStyle name="Comma0 7 6" xfId="35284" xr:uid="{00000000-0005-0000-0000-0000F9210000}"/>
    <cellStyle name="Comma0 8" xfId="175" xr:uid="{00000000-0005-0000-0000-0000FA210000}"/>
    <cellStyle name="Comma0 8 2" xfId="4658" xr:uid="{00000000-0005-0000-0000-0000FB210000}"/>
    <cellStyle name="Comma0 8 2 2" xfId="35289" xr:uid="{00000000-0005-0000-0000-0000FC210000}"/>
    <cellStyle name="Comma0 8 3" xfId="4657" xr:uid="{00000000-0005-0000-0000-0000FD210000}"/>
    <cellStyle name="Comma0 8 4" xfId="28946" xr:uid="{00000000-0005-0000-0000-0000FE210000}"/>
    <cellStyle name="Comma0 8 5" xfId="35288" xr:uid="{00000000-0005-0000-0000-0000FF210000}"/>
    <cellStyle name="Comma0 9" xfId="176" xr:uid="{00000000-0005-0000-0000-000000220000}"/>
    <cellStyle name="Comma0 9 2" xfId="4660" xr:uid="{00000000-0005-0000-0000-000001220000}"/>
    <cellStyle name="Comma0 9 2 2" xfId="35291" xr:uid="{00000000-0005-0000-0000-000002220000}"/>
    <cellStyle name="Comma0 9 3" xfId="4661" xr:uid="{00000000-0005-0000-0000-000003220000}"/>
    <cellStyle name="Comma0 9 3 2" xfId="35292" xr:uid="{00000000-0005-0000-0000-000004220000}"/>
    <cellStyle name="Comma0 9 4" xfId="4659" xr:uid="{00000000-0005-0000-0000-000005220000}"/>
    <cellStyle name="Comma0 9 5" xfId="28947" xr:uid="{00000000-0005-0000-0000-000006220000}"/>
    <cellStyle name="Comma0 9 6" xfId="35290" xr:uid="{00000000-0005-0000-0000-000007220000}"/>
    <cellStyle name="Comma1" xfId="177" xr:uid="{00000000-0005-0000-0000-000008220000}"/>
    <cellStyle name="Comma1 10" xfId="4663" xr:uid="{00000000-0005-0000-0000-000009220000}"/>
    <cellStyle name="Comma1 10 2" xfId="4664" xr:uid="{00000000-0005-0000-0000-00000A220000}"/>
    <cellStyle name="Comma1 10 2 2" xfId="4665" xr:uid="{00000000-0005-0000-0000-00000B220000}"/>
    <cellStyle name="Comma1 10 2 2 2" xfId="35296" xr:uid="{00000000-0005-0000-0000-00000C220000}"/>
    <cellStyle name="Comma1 10 2 3" xfId="25604" xr:uid="{00000000-0005-0000-0000-00000D220000}"/>
    <cellStyle name="Comma1 10 2 4" xfId="29477" xr:uid="{00000000-0005-0000-0000-00000E220000}"/>
    <cellStyle name="Comma1 10 2 5" xfId="35295" xr:uid="{00000000-0005-0000-0000-00000F220000}"/>
    <cellStyle name="Comma1 10 3" xfId="4666" xr:uid="{00000000-0005-0000-0000-000010220000}"/>
    <cellStyle name="Comma1 10 3 2" xfId="35297" xr:uid="{00000000-0005-0000-0000-000011220000}"/>
    <cellStyle name="Comma1 10 4" xfId="25605" xr:uid="{00000000-0005-0000-0000-000012220000}"/>
    <cellStyle name="Comma1 10 5" xfId="29476" xr:uid="{00000000-0005-0000-0000-000013220000}"/>
    <cellStyle name="Comma1 10 6" xfId="35294" xr:uid="{00000000-0005-0000-0000-000014220000}"/>
    <cellStyle name="Comma1 11" xfId="4662" xr:uid="{00000000-0005-0000-0000-000015220000}"/>
    <cellStyle name="Comma1 12" xfId="28948" xr:uid="{00000000-0005-0000-0000-000016220000}"/>
    <cellStyle name="Comma1 13" xfId="35293" xr:uid="{00000000-0005-0000-0000-000017220000}"/>
    <cellStyle name="Comma1 2" xfId="178" xr:uid="{00000000-0005-0000-0000-000018220000}"/>
    <cellStyle name="Comma1 2 2" xfId="179" xr:uid="{00000000-0005-0000-0000-000019220000}"/>
    <cellStyle name="Comma1 2 2 2" xfId="4669" xr:uid="{00000000-0005-0000-0000-00001A220000}"/>
    <cellStyle name="Comma1 2 2 2 2" xfId="35300" xr:uid="{00000000-0005-0000-0000-00001B220000}"/>
    <cellStyle name="Comma1 2 2 3" xfId="4668" xr:uid="{00000000-0005-0000-0000-00001C220000}"/>
    <cellStyle name="Comma1 2 2 4" xfId="29479" xr:uid="{00000000-0005-0000-0000-00001D220000}"/>
    <cellStyle name="Comma1 2 2 5" xfId="35299" xr:uid="{00000000-0005-0000-0000-00001E220000}"/>
    <cellStyle name="Comma1 2 3" xfId="4670" xr:uid="{00000000-0005-0000-0000-00001F220000}"/>
    <cellStyle name="Comma1 2 3 2" xfId="35301" xr:uid="{00000000-0005-0000-0000-000020220000}"/>
    <cellStyle name="Comma1 2 4" xfId="4667" xr:uid="{00000000-0005-0000-0000-000021220000}"/>
    <cellStyle name="Comma1 2 5" xfId="29478" xr:uid="{00000000-0005-0000-0000-000022220000}"/>
    <cellStyle name="Comma1 2 6" xfId="35298" xr:uid="{00000000-0005-0000-0000-000023220000}"/>
    <cellStyle name="Comma1 3" xfId="180" xr:uid="{00000000-0005-0000-0000-000024220000}"/>
    <cellStyle name="Comma1 3 2" xfId="181" xr:uid="{00000000-0005-0000-0000-000025220000}"/>
    <cellStyle name="Comma1 3 2 2" xfId="4673" xr:uid="{00000000-0005-0000-0000-000026220000}"/>
    <cellStyle name="Comma1 3 2 2 2" xfId="35304" xr:uid="{00000000-0005-0000-0000-000027220000}"/>
    <cellStyle name="Comma1 3 2 3" xfId="4672" xr:uid="{00000000-0005-0000-0000-000028220000}"/>
    <cellStyle name="Comma1 3 2 4" xfId="29481" xr:uid="{00000000-0005-0000-0000-000029220000}"/>
    <cellStyle name="Comma1 3 2 5" xfId="35303" xr:uid="{00000000-0005-0000-0000-00002A220000}"/>
    <cellStyle name="Comma1 3 3" xfId="4674" xr:uid="{00000000-0005-0000-0000-00002B220000}"/>
    <cellStyle name="Comma1 3 3 2" xfId="35305" xr:uid="{00000000-0005-0000-0000-00002C220000}"/>
    <cellStyle name="Comma1 3 4" xfId="4671" xr:uid="{00000000-0005-0000-0000-00002D220000}"/>
    <cellStyle name="Comma1 3 5" xfId="29480" xr:uid="{00000000-0005-0000-0000-00002E220000}"/>
    <cellStyle name="Comma1 3 6" xfId="35302" xr:uid="{00000000-0005-0000-0000-00002F220000}"/>
    <cellStyle name="Comma1 4" xfId="182" xr:uid="{00000000-0005-0000-0000-000030220000}"/>
    <cellStyle name="Comma1 4 2" xfId="183" xr:uid="{00000000-0005-0000-0000-000031220000}"/>
    <cellStyle name="Comma1 4 2 2" xfId="4677" xr:uid="{00000000-0005-0000-0000-000032220000}"/>
    <cellStyle name="Comma1 4 2 2 2" xfId="35308" xr:uid="{00000000-0005-0000-0000-000033220000}"/>
    <cellStyle name="Comma1 4 2 3" xfId="4676" xr:uid="{00000000-0005-0000-0000-000034220000}"/>
    <cellStyle name="Comma1 4 2 4" xfId="29483" xr:uid="{00000000-0005-0000-0000-000035220000}"/>
    <cellStyle name="Comma1 4 2 5" xfId="35307" xr:uid="{00000000-0005-0000-0000-000036220000}"/>
    <cellStyle name="Comma1 4 3" xfId="4678" xr:uid="{00000000-0005-0000-0000-000037220000}"/>
    <cellStyle name="Comma1 4 3 2" xfId="35309" xr:uid="{00000000-0005-0000-0000-000038220000}"/>
    <cellStyle name="Comma1 4 4" xfId="4675" xr:uid="{00000000-0005-0000-0000-000039220000}"/>
    <cellStyle name="Comma1 4 5" xfId="29482" xr:uid="{00000000-0005-0000-0000-00003A220000}"/>
    <cellStyle name="Comma1 4 6" xfId="35306" xr:uid="{00000000-0005-0000-0000-00003B220000}"/>
    <cellStyle name="Comma1 5" xfId="184" xr:uid="{00000000-0005-0000-0000-00003C220000}"/>
    <cellStyle name="Comma1 5 2" xfId="185" xr:uid="{00000000-0005-0000-0000-00003D220000}"/>
    <cellStyle name="Comma1 5 2 2" xfId="4681" xr:uid="{00000000-0005-0000-0000-00003E220000}"/>
    <cellStyle name="Comma1 5 2 2 2" xfId="35312" xr:uid="{00000000-0005-0000-0000-00003F220000}"/>
    <cellStyle name="Comma1 5 2 3" xfId="4680" xr:uid="{00000000-0005-0000-0000-000040220000}"/>
    <cellStyle name="Comma1 5 2 4" xfId="29485" xr:uid="{00000000-0005-0000-0000-000041220000}"/>
    <cellStyle name="Comma1 5 2 5" xfId="35311" xr:uid="{00000000-0005-0000-0000-000042220000}"/>
    <cellStyle name="Comma1 5 3" xfId="4682" xr:uid="{00000000-0005-0000-0000-000043220000}"/>
    <cellStyle name="Comma1 5 3 2" xfId="35313" xr:uid="{00000000-0005-0000-0000-000044220000}"/>
    <cellStyle name="Comma1 5 4" xfId="4679" xr:uid="{00000000-0005-0000-0000-000045220000}"/>
    <cellStyle name="Comma1 5 5" xfId="29484" xr:uid="{00000000-0005-0000-0000-000046220000}"/>
    <cellStyle name="Comma1 5 6" xfId="35310" xr:uid="{00000000-0005-0000-0000-000047220000}"/>
    <cellStyle name="Comma1 6" xfId="186" xr:uid="{00000000-0005-0000-0000-000048220000}"/>
    <cellStyle name="Comma1 6 2" xfId="187" xr:uid="{00000000-0005-0000-0000-000049220000}"/>
    <cellStyle name="Comma1 6 2 2" xfId="4685" xr:uid="{00000000-0005-0000-0000-00004A220000}"/>
    <cellStyle name="Comma1 6 2 2 2" xfId="35316" xr:uid="{00000000-0005-0000-0000-00004B220000}"/>
    <cellStyle name="Comma1 6 2 3" xfId="4684" xr:uid="{00000000-0005-0000-0000-00004C220000}"/>
    <cellStyle name="Comma1 6 2 4" xfId="29487" xr:uid="{00000000-0005-0000-0000-00004D220000}"/>
    <cellStyle name="Comma1 6 2 5" xfId="35315" xr:uid="{00000000-0005-0000-0000-00004E220000}"/>
    <cellStyle name="Comma1 6 3" xfId="4686" xr:uid="{00000000-0005-0000-0000-00004F220000}"/>
    <cellStyle name="Comma1 6 3 2" xfId="35317" xr:uid="{00000000-0005-0000-0000-000050220000}"/>
    <cellStyle name="Comma1 6 4" xfId="4683" xr:uid="{00000000-0005-0000-0000-000051220000}"/>
    <cellStyle name="Comma1 6 5" xfId="29486" xr:uid="{00000000-0005-0000-0000-000052220000}"/>
    <cellStyle name="Comma1 6 6" xfId="35314" xr:uid="{00000000-0005-0000-0000-000053220000}"/>
    <cellStyle name="Comma1 7" xfId="188" xr:uid="{00000000-0005-0000-0000-000054220000}"/>
    <cellStyle name="Comma1 7 2" xfId="4688" xr:uid="{00000000-0005-0000-0000-000055220000}"/>
    <cellStyle name="Comma1 7 2 2" xfId="35319" xr:uid="{00000000-0005-0000-0000-000056220000}"/>
    <cellStyle name="Comma1 7 3" xfId="4687" xr:uid="{00000000-0005-0000-0000-000057220000}"/>
    <cellStyle name="Comma1 7 4" xfId="29488" xr:uid="{00000000-0005-0000-0000-000058220000}"/>
    <cellStyle name="Comma1 7 5" xfId="35318" xr:uid="{00000000-0005-0000-0000-000059220000}"/>
    <cellStyle name="Comma1 8" xfId="189" xr:uid="{00000000-0005-0000-0000-00005A220000}"/>
    <cellStyle name="Comma1 8 2" xfId="4689" xr:uid="{00000000-0005-0000-0000-00005B220000}"/>
    <cellStyle name="Comma1 8 3" xfId="29489" xr:uid="{00000000-0005-0000-0000-00005C220000}"/>
    <cellStyle name="Comma1 8 4" xfId="35320" xr:uid="{00000000-0005-0000-0000-00005D220000}"/>
    <cellStyle name="Comma1 9" xfId="4690" xr:uid="{00000000-0005-0000-0000-00005E220000}"/>
    <cellStyle name="Comma1 9 2" xfId="4691" xr:uid="{00000000-0005-0000-0000-00005F220000}"/>
    <cellStyle name="Comma1 9 2 2" xfId="4692" xr:uid="{00000000-0005-0000-0000-000060220000}"/>
    <cellStyle name="Comma1 9 2 2 2" xfId="35323" xr:uid="{00000000-0005-0000-0000-000061220000}"/>
    <cellStyle name="Comma1 9 2 3" xfId="25606" xr:uid="{00000000-0005-0000-0000-000062220000}"/>
    <cellStyle name="Comma1 9 2 4" xfId="29491" xr:uid="{00000000-0005-0000-0000-000063220000}"/>
    <cellStyle name="Comma1 9 2 5" xfId="35322" xr:uid="{00000000-0005-0000-0000-000064220000}"/>
    <cellStyle name="Comma1 9 3" xfId="4693" xr:uid="{00000000-0005-0000-0000-000065220000}"/>
    <cellStyle name="Comma1 9 3 2" xfId="35324" xr:uid="{00000000-0005-0000-0000-000066220000}"/>
    <cellStyle name="Comma1 9 4" xfId="25607" xr:uid="{00000000-0005-0000-0000-000067220000}"/>
    <cellStyle name="Comma1 9 5" xfId="29490" xr:uid="{00000000-0005-0000-0000-000068220000}"/>
    <cellStyle name="Comma1 9 6" xfId="35321" xr:uid="{00000000-0005-0000-0000-000069220000}"/>
    <cellStyle name="Comma2" xfId="190" xr:uid="{00000000-0005-0000-0000-00006A220000}"/>
    <cellStyle name="Comma2 2" xfId="4695" xr:uid="{00000000-0005-0000-0000-00006B220000}"/>
    <cellStyle name="Comma2 2 2" xfId="25608" xr:uid="{00000000-0005-0000-0000-00006C220000}"/>
    <cellStyle name="Comma2 2 3" xfId="29492" xr:uid="{00000000-0005-0000-0000-00006D220000}"/>
    <cellStyle name="Comma2 2 4" xfId="35326" xr:uid="{00000000-0005-0000-0000-00006E220000}"/>
    <cellStyle name="Comma2 3" xfId="4694" xr:uid="{00000000-0005-0000-0000-00006F220000}"/>
    <cellStyle name="Comma2 4" xfId="28949" xr:uid="{00000000-0005-0000-0000-000070220000}"/>
    <cellStyle name="Comma2 5" xfId="35325" xr:uid="{00000000-0005-0000-0000-000071220000}"/>
    <cellStyle name="Comma3" xfId="191" xr:uid="{00000000-0005-0000-0000-000072220000}"/>
    <cellStyle name="Comma3 10" xfId="4697" xr:uid="{00000000-0005-0000-0000-000073220000}"/>
    <cellStyle name="Comma3 10 2" xfId="4698" xr:uid="{00000000-0005-0000-0000-000074220000}"/>
    <cellStyle name="Comma3 10 2 2" xfId="4699" xr:uid="{00000000-0005-0000-0000-000075220000}"/>
    <cellStyle name="Comma3 10 2 2 2" xfId="35330" xr:uid="{00000000-0005-0000-0000-000076220000}"/>
    <cellStyle name="Comma3 10 2 3" xfId="25609" xr:uid="{00000000-0005-0000-0000-000077220000}"/>
    <cellStyle name="Comma3 10 2 4" xfId="29494" xr:uid="{00000000-0005-0000-0000-000078220000}"/>
    <cellStyle name="Comma3 10 2 5" xfId="35329" xr:uid="{00000000-0005-0000-0000-000079220000}"/>
    <cellStyle name="Comma3 10 3" xfId="4700" xr:uid="{00000000-0005-0000-0000-00007A220000}"/>
    <cellStyle name="Comma3 10 3 2" xfId="35331" xr:uid="{00000000-0005-0000-0000-00007B220000}"/>
    <cellStyle name="Comma3 10 4" xfId="25610" xr:uid="{00000000-0005-0000-0000-00007C220000}"/>
    <cellStyle name="Comma3 10 5" xfId="29493" xr:uid="{00000000-0005-0000-0000-00007D220000}"/>
    <cellStyle name="Comma3 10 6" xfId="35328" xr:uid="{00000000-0005-0000-0000-00007E220000}"/>
    <cellStyle name="Comma3 11" xfId="4696" xr:uid="{00000000-0005-0000-0000-00007F220000}"/>
    <cellStyle name="Comma3 12" xfId="28950" xr:uid="{00000000-0005-0000-0000-000080220000}"/>
    <cellStyle name="Comma3 13" xfId="35327" xr:uid="{00000000-0005-0000-0000-000081220000}"/>
    <cellStyle name="Comma3 2" xfId="192" xr:uid="{00000000-0005-0000-0000-000082220000}"/>
    <cellStyle name="Comma3 2 2" xfId="193" xr:uid="{00000000-0005-0000-0000-000083220000}"/>
    <cellStyle name="Comma3 2 2 2" xfId="4703" xr:uid="{00000000-0005-0000-0000-000084220000}"/>
    <cellStyle name="Comma3 2 2 2 2" xfId="35334" xr:uid="{00000000-0005-0000-0000-000085220000}"/>
    <cellStyle name="Comma3 2 2 3" xfId="4702" xr:uid="{00000000-0005-0000-0000-000086220000}"/>
    <cellStyle name="Comma3 2 2 4" xfId="29496" xr:uid="{00000000-0005-0000-0000-000087220000}"/>
    <cellStyle name="Comma3 2 2 5" xfId="35333" xr:uid="{00000000-0005-0000-0000-000088220000}"/>
    <cellStyle name="Comma3 2 3" xfId="4704" xr:uid="{00000000-0005-0000-0000-000089220000}"/>
    <cellStyle name="Comma3 2 3 2" xfId="35335" xr:uid="{00000000-0005-0000-0000-00008A220000}"/>
    <cellStyle name="Comma3 2 4" xfId="4701" xr:uid="{00000000-0005-0000-0000-00008B220000}"/>
    <cellStyle name="Comma3 2 5" xfId="29495" xr:uid="{00000000-0005-0000-0000-00008C220000}"/>
    <cellStyle name="Comma3 2 6" xfId="35332" xr:uid="{00000000-0005-0000-0000-00008D220000}"/>
    <cellStyle name="Comma3 3" xfId="194" xr:uid="{00000000-0005-0000-0000-00008E220000}"/>
    <cellStyle name="Comma3 3 2" xfId="195" xr:uid="{00000000-0005-0000-0000-00008F220000}"/>
    <cellStyle name="Comma3 3 2 2" xfId="4707" xr:uid="{00000000-0005-0000-0000-000090220000}"/>
    <cellStyle name="Comma3 3 2 2 2" xfId="35338" xr:uid="{00000000-0005-0000-0000-000091220000}"/>
    <cellStyle name="Comma3 3 2 3" xfId="4706" xr:uid="{00000000-0005-0000-0000-000092220000}"/>
    <cellStyle name="Comma3 3 2 4" xfId="29498" xr:uid="{00000000-0005-0000-0000-000093220000}"/>
    <cellStyle name="Comma3 3 2 5" xfId="35337" xr:uid="{00000000-0005-0000-0000-000094220000}"/>
    <cellStyle name="Comma3 3 3" xfId="4708" xr:uid="{00000000-0005-0000-0000-000095220000}"/>
    <cellStyle name="Comma3 3 3 2" xfId="35339" xr:uid="{00000000-0005-0000-0000-000096220000}"/>
    <cellStyle name="Comma3 3 4" xfId="4705" xr:uid="{00000000-0005-0000-0000-000097220000}"/>
    <cellStyle name="Comma3 3 5" xfId="29497" xr:uid="{00000000-0005-0000-0000-000098220000}"/>
    <cellStyle name="Comma3 3 6" xfId="35336" xr:uid="{00000000-0005-0000-0000-000099220000}"/>
    <cellStyle name="Comma3 4" xfId="196" xr:uid="{00000000-0005-0000-0000-00009A220000}"/>
    <cellStyle name="Comma3 4 2" xfId="197" xr:uid="{00000000-0005-0000-0000-00009B220000}"/>
    <cellStyle name="Comma3 4 2 2" xfId="4711" xr:uid="{00000000-0005-0000-0000-00009C220000}"/>
    <cellStyle name="Comma3 4 2 2 2" xfId="35342" xr:uid="{00000000-0005-0000-0000-00009D220000}"/>
    <cellStyle name="Comma3 4 2 3" xfId="4710" xr:uid="{00000000-0005-0000-0000-00009E220000}"/>
    <cellStyle name="Comma3 4 2 4" xfId="29500" xr:uid="{00000000-0005-0000-0000-00009F220000}"/>
    <cellStyle name="Comma3 4 2 5" xfId="35341" xr:uid="{00000000-0005-0000-0000-0000A0220000}"/>
    <cellStyle name="Comma3 4 3" xfId="4712" xr:uid="{00000000-0005-0000-0000-0000A1220000}"/>
    <cellStyle name="Comma3 4 3 2" xfId="35343" xr:uid="{00000000-0005-0000-0000-0000A2220000}"/>
    <cellStyle name="Comma3 4 4" xfId="4709" xr:uid="{00000000-0005-0000-0000-0000A3220000}"/>
    <cellStyle name="Comma3 4 5" xfId="29499" xr:uid="{00000000-0005-0000-0000-0000A4220000}"/>
    <cellStyle name="Comma3 4 6" xfId="35340" xr:uid="{00000000-0005-0000-0000-0000A5220000}"/>
    <cellStyle name="Comma3 5" xfId="198" xr:uid="{00000000-0005-0000-0000-0000A6220000}"/>
    <cellStyle name="Comma3 5 2" xfId="199" xr:uid="{00000000-0005-0000-0000-0000A7220000}"/>
    <cellStyle name="Comma3 5 2 2" xfId="4715" xr:uid="{00000000-0005-0000-0000-0000A8220000}"/>
    <cellStyle name="Comma3 5 2 2 2" xfId="35346" xr:uid="{00000000-0005-0000-0000-0000A9220000}"/>
    <cellStyle name="Comma3 5 2 3" xfId="4714" xr:uid="{00000000-0005-0000-0000-0000AA220000}"/>
    <cellStyle name="Comma3 5 2 4" xfId="29502" xr:uid="{00000000-0005-0000-0000-0000AB220000}"/>
    <cellStyle name="Comma3 5 2 5" xfId="35345" xr:uid="{00000000-0005-0000-0000-0000AC220000}"/>
    <cellStyle name="Comma3 5 3" xfId="4716" xr:uid="{00000000-0005-0000-0000-0000AD220000}"/>
    <cellStyle name="Comma3 5 3 2" xfId="35347" xr:uid="{00000000-0005-0000-0000-0000AE220000}"/>
    <cellStyle name="Comma3 5 4" xfId="4713" xr:uid="{00000000-0005-0000-0000-0000AF220000}"/>
    <cellStyle name="Comma3 5 5" xfId="29501" xr:uid="{00000000-0005-0000-0000-0000B0220000}"/>
    <cellStyle name="Comma3 5 6" xfId="35344" xr:uid="{00000000-0005-0000-0000-0000B1220000}"/>
    <cellStyle name="Comma3 6" xfId="200" xr:uid="{00000000-0005-0000-0000-0000B2220000}"/>
    <cellStyle name="Comma3 6 2" xfId="201" xr:uid="{00000000-0005-0000-0000-0000B3220000}"/>
    <cellStyle name="Comma3 6 2 2" xfId="4719" xr:uid="{00000000-0005-0000-0000-0000B4220000}"/>
    <cellStyle name="Comma3 6 2 2 2" xfId="35350" xr:uid="{00000000-0005-0000-0000-0000B5220000}"/>
    <cellStyle name="Comma3 6 2 3" xfId="4718" xr:uid="{00000000-0005-0000-0000-0000B6220000}"/>
    <cellStyle name="Comma3 6 2 4" xfId="29504" xr:uid="{00000000-0005-0000-0000-0000B7220000}"/>
    <cellStyle name="Comma3 6 2 5" xfId="35349" xr:uid="{00000000-0005-0000-0000-0000B8220000}"/>
    <cellStyle name="Comma3 6 3" xfId="4720" xr:uid="{00000000-0005-0000-0000-0000B9220000}"/>
    <cellStyle name="Comma3 6 3 2" xfId="35351" xr:uid="{00000000-0005-0000-0000-0000BA220000}"/>
    <cellStyle name="Comma3 6 4" xfId="4717" xr:uid="{00000000-0005-0000-0000-0000BB220000}"/>
    <cellStyle name="Comma3 6 5" xfId="29503" xr:uid="{00000000-0005-0000-0000-0000BC220000}"/>
    <cellStyle name="Comma3 6 6" xfId="35348" xr:uid="{00000000-0005-0000-0000-0000BD220000}"/>
    <cellStyle name="Comma3 7" xfId="202" xr:uid="{00000000-0005-0000-0000-0000BE220000}"/>
    <cellStyle name="Comma3 7 2" xfId="4722" xr:uid="{00000000-0005-0000-0000-0000BF220000}"/>
    <cellStyle name="Comma3 7 2 2" xfId="35353" xr:uid="{00000000-0005-0000-0000-0000C0220000}"/>
    <cellStyle name="Comma3 7 3" xfId="4721" xr:uid="{00000000-0005-0000-0000-0000C1220000}"/>
    <cellStyle name="Comma3 7 4" xfId="29505" xr:uid="{00000000-0005-0000-0000-0000C2220000}"/>
    <cellStyle name="Comma3 7 5" xfId="35352" xr:uid="{00000000-0005-0000-0000-0000C3220000}"/>
    <cellStyle name="Comma3 8" xfId="203" xr:uid="{00000000-0005-0000-0000-0000C4220000}"/>
    <cellStyle name="Comma3 8 2" xfId="4723" xr:uid="{00000000-0005-0000-0000-0000C5220000}"/>
    <cellStyle name="Comma3 8 3" xfId="29506" xr:uid="{00000000-0005-0000-0000-0000C6220000}"/>
    <cellStyle name="Comma3 8 4" xfId="35354" xr:uid="{00000000-0005-0000-0000-0000C7220000}"/>
    <cellStyle name="Comma3 9" xfId="4724" xr:uid="{00000000-0005-0000-0000-0000C8220000}"/>
    <cellStyle name="Comma3 9 2" xfId="4725" xr:uid="{00000000-0005-0000-0000-0000C9220000}"/>
    <cellStyle name="Comma3 9 2 2" xfId="4726" xr:uid="{00000000-0005-0000-0000-0000CA220000}"/>
    <cellStyle name="Comma3 9 2 2 2" xfId="35357" xr:uid="{00000000-0005-0000-0000-0000CB220000}"/>
    <cellStyle name="Comma3 9 2 3" xfId="25611" xr:uid="{00000000-0005-0000-0000-0000CC220000}"/>
    <cellStyle name="Comma3 9 2 4" xfId="29508" xr:uid="{00000000-0005-0000-0000-0000CD220000}"/>
    <cellStyle name="Comma3 9 2 5" xfId="35356" xr:uid="{00000000-0005-0000-0000-0000CE220000}"/>
    <cellStyle name="Comma3 9 3" xfId="4727" xr:uid="{00000000-0005-0000-0000-0000CF220000}"/>
    <cellStyle name="Comma3 9 3 2" xfId="35358" xr:uid="{00000000-0005-0000-0000-0000D0220000}"/>
    <cellStyle name="Comma3 9 4" xfId="25612" xr:uid="{00000000-0005-0000-0000-0000D1220000}"/>
    <cellStyle name="Comma3 9 5" xfId="29507" xr:uid="{00000000-0005-0000-0000-0000D2220000}"/>
    <cellStyle name="Comma3 9 6" xfId="35355" xr:uid="{00000000-0005-0000-0000-0000D3220000}"/>
    <cellStyle name="Currency" xfId="204" builtinId="4"/>
    <cellStyle name="Currency [00]" xfId="205" xr:uid="{00000000-0005-0000-0000-0000D5220000}"/>
    <cellStyle name="Currency [00] 2" xfId="4729" xr:uid="{00000000-0005-0000-0000-0000D6220000}"/>
    <cellStyle name="Currency [00] 2 2" xfId="35360" xr:uid="{00000000-0005-0000-0000-0000D7220000}"/>
    <cellStyle name="Currency [00] 3" xfId="4728" xr:uid="{00000000-0005-0000-0000-0000D8220000}"/>
    <cellStyle name="Currency [00] 4" xfId="28951" xr:uid="{00000000-0005-0000-0000-0000D9220000}"/>
    <cellStyle name="Currency [00] 5" xfId="35359" xr:uid="{00000000-0005-0000-0000-0000DA220000}"/>
    <cellStyle name="Currency 10" xfId="206" xr:uid="{00000000-0005-0000-0000-0000DB220000}"/>
    <cellStyle name="Currency 10 2" xfId="4731" xr:uid="{00000000-0005-0000-0000-0000DC220000}"/>
    <cellStyle name="Currency 10 2 2" xfId="35362" xr:uid="{00000000-0005-0000-0000-0000DD220000}"/>
    <cellStyle name="Currency 10 3" xfId="4730" xr:uid="{00000000-0005-0000-0000-0000DE220000}"/>
    <cellStyle name="Currency 10 4" xfId="29509" xr:uid="{00000000-0005-0000-0000-0000DF220000}"/>
    <cellStyle name="Currency 10 5" xfId="35361" xr:uid="{00000000-0005-0000-0000-0000E0220000}"/>
    <cellStyle name="Currency 11" xfId="207" xr:uid="{00000000-0005-0000-0000-0000E1220000}"/>
    <cellStyle name="Currency 11 2" xfId="4733" xr:uid="{00000000-0005-0000-0000-0000E2220000}"/>
    <cellStyle name="Currency 11 2 2" xfId="35364" xr:uid="{00000000-0005-0000-0000-0000E3220000}"/>
    <cellStyle name="Currency 11 3" xfId="4732" xr:uid="{00000000-0005-0000-0000-0000E4220000}"/>
    <cellStyle name="Currency 11 4" xfId="29510" xr:uid="{00000000-0005-0000-0000-0000E5220000}"/>
    <cellStyle name="Currency 11 5" xfId="35363" xr:uid="{00000000-0005-0000-0000-0000E6220000}"/>
    <cellStyle name="Currency 12" xfId="208" xr:uid="{00000000-0005-0000-0000-0000E7220000}"/>
    <cellStyle name="Currency 12 2" xfId="4735" xr:uid="{00000000-0005-0000-0000-0000E8220000}"/>
    <cellStyle name="Currency 12 2 2" xfId="35366" xr:uid="{00000000-0005-0000-0000-0000E9220000}"/>
    <cellStyle name="Currency 12 3" xfId="4734" xr:uid="{00000000-0005-0000-0000-0000EA220000}"/>
    <cellStyle name="Currency 12 4" xfId="29511" xr:uid="{00000000-0005-0000-0000-0000EB220000}"/>
    <cellStyle name="Currency 12 5" xfId="35365" xr:uid="{00000000-0005-0000-0000-0000EC220000}"/>
    <cellStyle name="Currency 13" xfId="209" xr:uid="{00000000-0005-0000-0000-0000ED220000}"/>
    <cellStyle name="Currency 13 2" xfId="4737" xr:uid="{00000000-0005-0000-0000-0000EE220000}"/>
    <cellStyle name="Currency 13 2 2" xfId="35368" xr:uid="{00000000-0005-0000-0000-0000EF220000}"/>
    <cellStyle name="Currency 13 3" xfId="4736" xr:uid="{00000000-0005-0000-0000-0000F0220000}"/>
    <cellStyle name="Currency 13 4" xfId="29512" xr:uid="{00000000-0005-0000-0000-0000F1220000}"/>
    <cellStyle name="Currency 13 5" xfId="35367" xr:uid="{00000000-0005-0000-0000-0000F2220000}"/>
    <cellStyle name="Currency 14" xfId="210" xr:uid="{00000000-0005-0000-0000-0000F3220000}"/>
    <cellStyle name="Currency 14 2" xfId="4739" xr:uid="{00000000-0005-0000-0000-0000F4220000}"/>
    <cellStyle name="Currency 14 2 2" xfId="35370" xr:uid="{00000000-0005-0000-0000-0000F5220000}"/>
    <cellStyle name="Currency 14 3" xfId="4738" xr:uid="{00000000-0005-0000-0000-0000F6220000}"/>
    <cellStyle name="Currency 14 4" xfId="29513" xr:uid="{00000000-0005-0000-0000-0000F7220000}"/>
    <cellStyle name="Currency 14 5" xfId="35369" xr:uid="{00000000-0005-0000-0000-0000F8220000}"/>
    <cellStyle name="Currency 15" xfId="211" xr:uid="{00000000-0005-0000-0000-0000F9220000}"/>
    <cellStyle name="Currency 15 2" xfId="4741" xr:uid="{00000000-0005-0000-0000-0000FA220000}"/>
    <cellStyle name="Currency 15 2 2" xfId="35372" xr:uid="{00000000-0005-0000-0000-0000FB220000}"/>
    <cellStyle name="Currency 15 3" xfId="4740" xr:uid="{00000000-0005-0000-0000-0000FC220000}"/>
    <cellStyle name="Currency 15 4" xfId="29514" xr:uid="{00000000-0005-0000-0000-0000FD220000}"/>
    <cellStyle name="Currency 15 5" xfId="35371" xr:uid="{00000000-0005-0000-0000-0000FE220000}"/>
    <cellStyle name="Currency 16" xfId="212" xr:uid="{00000000-0005-0000-0000-0000FF220000}"/>
    <cellStyle name="Currency 16 2" xfId="4743" xr:uid="{00000000-0005-0000-0000-000000230000}"/>
    <cellStyle name="Currency 16 2 2" xfId="35374" xr:uid="{00000000-0005-0000-0000-000001230000}"/>
    <cellStyle name="Currency 16 3" xfId="4742" xr:uid="{00000000-0005-0000-0000-000002230000}"/>
    <cellStyle name="Currency 16 4" xfId="29515" xr:uid="{00000000-0005-0000-0000-000003230000}"/>
    <cellStyle name="Currency 16 5" xfId="35373" xr:uid="{00000000-0005-0000-0000-000004230000}"/>
    <cellStyle name="Currency 17" xfId="213" xr:uid="{00000000-0005-0000-0000-000005230000}"/>
    <cellStyle name="Currency 17 2" xfId="4745" xr:uid="{00000000-0005-0000-0000-000006230000}"/>
    <cellStyle name="Currency 17 2 2" xfId="35376" xr:uid="{00000000-0005-0000-0000-000007230000}"/>
    <cellStyle name="Currency 17 3" xfId="4744" xr:uid="{00000000-0005-0000-0000-000008230000}"/>
    <cellStyle name="Currency 17 4" xfId="29516" xr:uid="{00000000-0005-0000-0000-000009230000}"/>
    <cellStyle name="Currency 17 5" xfId="35375" xr:uid="{00000000-0005-0000-0000-00000A230000}"/>
    <cellStyle name="Currency 18" xfId="214" xr:uid="{00000000-0005-0000-0000-00000B230000}"/>
    <cellStyle name="Currency 18 2" xfId="4747" xr:uid="{00000000-0005-0000-0000-00000C230000}"/>
    <cellStyle name="Currency 18 2 2" xfId="35378" xr:uid="{00000000-0005-0000-0000-00000D230000}"/>
    <cellStyle name="Currency 18 3" xfId="4746" xr:uid="{00000000-0005-0000-0000-00000E230000}"/>
    <cellStyle name="Currency 18 4" xfId="29517" xr:uid="{00000000-0005-0000-0000-00000F230000}"/>
    <cellStyle name="Currency 18 5" xfId="35377" xr:uid="{00000000-0005-0000-0000-000010230000}"/>
    <cellStyle name="Currency 19" xfId="215" xr:uid="{00000000-0005-0000-0000-000011230000}"/>
    <cellStyle name="Currency 19 2" xfId="4749" xr:uid="{00000000-0005-0000-0000-000012230000}"/>
    <cellStyle name="Currency 19 2 2" xfId="35380" xr:uid="{00000000-0005-0000-0000-000013230000}"/>
    <cellStyle name="Currency 19 3" xfId="4748" xr:uid="{00000000-0005-0000-0000-000014230000}"/>
    <cellStyle name="Currency 19 4" xfId="29518" xr:uid="{00000000-0005-0000-0000-000015230000}"/>
    <cellStyle name="Currency 19 5" xfId="35379" xr:uid="{00000000-0005-0000-0000-000016230000}"/>
    <cellStyle name="Currency 2" xfId="216" xr:uid="{00000000-0005-0000-0000-000017230000}"/>
    <cellStyle name="Currency 2 2" xfId="4751" xr:uid="{00000000-0005-0000-0000-000018230000}"/>
    <cellStyle name="Currency 2 2 2" xfId="25613" xr:uid="{00000000-0005-0000-0000-000019230000}"/>
    <cellStyle name="Currency 2 2 3" xfId="28952" xr:uid="{00000000-0005-0000-0000-00001A230000}"/>
    <cellStyle name="Currency 2 2 4" xfId="35382" xr:uid="{00000000-0005-0000-0000-00001B230000}"/>
    <cellStyle name="Currency 2 3" xfId="4752" xr:uid="{00000000-0005-0000-0000-00001C230000}"/>
    <cellStyle name="Currency 2 3 2" xfId="25614" xr:uid="{00000000-0005-0000-0000-00001D230000}"/>
    <cellStyle name="Currency 2 3 3" xfId="28953" xr:uid="{00000000-0005-0000-0000-00001E230000}"/>
    <cellStyle name="Currency 2 3 4" xfId="35383" xr:uid="{00000000-0005-0000-0000-00001F230000}"/>
    <cellStyle name="Currency 2 4" xfId="4753" xr:uid="{00000000-0005-0000-0000-000020230000}"/>
    <cellStyle name="Currency 2 4 2" xfId="25615" xr:uid="{00000000-0005-0000-0000-000021230000}"/>
    <cellStyle name="Currency 2 4 3" xfId="28954" xr:uid="{00000000-0005-0000-0000-000022230000}"/>
    <cellStyle name="Currency 2 4 4" xfId="35384" xr:uid="{00000000-0005-0000-0000-000023230000}"/>
    <cellStyle name="Currency 2 5" xfId="4754" xr:uid="{00000000-0005-0000-0000-000024230000}"/>
    <cellStyle name="Currency 2 5 2" xfId="35385" xr:uid="{00000000-0005-0000-0000-000025230000}"/>
    <cellStyle name="Currency 2 6" xfId="4750" xr:uid="{00000000-0005-0000-0000-000026230000}"/>
    <cellStyle name="Currency 2 7" xfId="28905" xr:uid="{00000000-0005-0000-0000-000027230000}"/>
    <cellStyle name="Currency 2 8" xfId="35381" xr:uid="{00000000-0005-0000-0000-000028230000}"/>
    <cellStyle name="Currency 20" xfId="217" xr:uid="{00000000-0005-0000-0000-000029230000}"/>
    <cellStyle name="Currency 20 2" xfId="4756" xr:uid="{00000000-0005-0000-0000-00002A230000}"/>
    <cellStyle name="Currency 20 2 2" xfId="35387" xr:uid="{00000000-0005-0000-0000-00002B230000}"/>
    <cellStyle name="Currency 20 3" xfId="4755" xr:uid="{00000000-0005-0000-0000-00002C230000}"/>
    <cellStyle name="Currency 20 4" xfId="29519" xr:uid="{00000000-0005-0000-0000-00002D230000}"/>
    <cellStyle name="Currency 20 5" xfId="35386" xr:uid="{00000000-0005-0000-0000-00002E230000}"/>
    <cellStyle name="Currency 21" xfId="218" xr:uid="{00000000-0005-0000-0000-00002F230000}"/>
    <cellStyle name="Currency 21 2" xfId="4758" xr:uid="{00000000-0005-0000-0000-000030230000}"/>
    <cellStyle name="Currency 21 2 2" xfId="35389" xr:uid="{00000000-0005-0000-0000-000031230000}"/>
    <cellStyle name="Currency 21 3" xfId="4757" xr:uid="{00000000-0005-0000-0000-000032230000}"/>
    <cellStyle name="Currency 21 4" xfId="29520" xr:uid="{00000000-0005-0000-0000-000033230000}"/>
    <cellStyle name="Currency 21 5" xfId="35388" xr:uid="{00000000-0005-0000-0000-000034230000}"/>
    <cellStyle name="Currency 22" xfId="219" xr:uid="{00000000-0005-0000-0000-000035230000}"/>
    <cellStyle name="Currency 22 2" xfId="4760" xr:uid="{00000000-0005-0000-0000-000036230000}"/>
    <cellStyle name="Currency 22 2 2" xfId="35391" xr:uid="{00000000-0005-0000-0000-000037230000}"/>
    <cellStyle name="Currency 22 3" xfId="4759" xr:uid="{00000000-0005-0000-0000-000038230000}"/>
    <cellStyle name="Currency 22 4" xfId="29521" xr:uid="{00000000-0005-0000-0000-000039230000}"/>
    <cellStyle name="Currency 22 5" xfId="35390" xr:uid="{00000000-0005-0000-0000-00003A230000}"/>
    <cellStyle name="Currency 23" xfId="220" xr:uid="{00000000-0005-0000-0000-00003B230000}"/>
    <cellStyle name="Currency 23 2" xfId="4762" xr:uid="{00000000-0005-0000-0000-00003C230000}"/>
    <cellStyle name="Currency 23 2 2" xfId="35393" xr:uid="{00000000-0005-0000-0000-00003D230000}"/>
    <cellStyle name="Currency 23 3" xfId="4761" xr:uid="{00000000-0005-0000-0000-00003E230000}"/>
    <cellStyle name="Currency 23 4" xfId="29522" xr:uid="{00000000-0005-0000-0000-00003F230000}"/>
    <cellStyle name="Currency 23 5" xfId="35392" xr:uid="{00000000-0005-0000-0000-000040230000}"/>
    <cellStyle name="Currency 24" xfId="221" xr:uid="{00000000-0005-0000-0000-000041230000}"/>
    <cellStyle name="Currency 24 2" xfId="4764" xr:uid="{00000000-0005-0000-0000-000042230000}"/>
    <cellStyle name="Currency 24 2 2" xfId="35395" xr:uid="{00000000-0005-0000-0000-000043230000}"/>
    <cellStyle name="Currency 24 3" xfId="4763" xr:uid="{00000000-0005-0000-0000-000044230000}"/>
    <cellStyle name="Currency 24 4" xfId="29523" xr:uid="{00000000-0005-0000-0000-000045230000}"/>
    <cellStyle name="Currency 24 5" xfId="35394" xr:uid="{00000000-0005-0000-0000-000046230000}"/>
    <cellStyle name="Currency 25" xfId="222" xr:uid="{00000000-0005-0000-0000-000047230000}"/>
    <cellStyle name="Currency 25 2" xfId="4766" xr:uid="{00000000-0005-0000-0000-000048230000}"/>
    <cellStyle name="Currency 25 2 2" xfId="35397" xr:uid="{00000000-0005-0000-0000-000049230000}"/>
    <cellStyle name="Currency 25 3" xfId="4765" xr:uid="{00000000-0005-0000-0000-00004A230000}"/>
    <cellStyle name="Currency 25 4" xfId="29524" xr:uid="{00000000-0005-0000-0000-00004B230000}"/>
    <cellStyle name="Currency 25 5" xfId="35396" xr:uid="{00000000-0005-0000-0000-00004C230000}"/>
    <cellStyle name="Currency 26" xfId="223" xr:uid="{00000000-0005-0000-0000-00004D230000}"/>
    <cellStyle name="Currency 26 2" xfId="4768" xr:uid="{00000000-0005-0000-0000-00004E230000}"/>
    <cellStyle name="Currency 26 2 2" xfId="35399" xr:uid="{00000000-0005-0000-0000-00004F230000}"/>
    <cellStyle name="Currency 26 3" xfId="4767" xr:uid="{00000000-0005-0000-0000-000050230000}"/>
    <cellStyle name="Currency 26 4" xfId="29525" xr:uid="{00000000-0005-0000-0000-000051230000}"/>
    <cellStyle name="Currency 26 5" xfId="35398" xr:uid="{00000000-0005-0000-0000-000052230000}"/>
    <cellStyle name="Currency 27" xfId="224" xr:uid="{00000000-0005-0000-0000-000053230000}"/>
    <cellStyle name="Currency 27 2" xfId="4770" xr:uid="{00000000-0005-0000-0000-000054230000}"/>
    <cellStyle name="Currency 27 2 2" xfId="35401" xr:uid="{00000000-0005-0000-0000-000055230000}"/>
    <cellStyle name="Currency 27 3" xfId="4769" xr:uid="{00000000-0005-0000-0000-000056230000}"/>
    <cellStyle name="Currency 27 4" xfId="29526" xr:uid="{00000000-0005-0000-0000-000057230000}"/>
    <cellStyle name="Currency 27 5" xfId="35400" xr:uid="{00000000-0005-0000-0000-000058230000}"/>
    <cellStyle name="Currency 28" xfId="225" xr:uid="{00000000-0005-0000-0000-000059230000}"/>
    <cellStyle name="Currency 28 2" xfId="4772" xr:uid="{00000000-0005-0000-0000-00005A230000}"/>
    <cellStyle name="Currency 28 2 2" xfId="35403" xr:uid="{00000000-0005-0000-0000-00005B230000}"/>
    <cellStyle name="Currency 28 3" xfId="4771" xr:uid="{00000000-0005-0000-0000-00005C230000}"/>
    <cellStyle name="Currency 28 4" xfId="29527" xr:uid="{00000000-0005-0000-0000-00005D230000}"/>
    <cellStyle name="Currency 28 5" xfId="35402" xr:uid="{00000000-0005-0000-0000-00005E230000}"/>
    <cellStyle name="Currency 29" xfId="226" xr:uid="{00000000-0005-0000-0000-00005F230000}"/>
    <cellStyle name="Currency 29 2" xfId="4774" xr:uid="{00000000-0005-0000-0000-000060230000}"/>
    <cellStyle name="Currency 29 2 2" xfId="35405" xr:uid="{00000000-0005-0000-0000-000061230000}"/>
    <cellStyle name="Currency 29 3" xfId="4773" xr:uid="{00000000-0005-0000-0000-000062230000}"/>
    <cellStyle name="Currency 29 4" xfId="29528" xr:uid="{00000000-0005-0000-0000-000063230000}"/>
    <cellStyle name="Currency 29 5" xfId="35404" xr:uid="{00000000-0005-0000-0000-000064230000}"/>
    <cellStyle name="Currency 3" xfId="227" xr:uid="{00000000-0005-0000-0000-000065230000}"/>
    <cellStyle name="Currency 3 2" xfId="4776" xr:uid="{00000000-0005-0000-0000-000066230000}"/>
    <cellStyle name="Currency 3 2 2" xfId="35407" xr:uid="{00000000-0005-0000-0000-000067230000}"/>
    <cellStyle name="Currency 3 3" xfId="4775" xr:uid="{00000000-0005-0000-0000-000068230000}"/>
    <cellStyle name="Currency 3 4" xfId="28955" xr:uid="{00000000-0005-0000-0000-000069230000}"/>
    <cellStyle name="Currency 3 5" xfId="35406" xr:uid="{00000000-0005-0000-0000-00006A230000}"/>
    <cellStyle name="Currency 30" xfId="228" xr:uid="{00000000-0005-0000-0000-00006B230000}"/>
    <cellStyle name="Currency 30 2" xfId="4778" xr:uid="{00000000-0005-0000-0000-00006C230000}"/>
    <cellStyle name="Currency 30 2 2" xfId="35409" xr:uid="{00000000-0005-0000-0000-00006D230000}"/>
    <cellStyle name="Currency 30 3" xfId="4777" xr:uid="{00000000-0005-0000-0000-00006E230000}"/>
    <cellStyle name="Currency 30 4" xfId="29529" xr:uid="{00000000-0005-0000-0000-00006F230000}"/>
    <cellStyle name="Currency 30 5" xfId="35408" xr:uid="{00000000-0005-0000-0000-000070230000}"/>
    <cellStyle name="Currency 31" xfId="229" xr:uid="{00000000-0005-0000-0000-000071230000}"/>
    <cellStyle name="Currency 31 2" xfId="4780" xr:uid="{00000000-0005-0000-0000-000072230000}"/>
    <cellStyle name="Currency 31 2 2" xfId="35411" xr:uid="{00000000-0005-0000-0000-000073230000}"/>
    <cellStyle name="Currency 31 3" xfId="4779" xr:uid="{00000000-0005-0000-0000-000074230000}"/>
    <cellStyle name="Currency 31 4" xfId="29530" xr:uid="{00000000-0005-0000-0000-000075230000}"/>
    <cellStyle name="Currency 31 5" xfId="35410" xr:uid="{00000000-0005-0000-0000-000076230000}"/>
    <cellStyle name="Currency 32" xfId="230" xr:uid="{00000000-0005-0000-0000-000077230000}"/>
    <cellStyle name="Currency 32 2" xfId="4782" xr:uid="{00000000-0005-0000-0000-000078230000}"/>
    <cellStyle name="Currency 32 2 2" xfId="35413" xr:uid="{00000000-0005-0000-0000-000079230000}"/>
    <cellStyle name="Currency 32 3" xfId="4781" xr:uid="{00000000-0005-0000-0000-00007A230000}"/>
    <cellStyle name="Currency 32 4" xfId="29531" xr:uid="{00000000-0005-0000-0000-00007B230000}"/>
    <cellStyle name="Currency 32 5" xfId="35412" xr:uid="{00000000-0005-0000-0000-00007C230000}"/>
    <cellStyle name="Currency 33" xfId="231" xr:uid="{00000000-0005-0000-0000-00007D230000}"/>
    <cellStyle name="Currency 33 2" xfId="4784" xr:uid="{00000000-0005-0000-0000-00007E230000}"/>
    <cellStyle name="Currency 33 2 2" xfId="35415" xr:uid="{00000000-0005-0000-0000-00007F230000}"/>
    <cellStyle name="Currency 33 3" xfId="4783" xr:uid="{00000000-0005-0000-0000-000080230000}"/>
    <cellStyle name="Currency 33 4" xfId="29532" xr:uid="{00000000-0005-0000-0000-000081230000}"/>
    <cellStyle name="Currency 33 5" xfId="35414" xr:uid="{00000000-0005-0000-0000-000082230000}"/>
    <cellStyle name="Currency 34" xfId="232" xr:uid="{00000000-0005-0000-0000-000083230000}"/>
    <cellStyle name="Currency 34 2" xfId="4786" xr:uid="{00000000-0005-0000-0000-000084230000}"/>
    <cellStyle name="Currency 34 2 2" xfId="35417" xr:uid="{00000000-0005-0000-0000-000085230000}"/>
    <cellStyle name="Currency 34 3" xfId="4785" xr:uid="{00000000-0005-0000-0000-000086230000}"/>
    <cellStyle name="Currency 34 4" xfId="29533" xr:uid="{00000000-0005-0000-0000-000087230000}"/>
    <cellStyle name="Currency 34 5" xfId="35416" xr:uid="{00000000-0005-0000-0000-000088230000}"/>
    <cellStyle name="Currency 35" xfId="233" xr:uid="{00000000-0005-0000-0000-000089230000}"/>
    <cellStyle name="Currency 35 2" xfId="4788" xr:uid="{00000000-0005-0000-0000-00008A230000}"/>
    <cellStyle name="Currency 35 2 2" xfId="35419" xr:uid="{00000000-0005-0000-0000-00008B230000}"/>
    <cellStyle name="Currency 35 3" xfId="4787" xr:uid="{00000000-0005-0000-0000-00008C230000}"/>
    <cellStyle name="Currency 35 4" xfId="29534" xr:uid="{00000000-0005-0000-0000-00008D230000}"/>
    <cellStyle name="Currency 35 5" xfId="35418" xr:uid="{00000000-0005-0000-0000-00008E230000}"/>
    <cellStyle name="Currency 36" xfId="234" xr:uid="{00000000-0005-0000-0000-00008F230000}"/>
    <cellStyle name="Currency 36 2" xfId="4790" xr:uid="{00000000-0005-0000-0000-000090230000}"/>
    <cellStyle name="Currency 36 2 2" xfId="35421" xr:uid="{00000000-0005-0000-0000-000091230000}"/>
    <cellStyle name="Currency 36 3" xfId="4789" xr:uid="{00000000-0005-0000-0000-000092230000}"/>
    <cellStyle name="Currency 36 4" xfId="29535" xr:uid="{00000000-0005-0000-0000-000093230000}"/>
    <cellStyle name="Currency 36 5" xfId="35420" xr:uid="{00000000-0005-0000-0000-000094230000}"/>
    <cellStyle name="Currency 37" xfId="235" xr:uid="{00000000-0005-0000-0000-000095230000}"/>
    <cellStyle name="Currency 37 2" xfId="4792" xr:uid="{00000000-0005-0000-0000-000096230000}"/>
    <cellStyle name="Currency 37 2 2" xfId="35423" xr:uid="{00000000-0005-0000-0000-000097230000}"/>
    <cellStyle name="Currency 37 3" xfId="4791" xr:uid="{00000000-0005-0000-0000-000098230000}"/>
    <cellStyle name="Currency 37 4" xfId="29536" xr:uid="{00000000-0005-0000-0000-000099230000}"/>
    <cellStyle name="Currency 37 5" xfId="35422" xr:uid="{00000000-0005-0000-0000-00009A230000}"/>
    <cellStyle name="Currency 38" xfId="236" xr:uid="{00000000-0005-0000-0000-00009B230000}"/>
    <cellStyle name="Currency 38 2" xfId="4794" xr:uid="{00000000-0005-0000-0000-00009C230000}"/>
    <cellStyle name="Currency 38 2 2" xfId="35425" xr:uid="{00000000-0005-0000-0000-00009D230000}"/>
    <cellStyle name="Currency 38 3" xfId="4793" xr:uid="{00000000-0005-0000-0000-00009E230000}"/>
    <cellStyle name="Currency 38 4" xfId="29537" xr:uid="{00000000-0005-0000-0000-00009F230000}"/>
    <cellStyle name="Currency 38 5" xfId="35424" xr:uid="{00000000-0005-0000-0000-0000A0230000}"/>
    <cellStyle name="Currency 39" xfId="237" xr:uid="{00000000-0005-0000-0000-0000A1230000}"/>
    <cellStyle name="Currency 39 2" xfId="4796" xr:uid="{00000000-0005-0000-0000-0000A2230000}"/>
    <cellStyle name="Currency 39 2 2" xfId="35427" xr:uid="{00000000-0005-0000-0000-0000A3230000}"/>
    <cellStyle name="Currency 39 3" xfId="4795" xr:uid="{00000000-0005-0000-0000-0000A4230000}"/>
    <cellStyle name="Currency 39 4" xfId="29538" xr:uid="{00000000-0005-0000-0000-0000A5230000}"/>
    <cellStyle name="Currency 39 5" xfId="35426" xr:uid="{00000000-0005-0000-0000-0000A6230000}"/>
    <cellStyle name="Currency 4" xfId="238" xr:uid="{00000000-0005-0000-0000-0000A7230000}"/>
    <cellStyle name="Currency 4 2" xfId="4798" xr:uid="{00000000-0005-0000-0000-0000A8230000}"/>
    <cellStyle name="Currency 4 2 2" xfId="35429" xr:uid="{00000000-0005-0000-0000-0000A9230000}"/>
    <cellStyle name="Currency 4 3" xfId="4797" xr:uid="{00000000-0005-0000-0000-0000AA230000}"/>
    <cellStyle name="Currency 4 4" xfId="28956" xr:uid="{00000000-0005-0000-0000-0000AB230000}"/>
    <cellStyle name="Currency 4 5" xfId="35428" xr:uid="{00000000-0005-0000-0000-0000AC230000}"/>
    <cellStyle name="Currency 40" xfId="239" xr:uid="{00000000-0005-0000-0000-0000AD230000}"/>
    <cellStyle name="Currency 40 2" xfId="4800" xr:uid="{00000000-0005-0000-0000-0000AE230000}"/>
    <cellStyle name="Currency 40 2 2" xfId="35431" xr:uid="{00000000-0005-0000-0000-0000AF230000}"/>
    <cellStyle name="Currency 40 3" xfId="4799" xr:uid="{00000000-0005-0000-0000-0000B0230000}"/>
    <cellStyle name="Currency 40 4" xfId="29539" xr:uid="{00000000-0005-0000-0000-0000B1230000}"/>
    <cellStyle name="Currency 40 5" xfId="35430" xr:uid="{00000000-0005-0000-0000-0000B2230000}"/>
    <cellStyle name="Currency 41" xfId="240" xr:uid="{00000000-0005-0000-0000-0000B3230000}"/>
    <cellStyle name="Currency 41 2" xfId="4802" xr:uid="{00000000-0005-0000-0000-0000B4230000}"/>
    <cellStyle name="Currency 41 2 2" xfId="35433" xr:uid="{00000000-0005-0000-0000-0000B5230000}"/>
    <cellStyle name="Currency 41 3" xfId="4801" xr:uid="{00000000-0005-0000-0000-0000B6230000}"/>
    <cellStyle name="Currency 41 4" xfId="29540" xr:uid="{00000000-0005-0000-0000-0000B7230000}"/>
    <cellStyle name="Currency 41 5" xfId="35432" xr:uid="{00000000-0005-0000-0000-0000B8230000}"/>
    <cellStyle name="Currency 42" xfId="241" xr:uid="{00000000-0005-0000-0000-0000B9230000}"/>
    <cellStyle name="Currency 42 2" xfId="4804" xr:uid="{00000000-0005-0000-0000-0000BA230000}"/>
    <cellStyle name="Currency 42 2 2" xfId="35435" xr:uid="{00000000-0005-0000-0000-0000BB230000}"/>
    <cellStyle name="Currency 42 3" xfId="4803" xr:uid="{00000000-0005-0000-0000-0000BC230000}"/>
    <cellStyle name="Currency 42 4" xfId="29541" xr:uid="{00000000-0005-0000-0000-0000BD230000}"/>
    <cellStyle name="Currency 42 5" xfId="35434" xr:uid="{00000000-0005-0000-0000-0000BE230000}"/>
    <cellStyle name="Currency 43" xfId="242" xr:uid="{00000000-0005-0000-0000-0000BF230000}"/>
    <cellStyle name="Currency 43 2" xfId="4806" xr:uid="{00000000-0005-0000-0000-0000C0230000}"/>
    <cellStyle name="Currency 43 2 2" xfId="35437" xr:uid="{00000000-0005-0000-0000-0000C1230000}"/>
    <cellStyle name="Currency 43 3" xfId="4805" xr:uid="{00000000-0005-0000-0000-0000C2230000}"/>
    <cellStyle name="Currency 43 4" xfId="29542" xr:uid="{00000000-0005-0000-0000-0000C3230000}"/>
    <cellStyle name="Currency 43 5" xfId="35436" xr:uid="{00000000-0005-0000-0000-0000C4230000}"/>
    <cellStyle name="Currency 44" xfId="4807" xr:uid="{00000000-0005-0000-0000-0000C5230000}"/>
    <cellStyle name="Currency 44 2" xfId="4808" xr:uid="{00000000-0005-0000-0000-0000C6230000}"/>
    <cellStyle name="Currency 44 2 2" xfId="35439" xr:uid="{00000000-0005-0000-0000-0000C7230000}"/>
    <cellStyle name="Currency 44 3" xfId="25616" xr:uid="{00000000-0005-0000-0000-0000C8230000}"/>
    <cellStyle name="Currency 44 4" xfId="29543" xr:uid="{00000000-0005-0000-0000-0000C9230000}"/>
    <cellStyle name="Currency 44 5" xfId="35438" xr:uid="{00000000-0005-0000-0000-0000CA230000}"/>
    <cellStyle name="Currency 45" xfId="4809" xr:uid="{00000000-0005-0000-0000-0000CB230000}"/>
    <cellStyle name="Currency 45 2" xfId="4810" xr:uid="{00000000-0005-0000-0000-0000CC230000}"/>
    <cellStyle name="Currency 45 2 2" xfId="4811" xr:uid="{00000000-0005-0000-0000-0000CD230000}"/>
    <cellStyle name="Currency 45 2 2 2" xfId="35442" xr:uid="{00000000-0005-0000-0000-0000CE230000}"/>
    <cellStyle name="Currency 45 2 3" xfId="25617" xr:uid="{00000000-0005-0000-0000-0000CF230000}"/>
    <cellStyle name="Currency 45 2 4" xfId="29545" xr:uid="{00000000-0005-0000-0000-0000D0230000}"/>
    <cellStyle name="Currency 45 2 5" xfId="35441" xr:uid="{00000000-0005-0000-0000-0000D1230000}"/>
    <cellStyle name="Currency 45 3" xfId="4812" xr:uid="{00000000-0005-0000-0000-0000D2230000}"/>
    <cellStyle name="Currency 45 3 2" xfId="35443" xr:uid="{00000000-0005-0000-0000-0000D3230000}"/>
    <cellStyle name="Currency 45 4" xfId="25618" xr:uid="{00000000-0005-0000-0000-0000D4230000}"/>
    <cellStyle name="Currency 45 5" xfId="29544" xr:uid="{00000000-0005-0000-0000-0000D5230000}"/>
    <cellStyle name="Currency 45 6" xfId="35440" xr:uid="{00000000-0005-0000-0000-0000D6230000}"/>
    <cellStyle name="Currency 46" xfId="4813" xr:uid="{00000000-0005-0000-0000-0000D7230000}"/>
    <cellStyle name="Currency 46 2" xfId="4814" xr:uid="{00000000-0005-0000-0000-0000D8230000}"/>
    <cellStyle name="Currency 46 2 2" xfId="4815" xr:uid="{00000000-0005-0000-0000-0000D9230000}"/>
    <cellStyle name="Currency 46 2 2 2" xfId="35446" xr:uid="{00000000-0005-0000-0000-0000DA230000}"/>
    <cellStyle name="Currency 46 2 3" xfId="25619" xr:uid="{00000000-0005-0000-0000-0000DB230000}"/>
    <cellStyle name="Currency 46 2 4" xfId="29547" xr:uid="{00000000-0005-0000-0000-0000DC230000}"/>
    <cellStyle name="Currency 46 2 5" xfId="35445" xr:uid="{00000000-0005-0000-0000-0000DD230000}"/>
    <cellStyle name="Currency 46 3" xfId="4816" xr:uid="{00000000-0005-0000-0000-0000DE230000}"/>
    <cellStyle name="Currency 46 3 2" xfId="35447" xr:uid="{00000000-0005-0000-0000-0000DF230000}"/>
    <cellStyle name="Currency 46 4" xfId="25620" xr:uid="{00000000-0005-0000-0000-0000E0230000}"/>
    <cellStyle name="Currency 46 5" xfId="29546" xr:uid="{00000000-0005-0000-0000-0000E1230000}"/>
    <cellStyle name="Currency 46 6" xfId="35444" xr:uid="{00000000-0005-0000-0000-0000E2230000}"/>
    <cellStyle name="Currency 47" xfId="4817" xr:uid="{00000000-0005-0000-0000-0000E3230000}"/>
    <cellStyle name="Currency 47 2" xfId="4818" xr:uid="{00000000-0005-0000-0000-0000E4230000}"/>
    <cellStyle name="Currency 47 2 2" xfId="4819" xr:uid="{00000000-0005-0000-0000-0000E5230000}"/>
    <cellStyle name="Currency 47 2 2 2" xfId="35450" xr:uid="{00000000-0005-0000-0000-0000E6230000}"/>
    <cellStyle name="Currency 47 2 3" xfId="25621" xr:uid="{00000000-0005-0000-0000-0000E7230000}"/>
    <cellStyle name="Currency 47 2 4" xfId="29549" xr:uid="{00000000-0005-0000-0000-0000E8230000}"/>
    <cellStyle name="Currency 47 2 5" xfId="35449" xr:uid="{00000000-0005-0000-0000-0000E9230000}"/>
    <cellStyle name="Currency 47 3" xfId="4820" xr:uid="{00000000-0005-0000-0000-0000EA230000}"/>
    <cellStyle name="Currency 47 3 2" xfId="35451" xr:uid="{00000000-0005-0000-0000-0000EB230000}"/>
    <cellStyle name="Currency 47 4" xfId="25622" xr:uid="{00000000-0005-0000-0000-0000EC230000}"/>
    <cellStyle name="Currency 47 5" xfId="29548" xr:uid="{00000000-0005-0000-0000-0000ED230000}"/>
    <cellStyle name="Currency 47 6" xfId="35448" xr:uid="{00000000-0005-0000-0000-0000EE230000}"/>
    <cellStyle name="Currency 48" xfId="4821" xr:uid="{00000000-0005-0000-0000-0000EF230000}"/>
    <cellStyle name="Currency 48 2" xfId="4822" xr:uid="{00000000-0005-0000-0000-0000F0230000}"/>
    <cellStyle name="Currency 48 2 2" xfId="4823" xr:uid="{00000000-0005-0000-0000-0000F1230000}"/>
    <cellStyle name="Currency 48 2 2 2" xfId="35454" xr:uid="{00000000-0005-0000-0000-0000F2230000}"/>
    <cellStyle name="Currency 48 2 3" xfId="25623" xr:uid="{00000000-0005-0000-0000-0000F3230000}"/>
    <cellStyle name="Currency 48 2 4" xfId="29551" xr:uid="{00000000-0005-0000-0000-0000F4230000}"/>
    <cellStyle name="Currency 48 2 5" xfId="35453" xr:uid="{00000000-0005-0000-0000-0000F5230000}"/>
    <cellStyle name="Currency 48 3" xfId="4824" xr:uid="{00000000-0005-0000-0000-0000F6230000}"/>
    <cellStyle name="Currency 48 3 2" xfId="35455" xr:uid="{00000000-0005-0000-0000-0000F7230000}"/>
    <cellStyle name="Currency 48 4" xfId="25624" xr:uid="{00000000-0005-0000-0000-0000F8230000}"/>
    <cellStyle name="Currency 48 5" xfId="29550" xr:uid="{00000000-0005-0000-0000-0000F9230000}"/>
    <cellStyle name="Currency 48 6" xfId="35452" xr:uid="{00000000-0005-0000-0000-0000FA230000}"/>
    <cellStyle name="Currency 49" xfId="4825" xr:uid="{00000000-0005-0000-0000-0000FB230000}"/>
    <cellStyle name="Currency 49 2" xfId="4826" xr:uid="{00000000-0005-0000-0000-0000FC230000}"/>
    <cellStyle name="Currency 49 2 2" xfId="4827" xr:uid="{00000000-0005-0000-0000-0000FD230000}"/>
    <cellStyle name="Currency 49 2 2 2" xfId="35458" xr:uid="{00000000-0005-0000-0000-0000FE230000}"/>
    <cellStyle name="Currency 49 2 3" xfId="35457" xr:uid="{00000000-0005-0000-0000-0000FF230000}"/>
    <cellStyle name="Currency 49 3" xfId="25625" xr:uid="{00000000-0005-0000-0000-000000240000}"/>
    <cellStyle name="Currency 49 4" xfId="29552" xr:uid="{00000000-0005-0000-0000-000001240000}"/>
    <cellStyle name="Currency 49 5" xfId="35456" xr:uid="{00000000-0005-0000-0000-000002240000}"/>
    <cellStyle name="Currency 5" xfId="243" xr:uid="{00000000-0005-0000-0000-000003240000}"/>
    <cellStyle name="Currency 5 2" xfId="4829" xr:uid="{00000000-0005-0000-0000-000004240000}"/>
    <cellStyle name="Currency 5 2 2" xfId="35460" xr:uid="{00000000-0005-0000-0000-000005240000}"/>
    <cellStyle name="Currency 5 3" xfId="4828" xr:uid="{00000000-0005-0000-0000-000006240000}"/>
    <cellStyle name="Currency 5 4" xfId="28957" xr:uid="{00000000-0005-0000-0000-000007240000}"/>
    <cellStyle name="Currency 5 5" xfId="35459" xr:uid="{00000000-0005-0000-0000-000008240000}"/>
    <cellStyle name="Currency 50" xfId="4830" xr:uid="{00000000-0005-0000-0000-000009240000}"/>
    <cellStyle name="Currency 50 2" xfId="4831" xr:uid="{00000000-0005-0000-0000-00000A240000}"/>
    <cellStyle name="Currency 50 2 2" xfId="35462" xr:uid="{00000000-0005-0000-0000-00000B240000}"/>
    <cellStyle name="Currency 50 3" xfId="25626" xr:uid="{00000000-0005-0000-0000-00000C240000}"/>
    <cellStyle name="Currency 50 4" xfId="29861" xr:uid="{00000000-0005-0000-0000-00000D240000}"/>
    <cellStyle name="Currency 50 5" xfId="35461" xr:uid="{00000000-0005-0000-0000-00000E240000}"/>
    <cellStyle name="Currency 51" xfId="4832" xr:uid="{00000000-0005-0000-0000-00000F240000}"/>
    <cellStyle name="Currency 51 2" xfId="4833" xr:uid="{00000000-0005-0000-0000-000010240000}"/>
    <cellStyle name="Currency 51 2 2" xfId="35464" xr:uid="{00000000-0005-0000-0000-000011240000}"/>
    <cellStyle name="Currency 51 3" xfId="25627" xr:uid="{00000000-0005-0000-0000-000012240000}"/>
    <cellStyle name="Currency 51 4" xfId="30034" xr:uid="{00000000-0005-0000-0000-000013240000}"/>
    <cellStyle name="Currency 51 5" xfId="35463" xr:uid="{00000000-0005-0000-0000-000014240000}"/>
    <cellStyle name="Currency 52" xfId="4834" xr:uid="{00000000-0005-0000-0000-000015240000}"/>
    <cellStyle name="Currency 52 2" xfId="4835" xr:uid="{00000000-0005-0000-0000-000016240000}"/>
    <cellStyle name="Currency 52 2 2" xfId="35466" xr:uid="{00000000-0005-0000-0000-000017240000}"/>
    <cellStyle name="Currency 52 3" xfId="25628" xr:uid="{00000000-0005-0000-0000-000018240000}"/>
    <cellStyle name="Currency 52 4" xfId="29989" xr:uid="{00000000-0005-0000-0000-000019240000}"/>
    <cellStyle name="Currency 52 5" xfId="35465" xr:uid="{00000000-0005-0000-0000-00001A240000}"/>
    <cellStyle name="Currency 53" xfId="4836" xr:uid="{00000000-0005-0000-0000-00001B240000}"/>
    <cellStyle name="Currency 53 2" xfId="4837" xr:uid="{00000000-0005-0000-0000-00001C240000}"/>
    <cellStyle name="Currency 53 2 2" xfId="35468" xr:uid="{00000000-0005-0000-0000-00001D240000}"/>
    <cellStyle name="Currency 53 3" xfId="25629" xr:uid="{00000000-0005-0000-0000-00001E240000}"/>
    <cellStyle name="Currency 53 4" xfId="30071" xr:uid="{00000000-0005-0000-0000-00001F240000}"/>
    <cellStyle name="Currency 53 5" xfId="35467" xr:uid="{00000000-0005-0000-0000-000020240000}"/>
    <cellStyle name="Currency 54" xfId="4838" xr:uid="{00000000-0005-0000-0000-000021240000}"/>
    <cellStyle name="Currency 54 2" xfId="4839" xr:uid="{00000000-0005-0000-0000-000022240000}"/>
    <cellStyle name="Currency 54 2 2" xfId="35470" xr:uid="{00000000-0005-0000-0000-000023240000}"/>
    <cellStyle name="Currency 54 3" xfId="25630" xr:uid="{00000000-0005-0000-0000-000024240000}"/>
    <cellStyle name="Currency 54 4" xfId="30023" xr:uid="{00000000-0005-0000-0000-000025240000}"/>
    <cellStyle name="Currency 54 5" xfId="35469" xr:uid="{00000000-0005-0000-0000-000026240000}"/>
    <cellStyle name="Currency 55" xfId="4840" xr:uid="{00000000-0005-0000-0000-000027240000}"/>
    <cellStyle name="Currency 55 2" xfId="4841" xr:uid="{00000000-0005-0000-0000-000028240000}"/>
    <cellStyle name="Currency 55 2 2" xfId="35472" xr:uid="{00000000-0005-0000-0000-000029240000}"/>
    <cellStyle name="Currency 55 3" xfId="25631" xr:uid="{00000000-0005-0000-0000-00002A240000}"/>
    <cellStyle name="Currency 55 4" xfId="31480" xr:uid="{00000000-0005-0000-0000-00002B240000}"/>
    <cellStyle name="Currency 55 5" xfId="35471" xr:uid="{00000000-0005-0000-0000-00002C240000}"/>
    <cellStyle name="Currency 56" xfId="4842" xr:uid="{00000000-0005-0000-0000-00002D240000}"/>
    <cellStyle name="Currency 56 2" xfId="4843" xr:uid="{00000000-0005-0000-0000-00002E240000}"/>
    <cellStyle name="Currency 56 2 2" xfId="35474" xr:uid="{00000000-0005-0000-0000-00002F240000}"/>
    <cellStyle name="Currency 56 3" xfId="25632" xr:uid="{00000000-0005-0000-0000-000030240000}"/>
    <cellStyle name="Currency 56 4" xfId="31369" xr:uid="{00000000-0005-0000-0000-000031240000}"/>
    <cellStyle name="Currency 56 5" xfId="35473" xr:uid="{00000000-0005-0000-0000-000032240000}"/>
    <cellStyle name="Currency 57" xfId="4844" xr:uid="{00000000-0005-0000-0000-000033240000}"/>
    <cellStyle name="Currency 57 2" xfId="4845" xr:uid="{00000000-0005-0000-0000-000034240000}"/>
    <cellStyle name="Currency 57 2 2" xfId="35476" xr:uid="{00000000-0005-0000-0000-000035240000}"/>
    <cellStyle name="Currency 57 3" xfId="25633" xr:uid="{00000000-0005-0000-0000-000036240000}"/>
    <cellStyle name="Currency 57 4" xfId="31519" xr:uid="{00000000-0005-0000-0000-000037240000}"/>
    <cellStyle name="Currency 57 5" xfId="35475" xr:uid="{00000000-0005-0000-0000-000038240000}"/>
    <cellStyle name="Currency 58" xfId="4846" xr:uid="{00000000-0005-0000-0000-000039240000}"/>
    <cellStyle name="Currency 58 2" xfId="4847" xr:uid="{00000000-0005-0000-0000-00003A240000}"/>
    <cellStyle name="Currency 58 2 2" xfId="35478" xr:uid="{00000000-0005-0000-0000-00003B240000}"/>
    <cellStyle name="Currency 58 3" xfId="25634" xr:uid="{00000000-0005-0000-0000-00003C240000}"/>
    <cellStyle name="Currency 58 4" xfId="30525" xr:uid="{00000000-0005-0000-0000-00003D240000}"/>
    <cellStyle name="Currency 58 5" xfId="35477" xr:uid="{00000000-0005-0000-0000-00003E240000}"/>
    <cellStyle name="Currency 59" xfId="4848" xr:uid="{00000000-0005-0000-0000-00003F240000}"/>
    <cellStyle name="Currency 59 2" xfId="4849" xr:uid="{00000000-0005-0000-0000-000040240000}"/>
    <cellStyle name="Currency 59 2 2" xfId="35480" xr:uid="{00000000-0005-0000-0000-000041240000}"/>
    <cellStyle name="Currency 59 3" xfId="25635" xr:uid="{00000000-0005-0000-0000-000042240000}"/>
    <cellStyle name="Currency 59 4" xfId="30516" xr:uid="{00000000-0005-0000-0000-000043240000}"/>
    <cellStyle name="Currency 59 5" xfId="35479" xr:uid="{00000000-0005-0000-0000-000044240000}"/>
    <cellStyle name="Currency 6" xfId="244" xr:uid="{00000000-0005-0000-0000-000045240000}"/>
    <cellStyle name="Currency 6 10" xfId="35481" xr:uid="{00000000-0005-0000-0000-000046240000}"/>
    <cellStyle name="Currency 6 2" xfId="4851" xr:uid="{00000000-0005-0000-0000-000047240000}"/>
    <cellStyle name="Currency 6 2 2" xfId="4852" xr:uid="{00000000-0005-0000-0000-000048240000}"/>
    <cellStyle name="Currency 6 2 2 2" xfId="4853" xr:uid="{00000000-0005-0000-0000-000049240000}"/>
    <cellStyle name="Currency 6 2 2 2 2" xfId="4854" xr:uid="{00000000-0005-0000-0000-00004A240000}"/>
    <cellStyle name="Currency 6 2 2 2 2 2" xfId="4855" xr:uid="{00000000-0005-0000-0000-00004B240000}"/>
    <cellStyle name="Currency 6 2 2 2 2 2 2" xfId="4856" xr:uid="{00000000-0005-0000-0000-00004C240000}"/>
    <cellStyle name="Currency 6 2 2 2 2 2 2 2" xfId="35487" xr:uid="{00000000-0005-0000-0000-00004D240000}"/>
    <cellStyle name="Currency 6 2 2 2 2 2 3" xfId="35486" xr:uid="{00000000-0005-0000-0000-00004E240000}"/>
    <cellStyle name="Currency 6 2 2 2 2 3" xfId="4857" xr:uid="{00000000-0005-0000-0000-00004F240000}"/>
    <cellStyle name="Currency 6 2 2 2 2 3 2" xfId="35488" xr:uid="{00000000-0005-0000-0000-000050240000}"/>
    <cellStyle name="Currency 6 2 2 2 2 4" xfId="25636" xr:uid="{00000000-0005-0000-0000-000051240000}"/>
    <cellStyle name="Currency 6 2 2 2 2 5" xfId="32086" xr:uid="{00000000-0005-0000-0000-000052240000}"/>
    <cellStyle name="Currency 6 2 2 2 2 6" xfId="35485" xr:uid="{00000000-0005-0000-0000-000053240000}"/>
    <cellStyle name="Currency 6 2 2 2 3" xfId="4858" xr:uid="{00000000-0005-0000-0000-000054240000}"/>
    <cellStyle name="Currency 6 2 2 2 3 2" xfId="4859" xr:uid="{00000000-0005-0000-0000-000055240000}"/>
    <cellStyle name="Currency 6 2 2 2 3 2 2" xfId="35490" xr:uid="{00000000-0005-0000-0000-000056240000}"/>
    <cellStyle name="Currency 6 2 2 2 3 3" xfId="25637" xr:uid="{00000000-0005-0000-0000-000057240000}"/>
    <cellStyle name="Currency 6 2 2 2 3 4" xfId="31113" xr:uid="{00000000-0005-0000-0000-000058240000}"/>
    <cellStyle name="Currency 6 2 2 2 3 5" xfId="35489" xr:uid="{00000000-0005-0000-0000-000059240000}"/>
    <cellStyle name="Currency 6 2 2 2 4" xfId="4860" xr:uid="{00000000-0005-0000-0000-00005A240000}"/>
    <cellStyle name="Currency 6 2 2 2 4 2" xfId="35491" xr:uid="{00000000-0005-0000-0000-00005B240000}"/>
    <cellStyle name="Currency 6 2 2 2 5" xfId="25638" xr:uid="{00000000-0005-0000-0000-00005C240000}"/>
    <cellStyle name="Currency 6 2 2 2 6" xfId="30261" xr:uid="{00000000-0005-0000-0000-00005D240000}"/>
    <cellStyle name="Currency 6 2 2 2 7" xfId="35484" xr:uid="{00000000-0005-0000-0000-00005E240000}"/>
    <cellStyle name="Currency 6 2 2 3" xfId="4861" xr:uid="{00000000-0005-0000-0000-00005F240000}"/>
    <cellStyle name="Currency 6 2 2 3 2" xfId="4862" xr:uid="{00000000-0005-0000-0000-000060240000}"/>
    <cellStyle name="Currency 6 2 2 3 2 2" xfId="4863" xr:uid="{00000000-0005-0000-0000-000061240000}"/>
    <cellStyle name="Currency 6 2 2 3 2 2 2" xfId="35494" xr:uid="{00000000-0005-0000-0000-000062240000}"/>
    <cellStyle name="Currency 6 2 2 3 2 3" xfId="35493" xr:uid="{00000000-0005-0000-0000-000063240000}"/>
    <cellStyle name="Currency 6 2 2 3 3" xfId="4864" xr:uid="{00000000-0005-0000-0000-000064240000}"/>
    <cellStyle name="Currency 6 2 2 3 3 2" xfId="35495" xr:uid="{00000000-0005-0000-0000-000065240000}"/>
    <cellStyle name="Currency 6 2 2 3 4" xfId="25639" xr:uid="{00000000-0005-0000-0000-000066240000}"/>
    <cellStyle name="Currency 6 2 2 3 5" xfId="31708" xr:uid="{00000000-0005-0000-0000-000067240000}"/>
    <cellStyle name="Currency 6 2 2 3 6" xfId="35492" xr:uid="{00000000-0005-0000-0000-000068240000}"/>
    <cellStyle name="Currency 6 2 2 4" xfId="4865" xr:uid="{00000000-0005-0000-0000-000069240000}"/>
    <cellStyle name="Currency 6 2 2 4 2" xfId="4866" xr:uid="{00000000-0005-0000-0000-00006A240000}"/>
    <cellStyle name="Currency 6 2 2 4 2 2" xfId="35497" xr:uid="{00000000-0005-0000-0000-00006B240000}"/>
    <cellStyle name="Currency 6 2 2 4 3" xfId="25640" xr:uid="{00000000-0005-0000-0000-00006C240000}"/>
    <cellStyle name="Currency 6 2 2 4 4" xfId="30735" xr:uid="{00000000-0005-0000-0000-00006D240000}"/>
    <cellStyle name="Currency 6 2 2 4 5" xfId="35496" xr:uid="{00000000-0005-0000-0000-00006E240000}"/>
    <cellStyle name="Currency 6 2 2 5" xfId="4867" xr:uid="{00000000-0005-0000-0000-00006F240000}"/>
    <cellStyle name="Currency 6 2 2 5 2" xfId="35498" xr:uid="{00000000-0005-0000-0000-000070240000}"/>
    <cellStyle name="Currency 6 2 2 6" xfId="25641" xr:uid="{00000000-0005-0000-0000-000071240000}"/>
    <cellStyle name="Currency 6 2 2 7" xfId="29859" xr:uid="{00000000-0005-0000-0000-000072240000}"/>
    <cellStyle name="Currency 6 2 2 8" xfId="35483" xr:uid="{00000000-0005-0000-0000-000073240000}"/>
    <cellStyle name="Currency 6 2 3" xfId="4868" xr:uid="{00000000-0005-0000-0000-000074240000}"/>
    <cellStyle name="Currency 6 2 3 2" xfId="4869" xr:uid="{00000000-0005-0000-0000-000075240000}"/>
    <cellStyle name="Currency 6 2 3 2 2" xfId="4870" xr:uid="{00000000-0005-0000-0000-000076240000}"/>
    <cellStyle name="Currency 6 2 3 2 2 2" xfId="4871" xr:uid="{00000000-0005-0000-0000-000077240000}"/>
    <cellStyle name="Currency 6 2 3 2 2 2 2" xfId="35502" xr:uid="{00000000-0005-0000-0000-000078240000}"/>
    <cellStyle name="Currency 6 2 3 2 2 3" xfId="35501" xr:uid="{00000000-0005-0000-0000-000079240000}"/>
    <cellStyle name="Currency 6 2 3 2 3" xfId="4872" xr:uid="{00000000-0005-0000-0000-00007A240000}"/>
    <cellStyle name="Currency 6 2 3 2 3 2" xfId="35503" xr:uid="{00000000-0005-0000-0000-00007B240000}"/>
    <cellStyle name="Currency 6 2 3 2 4" xfId="25642" xr:uid="{00000000-0005-0000-0000-00007C240000}"/>
    <cellStyle name="Currency 6 2 3 2 5" xfId="31873" xr:uid="{00000000-0005-0000-0000-00007D240000}"/>
    <cellStyle name="Currency 6 2 3 2 6" xfId="35500" xr:uid="{00000000-0005-0000-0000-00007E240000}"/>
    <cellStyle name="Currency 6 2 3 3" xfId="4873" xr:uid="{00000000-0005-0000-0000-00007F240000}"/>
    <cellStyle name="Currency 6 2 3 3 2" xfId="4874" xr:uid="{00000000-0005-0000-0000-000080240000}"/>
    <cellStyle name="Currency 6 2 3 3 2 2" xfId="35505" xr:uid="{00000000-0005-0000-0000-000081240000}"/>
    <cellStyle name="Currency 6 2 3 3 3" xfId="25643" xr:uid="{00000000-0005-0000-0000-000082240000}"/>
    <cellStyle name="Currency 6 2 3 3 4" xfId="30900" xr:uid="{00000000-0005-0000-0000-000083240000}"/>
    <cellStyle name="Currency 6 2 3 3 5" xfId="35504" xr:uid="{00000000-0005-0000-0000-000084240000}"/>
    <cellStyle name="Currency 6 2 3 4" xfId="4875" xr:uid="{00000000-0005-0000-0000-000085240000}"/>
    <cellStyle name="Currency 6 2 3 4 2" xfId="35506" xr:uid="{00000000-0005-0000-0000-000086240000}"/>
    <cellStyle name="Currency 6 2 3 5" xfId="25644" xr:uid="{00000000-0005-0000-0000-000087240000}"/>
    <cellStyle name="Currency 6 2 3 6" xfId="30032" xr:uid="{00000000-0005-0000-0000-000088240000}"/>
    <cellStyle name="Currency 6 2 3 7" xfId="35499" xr:uid="{00000000-0005-0000-0000-000089240000}"/>
    <cellStyle name="Currency 6 2 4" xfId="4876" xr:uid="{00000000-0005-0000-0000-00008A240000}"/>
    <cellStyle name="Currency 6 2 4 2" xfId="4877" xr:uid="{00000000-0005-0000-0000-00008B240000}"/>
    <cellStyle name="Currency 6 2 4 2 2" xfId="4878" xr:uid="{00000000-0005-0000-0000-00008C240000}"/>
    <cellStyle name="Currency 6 2 4 2 2 2" xfId="35509" xr:uid="{00000000-0005-0000-0000-00008D240000}"/>
    <cellStyle name="Currency 6 2 4 2 3" xfId="35508" xr:uid="{00000000-0005-0000-0000-00008E240000}"/>
    <cellStyle name="Currency 6 2 4 3" xfId="4879" xr:uid="{00000000-0005-0000-0000-00008F240000}"/>
    <cellStyle name="Currency 6 2 4 3 2" xfId="35510" xr:uid="{00000000-0005-0000-0000-000090240000}"/>
    <cellStyle name="Currency 6 2 4 4" xfId="25645" xr:uid="{00000000-0005-0000-0000-000091240000}"/>
    <cellStyle name="Currency 6 2 4 5" xfId="31477" xr:uid="{00000000-0005-0000-0000-000092240000}"/>
    <cellStyle name="Currency 6 2 4 6" xfId="35507" xr:uid="{00000000-0005-0000-0000-000093240000}"/>
    <cellStyle name="Currency 6 2 5" xfId="4880" xr:uid="{00000000-0005-0000-0000-000094240000}"/>
    <cellStyle name="Currency 6 2 5 2" xfId="4881" xr:uid="{00000000-0005-0000-0000-000095240000}"/>
    <cellStyle name="Currency 6 2 5 2 2" xfId="35512" xr:uid="{00000000-0005-0000-0000-000096240000}"/>
    <cellStyle name="Currency 6 2 5 3" xfId="25646" xr:uid="{00000000-0005-0000-0000-000097240000}"/>
    <cellStyle name="Currency 6 2 5 4" xfId="30523" xr:uid="{00000000-0005-0000-0000-000098240000}"/>
    <cellStyle name="Currency 6 2 5 5" xfId="35511" xr:uid="{00000000-0005-0000-0000-000099240000}"/>
    <cellStyle name="Currency 6 2 6" xfId="4882" xr:uid="{00000000-0005-0000-0000-00009A240000}"/>
    <cellStyle name="Currency 6 2 6 2" xfId="4883" xr:uid="{00000000-0005-0000-0000-00009B240000}"/>
    <cellStyle name="Currency 6 2 6 2 2" xfId="35514" xr:uid="{00000000-0005-0000-0000-00009C240000}"/>
    <cellStyle name="Currency 6 2 6 3" xfId="35513" xr:uid="{00000000-0005-0000-0000-00009D240000}"/>
    <cellStyle name="Currency 6 2 7" xfId="25647" xr:uid="{00000000-0005-0000-0000-00009E240000}"/>
    <cellStyle name="Currency 6 2 8" xfId="29409" xr:uid="{00000000-0005-0000-0000-00009F240000}"/>
    <cellStyle name="Currency 6 2 9" xfId="35482" xr:uid="{00000000-0005-0000-0000-0000A0240000}"/>
    <cellStyle name="Currency 6 3" xfId="4884" xr:uid="{00000000-0005-0000-0000-0000A1240000}"/>
    <cellStyle name="Currency 6 3 2" xfId="4885" xr:uid="{00000000-0005-0000-0000-0000A2240000}"/>
    <cellStyle name="Currency 6 3 2 2" xfId="4886" xr:uid="{00000000-0005-0000-0000-0000A3240000}"/>
    <cellStyle name="Currency 6 3 2 2 2" xfId="4887" xr:uid="{00000000-0005-0000-0000-0000A4240000}"/>
    <cellStyle name="Currency 6 3 2 2 2 2" xfId="4888" xr:uid="{00000000-0005-0000-0000-0000A5240000}"/>
    <cellStyle name="Currency 6 3 2 2 2 2 2" xfId="35519" xr:uid="{00000000-0005-0000-0000-0000A6240000}"/>
    <cellStyle name="Currency 6 3 2 2 2 3" xfId="35518" xr:uid="{00000000-0005-0000-0000-0000A7240000}"/>
    <cellStyle name="Currency 6 3 2 2 3" xfId="4889" xr:uid="{00000000-0005-0000-0000-0000A8240000}"/>
    <cellStyle name="Currency 6 3 2 2 3 2" xfId="35520" xr:uid="{00000000-0005-0000-0000-0000A9240000}"/>
    <cellStyle name="Currency 6 3 2 2 4" xfId="25648" xr:uid="{00000000-0005-0000-0000-0000AA240000}"/>
    <cellStyle name="Currency 6 3 2 2 5" xfId="32084" xr:uid="{00000000-0005-0000-0000-0000AB240000}"/>
    <cellStyle name="Currency 6 3 2 2 6" xfId="35517" xr:uid="{00000000-0005-0000-0000-0000AC240000}"/>
    <cellStyle name="Currency 6 3 2 3" xfId="4890" xr:uid="{00000000-0005-0000-0000-0000AD240000}"/>
    <cellStyle name="Currency 6 3 2 3 2" xfId="4891" xr:uid="{00000000-0005-0000-0000-0000AE240000}"/>
    <cellStyle name="Currency 6 3 2 3 2 2" xfId="35522" xr:uid="{00000000-0005-0000-0000-0000AF240000}"/>
    <cellStyle name="Currency 6 3 2 3 3" xfId="25649" xr:uid="{00000000-0005-0000-0000-0000B0240000}"/>
    <cellStyle name="Currency 6 3 2 3 4" xfId="31111" xr:uid="{00000000-0005-0000-0000-0000B1240000}"/>
    <cellStyle name="Currency 6 3 2 3 5" xfId="35521" xr:uid="{00000000-0005-0000-0000-0000B2240000}"/>
    <cellStyle name="Currency 6 3 2 4" xfId="4892" xr:uid="{00000000-0005-0000-0000-0000B3240000}"/>
    <cellStyle name="Currency 6 3 2 4 2" xfId="35523" xr:uid="{00000000-0005-0000-0000-0000B4240000}"/>
    <cellStyle name="Currency 6 3 2 5" xfId="25650" xr:uid="{00000000-0005-0000-0000-0000B5240000}"/>
    <cellStyle name="Currency 6 3 2 6" xfId="30259" xr:uid="{00000000-0005-0000-0000-0000B6240000}"/>
    <cellStyle name="Currency 6 3 2 7" xfId="35516" xr:uid="{00000000-0005-0000-0000-0000B7240000}"/>
    <cellStyle name="Currency 6 3 3" xfId="4893" xr:uid="{00000000-0005-0000-0000-0000B8240000}"/>
    <cellStyle name="Currency 6 3 3 2" xfId="4894" xr:uid="{00000000-0005-0000-0000-0000B9240000}"/>
    <cellStyle name="Currency 6 3 3 2 2" xfId="4895" xr:uid="{00000000-0005-0000-0000-0000BA240000}"/>
    <cellStyle name="Currency 6 3 3 2 2 2" xfId="35526" xr:uid="{00000000-0005-0000-0000-0000BB240000}"/>
    <cellStyle name="Currency 6 3 3 2 3" xfId="35525" xr:uid="{00000000-0005-0000-0000-0000BC240000}"/>
    <cellStyle name="Currency 6 3 3 3" xfId="4896" xr:uid="{00000000-0005-0000-0000-0000BD240000}"/>
    <cellStyle name="Currency 6 3 3 3 2" xfId="35527" xr:uid="{00000000-0005-0000-0000-0000BE240000}"/>
    <cellStyle name="Currency 6 3 3 4" xfId="25651" xr:uid="{00000000-0005-0000-0000-0000BF240000}"/>
    <cellStyle name="Currency 6 3 3 5" xfId="31706" xr:uid="{00000000-0005-0000-0000-0000C0240000}"/>
    <cellStyle name="Currency 6 3 3 6" xfId="35524" xr:uid="{00000000-0005-0000-0000-0000C1240000}"/>
    <cellStyle name="Currency 6 3 4" xfId="4897" xr:uid="{00000000-0005-0000-0000-0000C2240000}"/>
    <cellStyle name="Currency 6 3 4 2" xfId="4898" xr:uid="{00000000-0005-0000-0000-0000C3240000}"/>
    <cellStyle name="Currency 6 3 4 2 2" xfId="35529" xr:uid="{00000000-0005-0000-0000-0000C4240000}"/>
    <cellStyle name="Currency 6 3 4 3" xfId="25652" xr:uid="{00000000-0005-0000-0000-0000C5240000}"/>
    <cellStyle name="Currency 6 3 4 4" xfId="30733" xr:uid="{00000000-0005-0000-0000-0000C6240000}"/>
    <cellStyle name="Currency 6 3 4 5" xfId="35528" xr:uid="{00000000-0005-0000-0000-0000C7240000}"/>
    <cellStyle name="Currency 6 3 5" xfId="4899" xr:uid="{00000000-0005-0000-0000-0000C8240000}"/>
    <cellStyle name="Currency 6 3 5 2" xfId="35530" xr:uid="{00000000-0005-0000-0000-0000C9240000}"/>
    <cellStyle name="Currency 6 3 6" xfId="25653" xr:uid="{00000000-0005-0000-0000-0000CA240000}"/>
    <cellStyle name="Currency 6 3 7" xfId="29857" xr:uid="{00000000-0005-0000-0000-0000CB240000}"/>
    <cellStyle name="Currency 6 3 8" xfId="35515" xr:uid="{00000000-0005-0000-0000-0000CC240000}"/>
    <cellStyle name="Currency 6 4" xfId="4900" xr:uid="{00000000-0005-0000-0000-0000CD240000}"/>
    <cellStyle name="Currency 6 4 2" xfId="4901" xr:uid="{00000000-0005-0000-0000-0000CE240000}"/>
    <cellStyle name="Currency 6 4 2 2" xfId="4902" xr:uid="{00000000-0005-0000-0000-0000CF240000}"/>
    <cellStyle name="Currency 6 4 2 2 2" xfId="4903" xr:uid="{00000000-0005-0000-0000-0000D0240000}"/>
    <cellStyle name="Currency 6 4 2 2 2 2" xfId="35534" xr:uid="{00000000-0005-0000-0000-0000D1240000}"/>
    <cellStyle name="Currency 6 4 2 2 3" xfId="35533" xr:uid="{00000000-0005-0000-0000-0000D2240000}"/>
    <cellStyle name="Currency 6 4 2 3" xfId="4904" xr:uid="{00000000-0005-0000-0000-0000D3240000}"/>
    <cellStyle name="Currency 6 4 2 3 2" xfId="35535" xr:uid="{00000000-0005-0000-0000-0000D4240000}"/>
    <cellStyle name="Currency 6 4 2 4" xfId="25654" xr:uid="{00000000-0005-0000-0000-0000D5240000}"/>
    <cellStyle name="Currency 6 4 2 5" xfId="31871" xr:uid="{00000000-0005-0000-0000-0000D6240000}"/>
    <cellStyle name="Currency 6 4 2 6" xfId="35532" xr:uid="{00000000-0005-0000-0000-0000D7240000}"/>
    <cellStyle name="Currency 6 4 3" xfId="4905" xr:uid="{00000000-0005-0000-0000-0000D8240000}"/>
    <cellStyle name="Currency 6 4 3 2" xfId="4906" xr:uid="{00000000-0005-0000-0000-0000D9240000}"/>
    <cellStyle name="Currency 6 4 3 2 2" xfId="35537" xr:uid="{00000000-0005-0000-0000-0000DA240000}"/>
    <cellStyle name="Currency 6 4 3 3" xfId="25655" xr:uid="{00000000-0005-0000-0000-0000DB240000}"/>
    <cellStyle name="Currency 6 4 3 4" xfId="30898" xr:uid="{00000000-0005-0000-0000-0000DC240000}"/>
    <cellStyle name="Currency 6 4 3 5" xfId="35536" xr:uid="{00000000-0005-0000-0000-0000DD240000}"/>
    <cellStyle name="Currency 6 4 4" xfId="4907" xr:uid="{00000000-0005-0000-0000-0000DE240000}"/>
    <cellStyle name="Currency 6 4 4 2" xfId="35538" xr:uid="{00000000-0005-0000-0000-0000DF240000}"/>
    <cellStyle name="Currency 6 4 5" xfId="25656" xr:uid="{00000000-0005-0000-0000-0000E0240000}"/>
    <cellStyle name="Currency 6 4 6" xfId="30030" xr:uid="{00000000-0005-0000-0000-0000E1240000}"/>
    <cellStyle name="Currency 6 4 7" xfId="35531" xr:uid="{00000000-0005-0000-0000-0000E2240000}"/>
    <cellStyle name="Currency 6 5" xfId="4908" xr:uid="{00000000-0005-0000-0000-0000E3240000}"/>
    <cellStyle name="Currency 6 5 2" xfId="4909" xr:uid="{00000000-0005-0000-0000-0000E4240000}"/>
    <cellStyle name="Currency 6 5 2 2" xfId="4910" xr:uid="{00000000-0005-0000-0000-0000E5240000}"/>
    <cellStyle name="Currency 6 5 2 2 2" xfId="35541" xr:uid="{00000000-0005-0000-0000-0000E6240000}"/>
    <cellStyle name="Currency 6 5 2 3" xfId="35540" xr:uid="{00000000-0005-0000-0000-0000E7240000}"/>
    <cellStyle name="Currency 6 5 3" xfId="4911" xr:uid="{00000000-0005-0000-0000-0000E8240000}"/>
    <cellStyle name="Currency 6 5 3 2" xfId="35542" xr:uid="{00000000-0005-0000-0000-0000E9240000}"/>
    <cellStyle name="Currency 6 5 4" xfId="25657" xr:uid="{00000000-0005-0000-0000-0000EA240000}"/>
    <cellStyle name="Currency 6 5 5" xfId="31475" xr:uid="{00000000-0005-0000-0000-0000EB240000}"/>
    <cellStyle name="Currency 6 5 6" xfId="35539" xr:uid="{00000000-0005-0000-0000-0000EC240000}"/>
    <cellStyle name="Currency 6 6" xfId="4912" xr:uid="{00000000-0005-0000-0000-0000ED240000}"/>
    <cellStyle name="Currency 6 6 2" xfId="4913" xr:uid="{00000000-0005-0000-0000-0000EE240000}"/>
    <cellStyle name="Currency 6 6 2 2" xfId="35544" xr:uid="{00000000-0005-0000-0000-0000EF240000}"/>
    <cellStyle name="Currency 6 6 3" xfId="25658" xr:uid="{00000000-0005-0000-0000-0000F0240000}"/>
    <cellStyle name="Currency 6 6 4" xfId="30521" xr:uid="{00000000-0005-0000-0000-0000F1240000}"/>
    <cellStyle name="Currency 6 6 5" xfId="35543" xr:uid="{00000000-0005-0000-0000-0000F2240000}"/>
    <cellStyle name="Currency 6 7" xfId="4914" xr:uid="{00000000-0005-0000-0000-0000F3240000}"/>
    <cellStyle name="Currency 6 7 2" xfId="4915" xr:uid="{00000000-0005-0000-0000-0000F4240000}"/>
    <cellStyle name="Currency 6 7 2 2" xfId="35546" xr:uid="{00000000-0005-0000-0000-0000F5240000}"/>
    <cellStyle name="Currency 6 7 3" xfId="35545" xr:uid="{00000000-0005-0000-0000-0000F6240000}"/>
    <cellStyle name="Currency 6 8" xfId="4850" xr:uid="{00000000-0005-0000-0000-0000F7240000}"/>
    <cellStyle name="Currency 6 9" xfId="29407" xr:uid="{00000000-0005-0000-0000-0000F8240000}"/>
    <cellStyle name="Currency 60" xfId="4916" xr:uid="{00000000-0005-0000-0000-0000F9240000}"/>
    <cellStyle name="Currency 60 2" xfId="4917" xr:uid="{00000000-0005-0000-0000-0000FA240000}"/>
    <cellStyle name="Currency 60 2 2" xfId="35548" xr:uid="{00000000-0005-0000-0000-0000FB240000}"/>
    <cellStyle name="Currency 60 3" xfId="25659" xr:uid="{00000000-0005-0000-0000-0000FC240000}"/>
    <cellStyle name="Currency 60 4" xfId="32895" xr:uid="{00000000-0005-0000-0000-0000FD240000}"/>
    <cellStyle name="Currency 60 5" xfId="35547" xr:uid="{00000000-0005-0000-0000-0000FE240000}"/>
    <cellStyle name="Currency 61" xfId="4918" xr:uid="{00000000-0005-0000-0000-0000FF240000}"/>
    <cellStyle name="Currency 61 2" xfId="4919" xr:uid="{00000000-0005-0000-0000-000000250000}"/>
    <cellStyle name="Currency 61 2 2" xfId="35550" xr:uid="{00000000-0005-0000-0000-000001250000}"/>
    <cellStyle name="Currency 61 3" xfId="29411" xr:uid="{00000000-0005-0000-0000-000002250000}"/>
    <cellStyle name="Currency 61 4" xfId="35549" xr:uid="{00000000-0005-0000-0000-000003250000}"/>
    <cellStyle name="Currency 62" xfId="4920" xr:uid="{00000000-0005-0000-0000-000004250000}"/>
    <cellStyle name="Currency 62 2" xfId="4921" xr:uid="{00000000-0005-0000-0000-000005250000}"/>
    <cellStyle name="Currency 62 2 2" xfId="35552" xr:uid="{00000000-0005-0000-0000-000006250000}"/>
    <cellStyle name="Currency 62 3" xfId="35551" xr:uid="{00000000-0005-0000-0000-000007250000}"/>
    <cellStyle name="Currency 63" xfId="4922" xr:uid="{00000000-0005-0000-0000-000008250000}"/>
    <cellStyle name="Currency 63 2" xfId="4923" xr:uid="{00000000-0005-0000-0000-000009250000}"/>
    <cellStyle name="Currency 63 2 2" xfId="35554" xr:uid="{00000000-0005-0000-0000-00000A250000}"/>
    <cellStyle name="Currency 63 3" xfId="35553" xr:uid="{00000000-0005-0000-0000-00000B250000}"/>
    <cellStyle name="Currency 64" xfId="4924" xr:uid="{00000000-0005-0000-0000-00000C250000}"/>
    <cellStyle name="Currency 64 2" xfId="4925" xr:uid="{00000000-0005-0000-0000-00000D250000}"/>
    <cellStyle name="Currency 64 2 2" xfId="35556" xr:uid="{00000000-0005-0000-0000-00000E250000}"/>
    <cellStyle name="Currency 64 3" xfId="35555" xr:uid="{00000000-0005-0000-0000-00000F250000}"/>
    <cellStyle name="Currency 65" xfId="4926" xr:uid="{00000000-0005-0000-0000-000010250000}"/>
    <cellStyle name="Currency 65 2" xfId="4927" xr:uid="{00000000-0005-0000-0000-000011250000}"/>
    <cellStyle name="Currency 65 2 2" xfId="35558" xr:uid="{00000000-0005-0000-0000-000012250000}"/>
    <cellStyle name="Currency 65 3" xfId="35557" xr:uid="{00000000-0005-0000-0000-000013250000}"/>
    <cellStyle name="Currency 66" xfId="4928" xr:uid="{00000000-0005-0000-0000-000014250000}"/>
    <cellStyle name="Currency 66 2" xfId="4929" xr:uid="{00000000-0005-0000-0000-000015250000}"/>
    <cellStyle name="Currency 66 2 2" xfId="35560" xr:uid="{00000000-0005-0000-0000-000016250000}"/>
    <cellStyle name="Currency 66 3" xfId="35559" xr:uid="{00000000-0005-0000-0000-000017250000}"/>
    <cellStyle name="Currency 67" xfId="4930" xr:uid="{00000000-0005-0000-0000-000018250000}"/>
    <cellStyle name="Currency 67 2" xfId="4931" xr:uid="{00000000-0005-0000-0000-000019250000}"/>
    <cellStyle name="Currency 67 2 2" xfId="35562" xr:uid="{00000000-0005-0000-0000-00001A250000}"/>
    <cellStyle name="Currency 67 3" xfId="35561" xr:uid="{00000000-0005-0000-0000-00001B250000}"/>
    <cellStyle name="Currency 68" xfId="4932" xr:uid="{00000000-0005-0000-0000-00001C250000}"/>
    <cellStyle name="Currency 68 2" xfId="4933" xr:uid="{00000000-0005-0000-0000-00001D250000}"/>
    <cellStyle name="Currency 68 2 2" xfId="35564" xr:uid="{00000000-0005-0000-0000-00001E250000}"/>
    <cellStyle name="Currency 68 3" xfId="35563" xr:uid="{00000000-0005-0000-0000-00001F250000}"/>
    <cellStyle name="Currency 69" xfId="4934" xr:uid="{00000000-0005-0000-0000-000020250000}"/>
    <cellStyle name="Currency 69 2" xfId="4935" xr:uid="{00000000-0005-0000-0000-000021250000}"/>
    <cellStyle name="Currency 69 2 2" xfId="35566" xr:uid="{00000000-0005-0000-0000-000022250000}"/>
    <cellStyle name="Currency 69 3" xfId="35565" xr:uid="{00000000-0005-0000-0000-000023250000}"/>
    <cellStyle name="Currency 7" xfId="245" xr:uid="{00000000-0005-0000-0000-000024250000}"/>
    <cellStyle name="Currency 7 2" xfId="4937" xr:uid="{00000000-0005-0000-0000-000025250000}"/>
    <cellStyle name="Currency 7 2 2" xfId="35568" xr:uid="{00000000-0005-0000-0000-000026250000}"/>
    <cellStyle name="Currency 7 3" xfId="4938" xr:uid="{00000000-0005-0000-0000-000027250000}"/>
    <cellStyle name="Currency 7 3 2" xfId="35569" xr:uid="{00000000-0005-0000-0000-000028250000}"/>
    <cellStyle name="Currency 7 4" xfId="4936" xr:uid="{00000000-0005-0000-0000-000029250000}"/>
    <cellStyle name="Currency 7 5" xfId="28907" xr:uid="{00000000-0005-0000-0000-00002A250000}"/>
    <cellStyle name="Currency 7 6" xfId="35567" xr:uid="{00000000-0005-0000-0000-00002B250000}"/>
    <cellStyle name="Currency 70" xfId="4939" xr:uid="{00000000-0005-0000-0000-00002C250000}"/>
    <cellStyle name="Currency 70 2" xfId="35570" xr:uid="{00000000-0005-0000-0000-00002D250000}"/>
    <cellStyle name="Currency 71" xfId="4940" xr:uid="{00000000-0005-0000-0000-00002E250000}"/>
    <cellStyle name="Currency 71 2" xfId="35571" xr:uid="{00000000-0005-0000-0000-00002F250000}"/>
    <cellStyle name="Currency 72" xfId="4941" xr:uid="{00000000-0005-0000-0000-000030250000}"/>
    <cellStyle name="Currency 72 2" xfId="35572" xr:uid="{00000000-0005-0000-0000-000031250000}"/>
    <cellStyle name="Currency 73" xfId="4942" xr:uid="{00000000-0005-0000-0000-000032250000}"/>
    <cellStyle name="Currency 73 2" xfId="35573" xr:uid="{00000000-0005-0000-0000-000033250000}"/>
    <cellStyle name="Currency 74" xfId="4943" xr:uid="{00000000-0005-0000-0000-000034250000}"/>
    <cellStyle name="Currency 74 2" xfId="35574" xr:uid="{00000000-0005-0000-0000-000035250000}"/>
    <cellStyle name="Currency 75" xfId="4944" xr:uid="{00000000-0005-0000-0000-000036250000}"/>
    <cellStyle name="Currency 75 2" xfId="35575" xr:uid="{00000000-0005-0000-0000-000037250000}"/>
    <cellStyle name="Currency 76" xfId="25660" xr:uid="{00000000-0005-0000-0000-000038250000}"/>
    <cellStyle name="Currency 8" xfId="246" xr:uid="{00000000-0005-0000-0000-000039250000}"/>
    <cellStyle name="Currency 8 2" xfId="4946" xr:uid="{00000000-0005-0000-0000-00003A250000}"/>
    <cellStyle name="Currency 8 2 2" xfId="35577" xr:uid="{00000000-0005-0000-0000-00003B250000}"/>
    <cellStyle name="Currency 8 3" xfId="4945" xr:uid="{00000000-0005-0000-0000-00003C250000}"/>
    <cellStyle name="Currency 8 4" xfId="29553" xr:uid="{00000000-0005-0000-0000-00003D250000}"/>
    <cellStyle name="Currency 8 5" xfId="35576" xr:uid="{00000000-0005-0000-0000-00003E250000}"/>
    <cellStyle name="Currency 9" xfId="247" xr:uid="{00000000-0005-0000-0000-00003F250000}"/>
    <cellStyle name="Currency 9 2" xfId="4948" xr:uid="{00000000-0005-0000-0000-000040250000}"/>
    <cellStyle name="Currency 9 2 2" xfId="35579" xr:uid="{00000000-0005-0000-0000-000041250000}"/>
    <cellStyle name="Currency 9 3" xfId="4947" xr:uid="{00000000-0005-0000-0000-000042250000}"/>
    <cellStyle name="Currency 9 4" xfId="29554" xr:uid="{00000000-0005-0000-0000-000043250000}"/>
    <cellStyle name="Currency 9 5" xfId="35578" xr:uid="{00000000-0005-0000-0000-000044250000}"/>
    <cellStyle name="Currency0" xfId="248" xr:uid="{00000000-0005-0000-0000-000047250000}"/>
    <cellStyle name="Currency0 2" xfId="4950" xr:uid="{00000000-0005-0000-0000-000048250000}"/>
    <cellStyle name="Currency0 2 2" xfId="4951" xr:uid="{00000000-0005-0000-0000-000049250000}"/>
    <cellStyle name="Currency0 2 2 2" xfId="35582" xr:uid="{00000000-0005-0000-0000-00004A250000}"/>
    <cellStyle name="Currency0 2 3" xfId="25661" xr:uid="{00000000-0005-0000-0000-00004B250000}"/>
    <cellStyle name="Currency0 2 4" xfId="29555" xr:uid="{00000000-0005-0000-0000-00004C250000}"/>
    <cellStyle name="Currency0 2 5" xfId="35581" xr:uid="{00000000-0005-0000-0000-00004D250000}"/>
    <cellStyle name="Currency0 3" xfId="4949" xr:uid="{00000000-0005-0000-0000-00004E250000}"/>
    <cellStyle name="Currency0 4" xfId="28958" xr:uid="{00000000-0005-0000-0000-00004F250000}"/>
    <cellStyle name="Currency0 5" xfId="35580" xr:uid="{00000000-0005-0000-0000-000050250000}"/>
    <cellStyle name="Date" xfId="249" xr:uid="{00000000-0005-0000-0000-000051250000}"/>
    <cellStyle name="Date 2" xfId="250" xr:uid="{00000000-0005-0000-0000-000052250000}"/>
    <cellStyle name="Date 2 2" xfId="4953" xr:uid="{00000000-0005-0000-0000-000053250000}"/>
    <cellStyle name="Date 2 3" xfId="28960" xr:uid="{00000000-0005-0000-0000-000054250000}"/>
    <cellStyle name="Date 2 4" xfId="35584" xr:uid="{00000000-0005-0000-0000-000055250000}"/>
    <cellStyle name="Date 3" xfId="4954" xr:uid="{00000000-0005-0000-0000-000056250000}"/>
    <cellStyle name="Date 3 2" xfId="25662" xr:uid="{00000000-0005-0000-0000-000057250000}"/>
    <cellStyle name="Date 3 3" xfId="29556" xr:uid="{00000000-0005-0000-0000-000058250000}"/>
    <cellStyle name="Date 3 4" xfId="35585" xr:uid="{00000000-0005-0000-0000-000059250000}"/>
    <cellStyle name="Date 4" xfId="4952" xr:uid="{00000000-0005-0000-0000-00005A250000}"/>
    <cellStyle name="Date 5" xfId="28959" xr:uid="{00000000-0005-0000-0000-00005B250000}"/>
    <cellStyle name="Date 6" xfId="35583" xr:uid="{00000000-0005-0000-0000-00005C250000}"/>
    <cellStyle name="Date Short" xfId="251" xr:uid="{00000000-0005-0000-0000-00005D250000}"/>
    <cellStyle name="Date Short 2" xfId="4955" xr:uid="{00000000-0005-0000-0000-00005E250000}"/>
    <cellStyle name="Date Short 3" xfId="28961" xr:uid="{00000000-0005-0000-0000-00005F250000}"/>
    <cellStyle name="Date Short 4" xfId="35586" xr:uid="{00000000-0005-0000-0000-000060250000}"/>
    <cellStyle name="Date_1_3 COOP-Civil ScheduleOfQuantities Engcobo revised" xfId="4956" xr:uid="{00000000-0005-0000-0000-000061250000}"/>
    <cellStyle name="Enter Currency (0)" xfId="252" xr:uid="{00000000-0005-0000-0000-000062250000}"/>
    <cellStyle name="Enter Currency (0) 2" xfId="4958" xr:uid="{00000000-0005-0000-0000-000063250000}"/>
    <cellStyle name="Enter Currency (0) 2 2" xfId="35588" xr:uid="{00000000-0005-0000-0000-000064250000}"/>
    <cellStyle name="Enter Currency (0) 3" xfId="4957" xr:uid="{00000000-0005-0000-0000-000065250000}"/>
    <cellStyle name="Enter Currency (0) 4" xfId="28962" xr:uid="{00000000-0005-0000-0000-000066250000}"/>
    <cellStyle name="Enter Currency (0) 5" xfId="35587" xr:uid="{00000000-0005-0000-0000-000067250000}"/>
    <cellStyle name="Enter Currency (2)" xfId="253" xr:uid="{00000000-0005-0000-0000-000068250000}"/>
    <cellStyle name="Enter Currency (2) 2" xfId="4960" xr:uid="{00000000-0005-0000-0000-000069250000}"/>
    <cellStyle name="Enter Currency (2) 2 2" xfId="35590" xr:uid="{00000000-0005-0000-0000-00006A250000}"/>
    <cellStyle name="Enter Currency (2) 3" xfId="4959" xr:uid="{00000000-0005-0000-0000-00006B250000}"/>
    <cellStyle name="Enter Currency (2) 4" xfId="28963" xr:uid="{00000000-0005-0000-0000-00006C250000}"/>
    <cellStyle name="Enter Currency (2) 5" xfId="35589" xr:uid="{00000000-0005-0000-0000-00006D250000}"/>
    <cellStyle name="Enter Units (0)" xfId="254" xr:uid="{00000000-0005-0000-0000-00006E250000}"/>
    <cellStyle name="Enter Units (0) 2" xfId="4962" xr:uid="{00000000-0005-0000-0000-00006F250000}"/>
    <cellStyle name="Enter Units (0) 2 2" xfId="35592" xr:uid="{00000000-0005-0000-0000-000070250000}"/>
    <cellStyle name="Enter Units (0) 3" xfId="4961" xr:uid="{00000000-0005-0000-0000-000071250000}"/>
    <cellStyle name="Enter Units (0) 4" xfId="28964" xr:uid="{00000000-0005-0000-0000-000072250000}"/>
    <cellStyle name="Enter Units (0) 5" xfId="35591" xr:uid="{00000000-0005-0000-0000-000073250000}"/>
    <cellStyle name="Enter Units (1)" xfId="255" xr:uid="{00000000-0005-0000-0000-000074250000}"/>
    <cellStyle name="Enter Units (1) 2" xfId="4964" xr:uid="{00000000-0005-0000-0000-000075250000}"/>
    <cellStyle name="Enter Units (1) 2 2" xfId="35594" xr:uid="{00000000-0005-0000-0000-000076250000}"/>
    <cellStyle name="Enter Units (1) 3" xfId="4963" xr:uid="{00000000-0005-0000-0000-000077250000}"/>
    <cellStyle name="Enter Units (1) 4" xfId="28965" xr:uid="{00000000-0005-0000-0000-000078250000}"/>
    <cellStyle name="Enter Units (1) 5" xfId="35593" xr:uid="{00000000-0005-0000-0000-000079250000}"/>
    <cellStyle name="Enter Units (2)" xfId="256" xr:uid="{00000000-0005-0000-0000-00007A250000}"/>
    <cellStyle name="Enter Units (2) 2" xfId="4966" xr:uid="{00000000-0005-0000-0000-00007B250000}"/>
    <cellStyle name="Enter Units (2) 2 2" xfId="35596" xr:uid="{00000000-0005-0000-0000-00007C250000}"/>
    <cellStyle name="Enter Units (2) 3" xfId="4965" xr:uid="{00000000-0005-0000-0000-00007D250000}"/>
    <cellStyle name="Enter Units (2) 4" xfId="28966" xr:uid="{00000000-0005-0000-0000-00007E250000}"/>
    <cellStyle name="Enter Units (2) 5" xfId="35595" xr:uid="{00000000-0005-0000-0000-00007F250000}"/>
    <cellStyle name="Explanatory Text" xfId="257" builtinId="53" customBuiltin="1"/>
    <cellStyle name="Explanatory Text 2" xfId="258" xr:uid="{00000000-0005-0000-0000-000081250000}"/>
    <cellStyle name="Explanatory Text 2 10" xfId="28967" xr:uid="{00000000-0005-0000-0000-000082250000}"/>
    <cellStyle name="Explanatory Text 2 11" xfId="35598" xr:uid="{00000000-0005-0000-0000-000083250000}"/>
    <cellStyle name="Explanatory Text 2 2" xfId="4969" xr:uid="{00000000-0005-0000-0000-000084250000}"/>
    <cellStyle name="Explanatory Text 2 2 2" xfId="25663" xr:uid="{00000000-0005-0000-0000-000085250000}"/>
    <cellStyle name="Explanatory Text 2 2 3" xfId="28968" xr:uid="{00000000-0005-0000-0000-000086250000}"/>
    <cellStyle name="Explanatory Text 2 2 4" xfId="35599" xr:uid="{00000000-0005-0000-0000-000087250000}"/>
    <cellStyle name="Explanatory Text 2 3" xfId="4970" xr:uid="{00000000-0005-0000-0000-000088250000}"/>
    <cellStyle name="Explanatory Text 2 3 2" xfId="25664" xr:uid="{00000000-0005-0000-0000-000089250000}"/>
    <cellStyle name="Explanatory Text 2 3 3" xfId="28969" xr:uid="{00000000-0005-0000-0000-00008A250000}"/>
    <cellStyle name="Explanatory Text 2 3 4" xfId="35600" xr:uid="{00000000-0005-0000-0000-00008B250000}"/>
    <cellStyle name="Explanatory Text 2 4" xfId="4971" xr:uid="{00000000-0005-0000-0000-00008C250000}"/>
    <cellStyle name="Explanatory Text 2 4 2" xfId="25665" xr:uid="{00000000-0005-0000-0000-00008D250000}"/>
    <cellStyle name="Explanatory Text 2 4 3" xfId="28970" xr:uid="{00000000-0005-0000-0000-00008E250000}"/>
    <cellStyle name="Explanatory Text 2 4 4" xfId="35601" xr:uid="{00000000-0005-0000-0000-00008F250000}"/>
    <cellStyle name="Explanatory Text 2 5" xfId="4972" xr:uid="{00000000-0005-0000-0000-000090250000}"/>
    <cellStyle name="Explanatory Text 2 5 2" xfId="25666" xr:uid="{00000000-0005-0000-0000-000091250000}"/>
    <cellStyle name="Explanatory Text 2 5 3" xfId="28971" xr:uid="{00000000-0005-0000-0000-000092250000}"/>
    <cellStyle name="Explanatory Text 2 5 4" xfId="35602" xr:uid="{00000000-0005-0000-0000-000093250000}"/>
    <cellStyle name="Explanatory Text 2 6" xfId="4973" xr:uid="{00000000-0005-0000-0000-000094250000}"/>
    <cellStyle name="Explanatory Text 2 6 2" xfId="25667" xr:uid="{00000000-0005-0000-0000-000095250000}"/>
    <cellStyle name="Explanatory Text 2 6 3" xfId="28972" xr:uid="{00000000-0005-0000-0000-000096250000}"/>
    <cellStyle name="Explanatory Text 2 6 4" xfId="35603" xr:uid="{00000000-0005-0000-0000-000097250000}"/>
    <cellStyle name="Explanatory Text 2 7" xfId="4974" xr:uid="{00000000-0005-0000-0000-000098250000}"/>
    <cellStyle name="Explanatory Text 2 7 2" xfId="25668" xr:uid="{00000000-0005-0000-0000-000099250000}"/>
    <cellStyle name="Explanatory Text 2 7 3" xfId="28973" xr:uid="{00000000-0005-0000-0000-00009A250000}"/>
    <cellStyle name="Explanatory Text 2 7 4" xfId="35604" xr:uid="{00000000-0005-0000-0000-00009B250000}"/>
    <cellStyle name="Explanatory Text 2 8" xfId="4975" xr:uid="{00000000-0005-0000-0000-00009C250000}"/>
    <cellStyle name="Explanatory Text 2 8 2" xfId="35605" xr:uid="{00000000-0005-0000-0000-00009D250000}"/>
    <cellStyle name="Explanatory Text 2 9" xfId="4968" xr:uid="{00000000-0005-0000-0000-00009E250000}"/>
    <cellStyle name="Explanatory Text 3" xfId="4976" xr:uid="{00000000-0005-0000-0000-00009F250000}"/>
    <cellStyle name="Explanatory Text 3 10" xfId="35606" xr:uid="{00000000-0005-0000-0000-0000A0250000}"/>
    <cellStyle name="Explanatory Text 3 2" xfId="4977" xr:uid="{00000000-0005-0000-0000-0000A1250000}"/>
    <cellStyle name="Explanatory Text 3 2 2" xfId="25669" xr:uid="{00000000-0005-0000-0000-0000A2250000}"/>
    <cellStyle name="Explanatory Text 3 2 3" xfId="28975" xr:uid="{00000000-0005-0000-0000-0000A3250000}"/>
    <cellStyle name="Explanatory Text 3 2 4" xfId="35607" xr:uid="{00000000-0005-0000-0000-0000A4250000}"/>
    <cellStyle name="Explanatory Text 3 3" xfId="4978" xr:uid="{00000000-0005-0000-0000-0000A5250000}"/>
    <cellStyle name="Explanatory Text 3 3 2" xfId="25670" xr:uid="{00000000-0005-0000-0000-0000A6250000}"/>
    <cellStyle name="Explanatory Text 3 3 3" xfId="28976" xr:uid="{00000000-0005-0000-0000-0000A7250000}"/>
    <cellStyle name="Explanatory Text 3 3 4" xfId="35608" xr:uid="{00000000-0005-0000-0000-0000A8250000}"/>
    <cellStyle name="Explanatory Text 3 4" xfId="4979" xr:uid="{00000000-0005-0000-0000-0000A9250000}"/>
    <cellStyle name="Explanatory Text 3 4 2" xfId="25671" xr:uid="{00000000-0005-0000-0000-0000AA250000}"/>
    <cellStyle name="Explanatory Text 3 4 3" xfId="28977" xr:uid="{00000000-0005-0000-0000-0000AB250000}"/>
    <cellStyle name="Explanatory Text 3 4 4" xfId="35609" xr:uid="{00000000-0005-0000-0000-0000AC250000}"/>
    <cellStyle name="Explanatory Text 3 5" xfId="4980" xr:uid="{00000000-0005-0000-0000-0000AD250000}"/>
    <cellStyle name="Explanatory Text 3 5 2" xfId="25672" xr:uid="{00000000-0005-0000-0000-0000AE250000}"/>
    <cellStyle name="Explanatory Text 3 5 3" xfId="28978" xr:uid="{00000000-0005-0000-0000-0000AF250000}"/>
    <cellStyle name="Explanatory Text 3 5 4" xfId="35610" xr:uid="{00000000-0005-0000-0000-0000B0250000}"/>
    <cellStyle name="Explanatory Text 3 6" xfId="4981" xr:uid="{00000000-0005-0000-0000-0000B1250000}"/>
    <cellStyle name="Explanatory Text 3 6 2" xfId="25673" xr:uid="{00000000-0005-0000-0000-0000B2250000}"/>
    <cellStyle name="Explanatory Text 3 6 3" xfId="28979" xr:uid="{00000000-0005-0000-0000-0000B3250000}"/>
    <cellStyle name="Explanatory Text 3 6 4" xfId="35611" xr:uid="{00000000-0005-0000-0000-0000B4250000}"/>
    <cellStyle name="Explanatory Text 3 7" xfId="4982" xr:uid="{00000000-0005-0000-0000-0000B5250000}"/>
    <cellStyle name="Explanatory Text 3 7 2" xfId="25674" xr:uid="{00000000-0005-0000-0000-0000B6250000}"/>
    <cellStyle name="Explanatory Text 3 7 3" xfId="28980" xr:uid="{00000000-0005-0000-0000-0000B7250000}"/>
    <cellStyle name="Explanatory Text 3 7 4" xfId="35612" xr:uid="{00000000-0005-0000-0000-0000B8250000}"/>
    <cellStyle name="Explanatory Text 3 8" xfId="25675" xr:uid="{00000000-0005-0000-0000-0000B9250000}"/>
    <cellStyle name="Explanatory Text 3 9" xfId="28974" xr:uid="{00000000-0005-0000-0000-0000BA250000}"/>
    <cellStyle name="Explanatory Text 4" xfId="4983" xr:uid="{00000000-0005-0000-0000-0000BB250000}"/>
    <cellStyle name="Explanatory Text 4 10" xfId="35613" xr:uid="{00000000-0005-0000-0000-0000BC250000}"/>
    <cellStyle name="Explanatory Text 4 2" xfId="4984" xr:uid="{00000000-0005-0000-0000-0000BD250000}"/>
    <cellStyle name="Explanatory Text 4 2 2" xfId="25676" xr:uid="{00000000-0005-0000-0000-0000BE250000}"/>
    <cellStyle name="Explanatory Text 4 2 3" xfId="28982" xr:uid="{00000000-0005-0000-0000-0000BF250000}"/>
    <cellStyle name="Explanatory Text 4 2 4" xfId="35614" xr:uid="{00000000-0005-0000-0000-0000C0250000}"/>
    <cellStyle name="Explanatory Text 4 3" xfId="4985" xr:uid="{00000000-0005-0000-0000-0000C1250000}"/>
    <cellStyle name="Explanatory Text 4 3 2" xfId="25677" xr:uid="{00000000-0005-0000-0000-0000C2250000}"/>
    <cellStyle name="Explanatory Text 4 3 3" xfId="28983" xr:uid="{00000000-0005-0000-0000-0000C3250000}"/>
    <cellStyle name="Explanatory Text 4 3 4" xfId="35615" xr:uid="{00000000-0005-0000-0000-0000C4250000}"/>
    <cellStyle name="Explanatory Text 4 4" xfId="4986" xr:uid="{00000000-0005-0000-0000-0000C5250000}"/>
    <cellStyle name="Explanatory Text 4 4 2" xfId="25678" xr:uid="{00000000-0005-0000-0000-0000C6250000}"/>
    <cellStyle name="Explanatory Text 4 4 3" xfId="28984" xr:uid="{00000000-0005-0000-0000-0000C7250000}"/>
    <cellStyle name="Explanatory Text 4 4 4" xfId="35616" xr:uid="{00000000-0005-0000-0000-0000C8250000}"/>
    <cellStyle name="Explanatory Text 4 5" xfId="4987" xr:uid="{00000000-0005-0000-0000-0000C9250000}"/>
    <cellStyle name="Explanatory Text 4 5 2" xfId="25679" xr:uid="{00000000-0005-0000-0000-0000CA250000}"/>
    <cellStyle name="Explanatory Text 4 5 3" xfId="28985" xr:uid="{00000000-0005-0000-0000-0000CB250000}"/>
    <cellStyle name="Explanatory Text 4 5 4" xfId="35617" xr:uid="{00000000-0005-0000-0000-0000CC250000}"/>
    <cellStyle name="Explanatory Text 4 6" xfId="4988" xr:uid="{00000000-0005-0000-0000-0000CD250000}"/>
    <cellStyle name="Explanatory Text 4 6 2" xfId="25680" xr:uid="{00000000-0005-0000-0000-0000CE250000}"/>
    <cellStyle name="Explanatory Text 4 6 3" xfId="28986" xr:uid="{00000000-0005-0000-0000-0000CF250000}"/>
    <cellStyle name="Explanatory Text 4 6 4" xfId="35618" xr:uid="{00000000-0005-0000-0000-0000D0250000}"/>
    <cellStyle name="Explanatory Text 4 7" xfId="4989" xr:uid="{00000000-0005-0000-0000-0000D1250000}"/>
    <cellStyle name="Explanatory Text 4 7 2" xfId="25681" xr:uid="{00000000-0005-0000-0000-0000D2250000}"/>
    <cellStyle name="Explanatory Text 4 7 3" xfId="28987" xr:uid="{00000000-0005-0000-0000-0000D3250000}"/>
    <cellStyle name="Explanatory Text 4 7 4" xfId="35619" xr:uid="{00000000-0005-0000-0000-0000D4250000}"/>
    <cellStyle name="Explanatory Text 4 8" xfId="25682" xr:uid="{00000000-0005-0000-0000-0000D5250000}"/>
    <cellStyle name="Explanatory Text 4 9" xfId="28981" xr:uid="{00000000-0005-0000-0000-0000D6250000}"/>
    <cellStyle name="Explanatory Text 5" xfId="4967" xr:uid="{00000000-0005-0000-0000-0000D7250000}"/>
    <cellStyle name="Explanatory Text 6" xfId="35597" xr:uid="{00000000-0005-0000-0000-0000D8250000}"/>
    <cellStyle name="F2" xfId="4990" xr:uid="{00000000-0005-0000-0000-0000D9250000}"/>
    <cellStyle name="F2 2" xfId="25683" xr:uid="{00000000-0005-0000-0000-0000DA250000}"/>
    <cellStyle name="F2 3" xfId="28988" xr:uid="{00000000-0005-0000-0000-0000DB250000}"/>
    <cellStyle name="F2 4" xfId="35620" xr:uid="{00000000-0005-0000-0000-0000DC250000}"/>
    <cellStyle name="F3" xfId="4991" xr:uid="{00000000-0005-0000-0000-0000DD250000}"/>
    <cellStyle name="F3 2" xfId="25684" xr:uid="{00000000-0005-0000-0000-0000DE250000}"/>
    <cellStyle name="F3 3" xfId="28989" xr:uid="{00000000-0005-0000-0000-0000DF250000}"/>
    <cellStyle name="F3 4" xfId="35621" xr:uid="{00000000-0005-0000-0000-0000E0250000}"/>
    <cellStyle name="F4" xfId="4992" xr:uid="{00000000-0005-0000-0000-0000E1250000}"/>
    <cellStyle name="F4 2" xfId="25685" xr:uid="{00000000-0005-0000-0000-0000E2250000}"/>
    <cellStyle name="F4 3" xfId="28990" xr:uid="{00000000-0005-0000-0000-0000E3250000}"/>
    <cellStyle name="F4 4" xfId="35622" xr:uid="{00000000-0005-0000-0000-0000E4250000}"/>
    <cellStyle name="F5" xfId="4993" xr:uid="{00000000-0005-0000-0000-0000E5250000}"/>
    <cellStyle name="F5 2" xfId="25686" xr:uid="{00000000-0005-0000-0000-0000E6250000}"/>
    <cellStyle name="F5 3" xfId="28991" xr:uid="{00000000-0005-0000-0000-0000E7250000}"/>
    <cellStyle name="F5 4" xfId="35623" xr:uid="{00000000-0005-0000-0000-0000E8250000}"/>
    <cellStyle name="F6" xfId="4994" xr:uid="{00000000-0005-0000-0000-0000E9250000}"/>
    <cellStyle name="F6 2" xfId="25687" xr:uid="{00000000-0005-0000-0000-0000EA250000}"/>
    <cellStyle name="F6 3" xfId="28992" xr:uid="{00000000-0005-0000-0000-0000EB250000}"/>
    <cellStyle name="F6 4" xfId="35624" xr:uid="{00000000-0005-0000-0000-0000EC250000}"/>
    <cellStyle name="F7" xfId="4995" xr:uid="{00000000-0005-0000-0000-0000ED250000}"/>
    <cellStyle name="F7 2" xfId="25688" xr:uid="{00000000-0005-0000-0000-0000EE250000}"/>
    <cellStyle name="F7 3" xfId="28993" xr:uid="{00000000-0005-0000-0000-0000EF250000}"/>
    <cellStyle name="F7 4" xfId="35625" xr:uid="{00000000-0005-0000-0000-0000F0250000}"/>
    <cellStyle name="F8" xfId="4996" xr:uid="{00000000-0005-0000-0000-0000F1250000}"/>
    <cellStyle name="F8 2" xfId="25689" xr:uid="{00000000-0005-0000-0000-0000F2250000}"/>
    <cellStyle name="F8 3" xfId="28994" xr:uid="{00000000-0005-0000-0000-0000F3250000}"/>
    <cellStyle name="F8 4" xfId="35626" xr:uid="{00000000-0005-0000-0000-0000F4250000}"/>
    <cellStyle name="Fixed" xfId="259" xr:uid="{00000000-0005-0000-0000-0000F5250000}"/>
    <cellStyle name="Fixed 2" xfId="260" xr:uid="{00000000-0005-0000-0000-0000F6250000}"/>
    <cellStyle name="Fixed 2 2" xfId="4998" xr:uid="{00000000-0005-0000-0000-0000F7250000}"/>
    <cellStyle name="Fixed 2 3" xfId="28996" xr:uid="{00000000-0005-0000-0000-0000F8250000}"/>
    <cellStyle name="Fixed 2 4" xfId="35628" xr:uid="{00000000-0005-0000-0000-0000F9250000}"/>
    <cellStyle name="Fixed 3" xfId="4999" xr:uid="{00000000-0005-0000-0000-0000FA250000}"/>
    <cellStyle name="Fixed 3 2" xfId="25690" xr:uid="{00000000-0005-0000-0000-0000FB250000}"/>
    <cellStyle name="Fixed 3 3" xfId="29557" xr:uid="{00000000-0005-0000-0000-0000FC250000}"/>
    <cellStyle name="Fixed 3 4" xfId="35629" xr:uid="{00000000-0005-0000-0000-0000FD250000}"/>
    <cellStyle name="Fixed 4" xfId="4997" xr:uid="{00000000-0005-0000-0000-0000FE250000}"/>
    <cellStyle name="Fixed 5" xfId="28995" xr:uid="{00000000-0005-0000-0000-0000FF250000}"/>
    <cellStyle name="Fixed 6" xfId="35627" xr:uid="{00000000-0005-0000-0000-000000260000}"/>
    <cellStyle name="Good" xfId="261" builtinId="26" customBuiltin="1"/>
    <cellStyle name="Good 2" xfId="262" xr:uid="{00000000-0005-0000-0000-000002260000}"/>
    <cellStyle name="Good 2 10" xfId="28997" xr:uid="{00000000-0005-0000-0000-000003260000}"/>
    <cellStyle name="Good 2 11" xfId="35631" xr:uid="{00000000-0005-0000-0000-000004260000}"/>
    <cellStyle name="Good 2 2" xfId="5002" xr:uid="{00000000-0005-0000-0000-000005260000}"/>
    <cellStyle name="Good 2 2 2" xfId="25691" xr:uid="{00000000-0005-0000-0000-000006260000}"/>
    <cellStyle name="Good 2 2 3" xfId="28998" xr:uid="{00000000-0005-0000-0000-000007260000}"/>
    <cellStyle name="Good 2 2 4" xfId="35632" xr:uid="{00000000-0005-0000-0000-000008260000}"/>
    <cellStyle name="Good 2 3" xfId="5003" xr:uid="{00000000-0005-0000-0000-000009260000}"/>
    <cellStyle name="Good 2 3 2" xfId="25692" xr:uid="{00000000-0005-0000-0000-00000A260000}"/>
    <cellStyle name="Good 2 3 3" xfId="28999" xr:uid="{00000000-0005-0000-0000-00000B260000}"/>
    <cellStyle name="Good 2 3 4" xfId="35633" xr:uid="{00000000-0005-0000-0000-00000C260000}"/>
    <cellStyle name="Good 2 4" xfId="5004" xr:uid="{00000000-0005-0000-0000-00000D260000}"/>
    <cellStyle name="Good 2 4 2" xfId="25693" xr:uid="{00000000-0005-0000-0000-00000E260000}"/>
    <cellStyle name="Good 2 4 3" xfId="29000" xr:uid="{00000000-0005-0000-0000-00000F260000}"/>
    <cellStyle name="Good 2 4 4" xfId="35634" xr:uid="{00000000-0005-0000-0000-000010260000}"/>
    <cellStyle name="Good 2 5" xfId="5005" xr:uid="{00000000-0005-0000-0000-000011260000}"/>
    <cellStyle name="Good 2 5 2" xfId="25694" xr:uid="{00000000-0005-0000-0000-000012260000}"/>
    <cellStyle name="Good 2 5 3" xfId="29001" xr:uid="{00000000-0005-0000-0000-000013260000}"/>
    <cellStyle name="Good 2 5 4" xfId="35635" xr:uid="{00000000-0005-0000-0000-000014260000}"/>
    <cellStyle name="Good 2 6" xfId="5006" xr:uid="{00000000-0005-0000-0000-000015260000}"/>
    <cellStyle name="Good 2 6 2" xfId="25695" xr:uid="{00000000-0005-0000-0000-000016260000}"/>
    <cellStyle name="Good 2 6 3" xfId="29002" xr:uid="{00000000-0005-0000-0000-000017260000}"/>
    <cellStyle name="Good 2 6 4" xfId="35636" xr:uid="{00000000-0005-0000-0000-000018260000}"/>
    <cellStyle name="Good 2 7" xfId="5007" xr:uid="{00000000-0005-0000-0000-000019260000}"/>
    <cellStyle name="Good 2 7 2" xfId="25696" xr:uid="{00000000-0005-0000-0000-00001A260000}"/>
    <cellStyle name="Good 2 7 3" xfId="29003" xr:uid="{00000000-0005-0000-0000-00001B260000}"/>
    <cellStyle name="Good 2 7 4" xfId="35637" xr:uid="{00000000-0005-0000-0000-00001C260000}"/>
    <cellStyle name="Good 2 8" xfId="5008" xr:uid="{00000000-0005-0000-0000-00001D260000}"/>
    <cellStyle name="Good 2 8 2" xfId="35638" xr:uid="{00000000-0005-0000-0000-00001E260000}"/>
    <cellStyle name="Good 2 9" xfId="5001" xr:uid="{00000000-0005-0000-0000-00001F260000}"/>
    <cellStyle name="Good 3" xfId="5009" xr:uid="{00000000-0005-0000-0000-000020260000}"/>
    <cellStyle name="Good 3 10" xfId="35639" xr:uid="{00000000-0005-0000-0000-000021260000}"/>
    <cellStyle name="Good 3 2" xfId="5010" xr:uid="{00000000-0005-0000-0000-000022260000}"/>
    <cellStyle name="Good 3 2 2" xfId="25697" xr:uid="{00000000-0005-0000-0000-000023260000}"/>
    <cellStyle name="Good 3 2 3" xfId="29005" xr:uid="{00000000-0005-0000-0000-000024260000}"/>
    <cellStyle name="Good 3 2 4" xfId="35640" xr:uid="{00000000-0005-0000-0000-000025260000}"/>
    <cellStyle name="Good 3 3" xfId="5011" xr:uid="{00000000-0005-0000-0000-000026260000}"/>
    <cellStyle name="Good 3 3 2" xfId="25698" xr:uid="{00000000-0005-0000-0000-000027260000}"/>
    <cellStyle name="Good 3 3 3" xfId="29006" xr:uid="{00000000-0005-0000-0000-000028260000}"/>
    <cellStyle name="Good 3 3 4" xfId="35641" xr:uid="{00000000-0005-0000-0000-000029260000}"/>
    <cellStyle name="Good 3 4" xfId="5012" xr:uid="{00000000-0005-0000-0000-00002A260000}"/>
    <cellStyle name="Good 3 4 2" xfId="25699" xr:uid="{00000000-0005-0000-0000-00002B260000}"/>
    <cellStyle name="Good 3 4 3" xfId="29007" xr:uid="{00000000-0005-0000-0000-00002C260000}"/>
    <cellStyle name="Good 3 4 4" xfId="35642" xr:uid="{00000000-0005-0000-0000-00002D260000}"/>
    <cellStyle name="Good 3 5" xfId="5013" xr:uid="{00000000-0005-0000-0000-00002E260000}"/>
    <cellStyle name="Good 3 5 2" xfId="25700" xr:uid="{00000000-0005-0000-0000-00002F260000}"/>
    <cellStyle name="Good 3 5 3" xfId="29008" xr:uid="{00000000-0005-0000-0000-000030260000}"/>
    <cellStyle name="Good 3 5 4" xfId="35643" xr:uid="{00000000-0005-0000-0000-000031260000}"/>
    <cellStyle name="Good 3 6" xfId="5014" xr:uid="{00000000-0005-0000-0000-000032260000}"/>
    <cellStyle name="Good 3 6 2" xfId="25701" xr:uid="{00000000-0005-0000-0000-000033260000}"/>
    <cellStyle name="Good 3 6 3" xfId="29009" xr:uid="{00000000-0005-0000-0000-000034260000}"/>
    <cellStyle name="Good 3 6 4" xfId="35644" xr:uid="{00000000-0005-0000-0000-000035260000}"/>
    <cellStyle name="Good 3 7" xfId="5015" xr:uid="{00000000-0005-0000-0000-000036260000}"/>
    <cellStyle name="Good 3 7 2" xfId="25702" xr:uid="{00000000-0005-0000-0000-000037260000}"/>
    <cellStyle name="Good 3 7 3" xfId="29010" xr:uid="{00000000-0005-0000-0000-000038260000}"/>
    <cellStyle name="Good 3 7 4" xfId="35645" xr:uid="{00000000-0005-0000-0000-000039260000}"/>
    <cellStyle name="Good 3 8" xfId="25703" xr:uid="{00000000-0005-0000-0000-00003A260000}"/>
    <cellStyle name="Good 3 9" xfId="29004" xr:uid="{00000000-0005-0000-0000-00003B260000}"/>
    <cellStyle name="Good 4" xfId="5016" xr:uid="{00000000-0005-0000-0000-00003C260000}"/>
    <cellStyle name="Good 4 10" xfId="35646" xr:uid="{00000000-0005-0000-0000-00003D260000}"/>
    <cellStyle name="Good 4 2" xfId="5017" xr:uid="{00000000-0005-0000-0000-00003E260000}"/>
    <cellStyle name="Good 4 2 2" xfId="25704" xr:uid="{00000000-0005-0000-0000-00003F260000}"/>
    <cellStyle name="Good 4 2 3" xfId="29012" xr:uid="{00000000-0005-0000-0000-000040260000}"/>
    <cellStyle name="Good 4 2 4" xfId="35647" xr:uid="{00000000-0005-0000-0000-000041260000}"/>
    <cellStyle name="Good 4 3" xfId="5018" xr:uid="{00000000-0005-0000-0000-000042260000}"/>
    <cellStyle name="Good 4 3 2" xfId="25705" xr:uid="{00000000-0005-0000-0000-000043260000}"/>
    <cellStyle name="Good 4 3 3" xfId="29013" xr:uid="{00000000-0005-0000-0000-000044260000}"/>
    <cellStyle name="Good 4 3 4" xfId="35648" xr:uid="{00000000-0005-0000-0000-000045260000}"/>
    <cellStyle name="Good 4 4" xfId="5019" xr:uid="{00000000-0005-0000-0000-000046260000}"/>
    <cellStyle name="Good 4 4 2" xfId="25706" xr:uid="{00000000-0005-0000-0000-000047260000}"/>
    <cellStyle name="Good 4 4 3" xfId="29014" xr:uid="{00000000-0005-0000-0000-000048260000}"/>
    <cellStyle name="Good 4 4 4" xfId="35649" xr:uid="{00000000-0005-0000-0000-000049260000}"/>
    <cellStyle name="Good 4 5" xfId="5020" xr:uid="{00000000-0005-0000-0000-00004A260000}"/>
    <cellStyle name="Good 4 5 2" xfId="25707" xr:uid="{00000000-0005-0000-0000-00004B260000}"/>
    <cellStyle name="Good 4 5 3" xfId="29015" xr:uid="{00000000-0005-0000-0000-00004C260000}"/>
    <cellStyle name="Good 4 5 4" xfId="35650" xr:uid="{00000000-0005-0000-0000-00004D260000}"/>
    <cellStyle name="Good 4 6" xfId="5021" xr:uid="{00000000-0005-0000-0000-00004E260000}"/>
    <cellStyle name="Good 4 6 2" xfId="25708" xr:uid="{00000000-0005-0000-0000-00004F260000}"/>
    <cellStyle name="Good 4 6 3" xfId="29016" xr:uid="{00000000-0005-0000-0000-000050260000}"/>
    <cellStyle name="Good 4 6 4" xfId="35651" xr:uid="{00000000-0005-0000-0000-000051260000}"/>
    <cellStyle name="Good 4 7" xfId="5022" xr:uid="{00000000-0005-0000-0000-000052260000}"/>
    <cellStyle name="Good 4 7 2" xfId="25709" xr:uid="{00000000-0005-0000-0000-000053260000}"/>
    <cellStyle name="Good 4 7 3" xfId="29017" xr:uid="{00000000-0005-0000-0000-000054260000}"/>
    <cellStyle name="Good 4 7 4" xfId="35652" xr:uid="{00000000-0005-0000-0000-000055260000}"/>
    <cellStyle name="Good 4 8" xfId="25710" xr:uid="{00000000-0005-0000-0000-000056260000}"/>
    <cellStyle name="Good 4 9" xfId="29011" xr:uid="{00000000-0005-0000-0000-000057260000}"/>
    <cellStyle name="Good 5" xfId="5000" xr:uid="{00000000-0005-0000-0000-000058260000}"/>
    <cellStyle name="Good 6" xfId="35630" xr:uid="{00000000-0005-0000-0000-000059260000}"/>
    <cellStyle name="Grey" xfId="263" xr:uid="{00000000-0005-0000-0000-00005A260000}"/>
    <cellStyle name="Grey 10" xfId="5024" xr:uid="{00000000-0005-0000-0000-00005B260000}"/>
    <cellStyle name="Grey 10 2" xfId="25711" xr:uid="{00000000-0005-0000-0000-00005C260000}"/>
    <cellStyle name="Grey 10 3" xfId="29019" xr:uid="{00000000-0005-0000-0000-00005D260000}"/>
    <cellStyle name="Grey 10 4" xfId="35654" xr:uid="{00000000-0005-0000-0000-00005E260000}"/>
    <cellStyle name="Grey 11" xfId="5025" xr:uid="{00000000-0005-0000-0000-00005F260000}"/>
    <cellStyle name="Grey 11 2" xfId="25712" xr:uid="{00000000-0005-0000-0000-000060260000}"/>
    <cellStyle name="Grey 11 3" xfId="29020" xr:uid="{00000000-0005-0000-0000-000061260000}"/>
    <cellStyle name="Grey 11 4" xfId="35655" xr:uid="{00000000-0005-0000-0000-000062260000}"/>
    <cellStyle name="Grey 12" xfId="5026" xr:uid="{00000000-0005-0000-0000-000063260000}"/>
    <cellStyle name="Grey 12 2" xfId="25713" xr:uid="{00000000-0005-0000-0000-000064260000}"/>
    <cellStyle name="Grey 12 3" xfId="29021" xr:uid="{00000000-0005-0000-0000-000065260000}"/>
    <cellStyle name="Grey 12 4" xfId="35656" xr:uid="{00000000-0005-0000-0000-000066260000}"/>
    <cellStyle name="Grey 13" xfId="5027" xr:uid="{00000000-0005-0000-0000-000067260000}"/>
    <cellStyle name="Grey 13 2" xfId="25714" xr:uid="{00000000-0005-0000-0000-000068260000}"/>
    <cellStyle name="Grey 13 3" xfId="29022" xr:uid="{00000000-0005-0000-0000-000069260000}"/>
    <cellStyle name="Grey 13 4" xfId="35657" xr:uid="{00000000-0005-0000-0000-00006A260000}"/>
    <cellStyle name="Grey 14" xfId="5028" xr:uid="{00000000-0005-0000-0000-00006B260000}"/>
    <cellStyle name="Grey 14 2" xfId="25715" xr:uid="{00000000-0005-0000-0000-00006C260000}"/>
    <cellStyle name="Grey 14 3" xfId="29023" xr:uid="{00000000-0005-0000-0000-00006D260000}"/>
    <cellStyle name="Grey 14 4" xfId="35658" xr:uid="{00000000-0005-0000-0000-00006E260000}"/>
    <cellStyle name="Grey 15" xfId="5029" xr:uid="{00000000-0005-0000-0000-00006F260000}"/>
    <cellStyle name="Grey 15 2" xfId="25716" xr:uid="{00000000-0005-0000-0000-000070260000}"/>
    <cellStyle name="Grey 15 3" xfId="29024" xr:uid="{00000000-0005-0000-0000-000071260000}"/>
    <cellStyle name="Grey 15 4" xfId="35659" xr:uid="{00000000-0005-0000-0000-000072260000}"/>
    <cellStyle name="Grey 16" xfId="5030" xr:uid="{00000000-0005-0000-0000-000073260000}"/>
    <cellStyle name="Grey 16 2" xfId="25717" xr:uid="{00000000-0005-0000-0000-000074260000}"/>
    <cellStyle name="Grey 16 3" xfId="29025" xr:uid="{00000000-0005-0000-0000-000075260000}"/>
    <cellStyle name="Grey 16 4" xfId="35660" xr:uid="{00000000-0005-0000-0000-000076260000}"/>
    <cellStyle name="Grey 17" xfId="5031" xr:uid="{00000000-0005-0000-0000-000077260000}"/>
    <cellStyle name="Grey 17 2" xfId="25718" xr:uid="{00000000-0005-0000-0000-000078260000}"/>
    <cellStyle name="Grey 17 3" xfId="29026" xr:uid="{00000000-0005-0000-0000-000079260000}"/>
    <cellStyle name="Grey 17 4" xfId="35661" xr:uid="{00000000-0005-0000-0000-00007A260000}"/>
    <cellStyle name="Grey 18" xfId="5032" xr:uid="{00000000-0005-0000-0000-00007B260000}"/>
    <cellStyle name="Grey 18 2" xfId="25719" xr:uid="{00000000-0005-0000-0000-00007C260000}"/>
    <cellStyle name="Grey 18 3" xfId="29027" xr:uid="{00000000-0005-0000-0000-00007D260000}"/>
    <cellStyle name="Grey 18 4" xfId="35662" xr:uid="{00000000-0005-0000-0000-00007E260000}"/>
    <cellStyle name="Grey 19" xfId="5033" xr:uid="{00000000-0005-0000-0000-00007F260000}"/>
    <cellStyle name="Grey 19 2" xfId="25720" xr:uid="{00000000-0005-0000-0000-000080260000}"/>
    <cellStyle name="Grey 19 3" xfId="29028" xr:uid="{00000000-0005-0000-0000-000081260000}"/>
    <cellStyle name="Grey 19 4" xfId="35663" xr:uid="{00000000-0005-0000-0000-000082260000}"/>
    <cellStyle name="Grey 2" xfId="5034" xr:uid="{00000000-0005-0000-0000-000083260000}"/>
    <cellStyle name="Grey 2 2" xfId="25721" xr:uid="{00000000-0005-0000-0000-000084260000}"/>
    <cellStyle name="Grey 2 3" xfId="29029" xr:uid="{00000000-0005-0000-0000-000085260000}"/>
    <cellStyle name="Grey 2 4" xfId="35664" xr:uid="{00000000-0005-0000-0000-000086260000}"/>
    <cellStyle name="Grey 20" xfId="5035" xr:uid="{00000000-0005-0000-0000-000087260000}"/>
    <cellStyle name="Grey 20 2" xfId="25722" xr:uid="{00000000-0005-0000-0000-000088260000}"/>
    <cellStyle name="Grey 20 3" xfId="29030" xr:uid="{00000000-0005-0000-0000-000089260000}"/>
    <cellStyle name="Grey 20 4" xfId="35665" xr:uid="{00000000-0005-0000-0000-00008A260000}"/>
    <cellStyle name="Grey 21" xfId="5036" xr:uid="{00000000-0005-0000-0000-00008B260000}"/>
    <cellStyle name="Grey 21 2" xfId="25723" xr:uid="{00000000-0005-0000-0000-00008C260000}"/>
    <cellStyle name="Grey 21 3" xfId="29031" xr:uid="{00000000-0005-0000-0000-00008D260000}"/>
    <cellStyle name="Grey 21 4" xfId="35666" xr:uid="{00000000-0005-0000-0000-00008E260000}"/>
    <cellStyle name="Grey 22" xfId="5037" xr:uid="{00000000-0005-0000-0000-00008F260000}"/>
    <cellStyle name="Grey 22 2" xfId="25724" xr:uid="{00000000-0005-0000-0000-000090260000}"/>
    <cellStyle name="Grey 22 3" xfId="29032" xr:uid="{00000000-0005-0000-0000-000091260000}"/>
    <cellStyle name="Grey 22 4" xfId="35667" xr:uid="{00000000-0005-0000-0000-000092260000}"/>
    <cellStyle name="Grey 23" xfId="5038" xr:uid="{00000000-0005-0000-0000-000093260000}"/>
    <cellStyle name="Grey 23 2" xfId="25725" xr:uid="{00000000-0005-0000-0000-000094260000}"/>
    <cellStyle name="Grey 23 3" xfId="29033" xr:uid="{00000000-0005-0000-0000-000095260000}"/>
    <cellStyle name="Grey 23 4" xfId="35668" xr:uid="{00000000-0005-0000-0000-000096260000}"/>
    <cellStyle name="Grey 24" xfId="5039" xr:uid="{00000000-0005-0000-0000-000097260000}"/>
    <cellStyle name="Grey 24 2" xfId="25726" xr:uid="{00000000-0005-0000-0000-000098260000}"/>
    <cellStyle name="Grey 24 3" xfId="29034" xr:uid="{00000000-0005-0000-0000-000099260000}"/>
    <cellStyle name="Grey 24 4" xfId="35669" xr:uid="{00000000-0005-0000-0000-00009A260000}"/>
    <cellStyle name="Grey 25" xfId="5040" xr:uid="{00000000-0005-0000-0000-00009B260000}"/>
    <cellStyle name="Grey 25 2" xfId="25727" xr:uid="{00000000-0005-0000-0000-00009C260000}"/>
    <cellStyle name="Grey 25 3" xfId="29035" xr:uid="{00000000-0005-0000-0000-00009D260000}"/>
    <cellStyle name="Grey 25 4" xfId="35670" xr:uid="{00000000-0005-0000-0000-00009E260000}"/>
    <cellStyle name="Grey 26" xfId="5041" xr:uid="{00000000-0005-0000-0000-00009F260000}"/>
    <cellStyle name="Grey 26 2" xfId="25728" xr:uid="{00000000-0005-0000-0000-0000A0260000}"/>
    <cellStyle name="Grey 26 3" xfId="29036" xr:uid="{00000000-0005-0000-0000-0000A1260000}"/>
    <cellStyle name="Grey 26 4" xfId="35671" xr:uid="{00000000-0005-0000-0000-0000A2260000}"/>
    <cellStyle name="Grey 27" xfId="5042" xr:uid="{00000000-0005-0000-0000-0000A3260000}"/>
    <cellStyle name="Grey 27 2" xfId="25729" xr:uid="{00000000-0005-0000-0000-0000A4260000}"/>
    <cellStyle name="Grey 27 3" xfId="29037" xr:uid="{00000000-0005-0000-0000-0000A5260000}"/>
    <cellStyle name="Grey 27 4" xfId="35672" xr:uid="{00000000-0005-0000-0000-0000A6260000}"/>
    <cellStyle name="Grey 28" xfId="5043" xr:uid="{00000000-0005-0000-0000-0000A7260000}"/>
    <cellStyle name="Grey 28 2" xfId="25730" xr:uid="{00000000-0005-0000-0000-0000A8260000}"/>
    <cellStyle name="Grey 28 3" xfId="29038" xr:uid="{00000000-0005-0000-0000-0000A9260000}"/>
    <cellStyle name="Grey 28 4" xfId="35673" xr:uid="{00000000-0005-0000-0000-0000AA260000}"/>
    <cellStyle name="Grey 29" xfId="5044" xr:uid="{00000000-0005-0000-0000-0000AB260000}"/>
    <cellStyle name="Grey 29 2" xfId="25731" xr:uid="{00000000-0005-0000-0000-0000AC260000}"/>
    <cellStyle name="Grey 29 3" xfId="29039" xr:uid="{00000000-0005-0000-0000-0000AD260000}"/>
    <cellStyle name="Grey 29 4" xfId="35674" xr:uid="{00000000-0005-0000-0000-0000AE260000}"/>
    <cellStyle name="Grey 3" xfId="5045" xr:uid="{00000000-0005-0000-0000-0000AF260000}"/>
    <cellStyle name="Grey 3 2" xfId="25732" xr:uid="{00000000-0005-0000-0000-0000B0260000}"/>
    <cellStyle name="Grey 3 3" xfId="29040" xr:uid="{00000000-0005-0000-0000-0000B1260000}"/>
    <cellStyle name="Grey 3 4" xfId="35675" xr:uid="{00000000-0005-0000-0000-0000B2260000}"/>
    <cellStyle name="Grey 30" xfId="5046" xr:uid="{00000000-0005-0000-0000-0000B3260000}"/>
    <cellStyle name="Grey 30 2" xfId="25733" xr:uid="{00000000-0005-0000-0000-0000B4260000}"/>
    <cellStyle name="Grey 30 3" xfId="29041" xr:uid="{00000000-0005-0000-0000-0000B5260000}"/>
    <cellStyle name="Grey 30 4" xfId="35676" xr:uid="{00000000-0005-0000-0000-0000B6260000}"/>
    <cellStyle name="Grey 31" xfId="5047" xr:uid="{00000000-0005-0000-0000-0000B7260000}"/>
    <cellStyle name="Grey 31 2" xfId="25734" xr:uid="{00000000-0005-0000-0000-0000B8260000}"/>
    <cellStyle name="Grey 31 3" xfId="29042" xr:uid="{00000000-0005-0000-0000-0000B9260000}"/>
    <cellStyle name="Grey 31 4" xfId="35677" xr:uid="{00000000-0005-0000-0000-0000BA260000}"/>
    <cellStyle name="Grey 32" xfId="5048" xr:uid="{00000000-0005-0000-0000-0000BB260000}"/>
    <cellStyle name="Grey 32 2" xfId="25735" xr:uid="{00000000-0005-0000-0000-0000BC260000}"/>
    <cellStyle name="Grey 32 3" xfId="29043" xr:uid="{00000000-0005-0000-0000-0000BD260000}"/>
    <cellStyle name="Grey 32 4" xfId="35678" xr:uid="{00000000-0005-0000-0000-0000BE260000}"/>
    <cellStyle name="Grey 33" xfId="5049" xr:uid="{00000000-0005-0000-0000-0000BF260000}"/>
    <cellStyle name="Grey 33 2" xfId="25736" xr:uid="{00000000-0005-0000-0000-0000C0260000}"/>
    <cellStyle name="Grey 33 3" xfId="29044" xr:uid="{00000000-0005-0000-0000-0000C1260000}"/>
    <cellStyle name="Grey 33 4" xfId="35679" xr:uid="{00000000-0005-0000-0000-0000C2260000}"/>
    <cellStyle name="Grey 34" xfId="5050" xr:uid="{00000000-0005-0000-0000-0000C3260000}"/>
    <cellStyle name="Grey 34 2" xfId="25737" xr:uid="{00000000-0005-0000-0000-0000C4260000}"/>
    <cellStyle name="Grey 34 3" xfId="29045" xr:uid="{00000000-0005-0000-0000-0000C5260000}"/>
    <cellStyle name="Grey 34 4" xfId="35680" xr:uid="{00000000-0005-0000-0000-0000C6260000}"/>
    <cellStyle name="Grey 35" xfId="5051" xr:uid="{00000000-0005-0000-0000-0000C7260000}"/>
    <cellStyle name="Grey 35 2" xfId="25738" xr:uid="{00000000-0005-0000-0000-0000C8260000}"/>
    <cellStyle name="Grey 35 3" xfId="29046" xr:uid="{00000000-0005-0000-0000-0000C9260000}"/>
    <cellStyle name="Grey 35 4" xfId="35681" xr:uid="{00000000-0005-0000-0000-0000CA260000}"/>
    <cellStyle name="Grey 36" xfId="5052" xr:uid="{00000000-0005-0000-0000-0000CB260000}"/>
    <cellStyle name="Grey 36 2" xfId="25739" xr:uid="{00000000-0005-0000-0000-0000CC260000}"/>
    <cellStyle name="Grey 36 3" xfId="29047" xr:uid="{00000000-0005-0000-0000-0000CD260000}"/>
    <cellStyle name="Grey 36 4" xfId="35682" xr:uid="{00000000-0005-0000-0000-0000CE260000}"/>
    <cellStyle name="Grey 37" xfId="5023" xr:uid="{00000000-0005-0000-0000-0000CF260000}"/>
    <cellStyle name="Grey 38" xfId="29018" xr:uid="{00000000-0005-0000-0000-0000D0260000}"/>
    <cellStyle name="Grey 39" xfId="35653" xr:uid="{00000000-0005-0000-0000-0000D1260000}"/>
    <cellStyle name="Grey 4" xfId="5053" xr:uid="{00000000-0005-0000-0000-0000D2260000}"/>
    <cellStyle name="Grey 4 2" xfId="25740" xr:uid="{00000000-0005-0000-0000-0000D3260000}"/>
    <cellStyle name="Grey 4 3" xfId="29048" xr:uid="{00000000-0005-0000-0000-0000D4260000}"/>
    <cellStyle name="Grey 4 4" xfId="35683" xr:uid="{00000000-0005-0000-0000-0000D5260000}"/>
    <cellStyle name="Grey 5" xfId="5054" xr:uid="{00000000-0005-0000-0000-0000D6260000}"/>
    <cellStyle name="Grey 5 2" xfId="25741" xr:uid="{00000000-0005-0000-0000-0000D7260000}"/>
    <cellStyle name="Grey 5 3" xfId="29049" xr:uid="{00000000-0005-0000-0000-0000D8260000}"/>
    <cellStyle name="Grey 5 4" xfId="35684" xr:uid="{00000000-0005-0000-0000-0000D9260000}"/>
    <cellStyle name="Grey 6" xfId="5055" xr:uid="{00000000-0005-0000-0000-0000DA260000}"/>
    <cellStyle name="Grey 6 2" xfId="25742" xr:uid="{00000000-0005-0000-0000-0000DB260000}"/>
    <cellStyle name="Grey 6 3" xfId="29050" xr:uid="{00000000-0005-0000-0000-0000DC260000}"/>
    <cellStyle name="Grey 6 4" xfId="35685" xr:uid="{00000000-0005-0000-0000-0000DD260000}"/>
    <cellStyle name="Grey 7" xfId="5056" xr:uid="{00000000-0005-0000-0000-0000DE260000}"/>
    <cellStyle name="Grey 7 2" xfId="25743" xr:uid="{00000000-0005-0000-0000-0000DF260000}"/>
    <cellStyle name="Grey 7 3" xfId="29051" xr:uid="{00000000-0005-0000-0000-0000E0260000}"/>
    <cellStyle name="Grey 7 4" xfId="35686" xr:uid="{00000000-0005-0000-0000-0000E1260000}"/>
    <cellStyle name="Grey 8" xfId="5057" xr:uid="{00000000-0005-0000-0000-0000E2260000}"/>
    <cellStyle name="Grey 8 2" xfId="25744" xr:uid="{00000000-0005-0000-0000-0000E3260000}"/>
    <cellStyle name="Grey 8 3" xfId="29052" xr:uid="{00000000-0005-0000-0000-0000E4260000}"/>
    <cellStyle name="Grey 8 4" xfId="35687" xr:uid="{00000000-0005-0000-0000-0000E5260000}"/>
    <cellStyle name="Grey 9" xfId="5058" xr:uid="{00000000-0005-0000-0000-0000E6260000}"/>
    <cellStyle name="Grey 9 2" xfId="25745" xr:uid="{00000000-0005-0000-0000-0000E7260000}"/>
    <cellStyle name="Grey 9 3" xfId="29053" xr:uid="{00000000-0005-0000-0000-0000E8260000}"/>
    <cellStyle name="Grey 9 4" xfId="35688" xr:uid="{00000000-0005-0000-0000-0000E9260000}"/>
    <cellStyle name="Header1" xfId="264" xr:uid="{00000000-0005-0000-0000-0000EA260000}"/>
    <cellStyle name="Header1 2" xfId="265" xr:uid="{00000000-0005-0000-0000-0000EB260000}"/>
    <cellStyle name="Header1 2 2" xfId="5060" xr:uid="{00000000-0005-0000-0000-0000EC260000}"/>
    <cellStyle name="Header1 2 3" xfId="29558" xr:uid="{00000000-0005-0000-0000-0000ED260000}"/>
    <cellStyle name="Header1 2 4" xfId="35690" xr:uid="{00000000-0005-0000-0000-0000EE260000}"/>
    <cellStyle name="Header1 3" xfId="5059" xr:uid="{00000000-0005-0000-0000-0000EF260000}"/>
    <cellStyle name="Header1 4" xfId="29054" xr:uid="{00000000-0005-0000-0000-0000F0260000}"/>
    <cellStyle name="Header1 5" xfId="35689" xr:uid="{00000000-0005-0000-0000-0000F1260000}"/>
    <cellStyle name="Header2" xfId="266" xr:uid="{00000000-0005-0000-0000-0000F2260000}"/>
    <cellStyle name="Header2 10" xfId="5062" xr:uid="{00000000-0005-0000-0000-0000F3260000}"/>
    <cellStyle name="Header2 10 2" xfId="35692" xr:uid="{00000000-0005-0000-0000-0000F4260000}"/>
    <cellStyle name="Header2 11" xfId="5061" xr:uid="{00000000-0005-0000-0000-0000F5260000}"/>
    <cellStyle name="Header2 12" xfId="29055" xr:uid="{00000000-0005-0000-0000-0000F6260000}"/>
    <cellStyle name="Header2 13" xfId="35691" xr:uid="{00000000-0005-0000-0000-0000F7260000}"/>
    <cellStyle name="Header2 2" xfId="5063" xr:uid="{00000000-0005-0000-0000-0000F8260000}"/>
    <cellStyle name="Header2 2 2" xfId="5064" xr:uid="{00000000-0005-0000-0000-0000F9260000}"/>
    <cellStyle name="Header2 2 2 2" xfId="5065" xr:uid="{00000000-0005-0000-0000-0000FA260000}"/>
    <cellStyle name="Header2 2 2 2 2" xfId="5066" xr:uid="{00000000-0005-0000-0000-0000FB260000}"/>
    <cellStyle name="Header2 2 2 2 2 2" xfId="35696" xr:uid="{00000000-0005-0000-0000-0000FC260000}"/>
    <cellStyle name="Header2 2 2 2 3" xfId="5067" xr:uid="{00000000-0005-0000-0000-0000FD260000}"/>
    <cellStyle name="Header2 2 2 2 3 2" xfId="35697" xr:uid="{00000000-0005-0000-0000-0000FE260000}"/>
    <cellStyle name="Header2 2 2 2 4" xfId="35695" xr:uid="{00000000-0005-0000-0000-0000FF260000}"/>
    <cellStyle name="Header2 2 2 3" xfId="5068" xr:uid="{00000000-0005-0000-0000-000000270000}"/>
    <cellStyle name="Header2 2 2 3 2" xfId="35698" xr:uid="{00000000-0005-0000-0000-000001270000}"/>
    <cellStyle name="Header2 2 2 4" xfId="25746" xr:uid="{00000000-0005-0000-0000-000002270000}"/>
    <cellStyle name="Header2 2 2 5" xfId="31888" xr:uid="{00000000-0005-0000-0000-000003270000}"/>
    <cellStyle name="Header2 2 2 6" xfId="35694" xr:uid="{00000000-0005-0000-0000-000004270000}"/>
    <cellStyle name="Header2 2 3" xfId="5069" xr:uid="{00000000-0005-0000-0000-000005270000}"/>
    <cellStyle name="Header2 2 3 2" xfId="5070" xr:uid="{00000000-0005-0000-0000-000006270000}"/>
    <cellStyle name="Header2 2 3 2 2" xfId="35700" xr:uid="{00000000-0005-0000-0000-000007270000}"/>
    <cellStyle name="Header2 2 3 3" xfId="5071" xr:uid="{00000000-0005-0000-0000-000008270000}"/>
    <cellStyle name="Header2 2 3 3 2" xfId="35701" xr:uid="{00000000-0005-0000-0000-000009270000}"/>
    <cellStyle name="Header2 2 3 4" xfId="25747" xr:uid="{00000000-0005-0000-0000-00000A270000}"/>
    <cellStyle name="Header2 2 3 5" xfId="32462" xr:uid="{00000000-0005-0000-0000-00000B270000}"/>
    <cellStyle name="Header2 2 3 6" xfId="35699" xr:uid="{00000000-0005-0000-0000-00000C270000}"/>
    <cellStyle name="Header2 2 4" xfId="5072" xr:uid="{00000000-0005-0000-0000-00000D270000}"/>
    <cellStyle name="Header2 2 4 2" xfId="25748" xr:uid="{00000000-0005-0000-0000-00000E270000}"/>
    <cellStyle name="Header2 2 4 3" xfId="31472" xr:uid="{00000000-0005-0000-0000-00000F270000}"/>
    <cellStyle name="Header2 2 4 4" xfId="35702" xr:uid="{00000000-0005-0000-0000-000010270000}"/>
    <cellStyle name="Header2 2 5" xfId="25749" xr:uid="{00000000-0005-0000-0000-000011270000}"/>
    <cellStyle name="Header2 2 5 2" xfId="30914" xr:uid="{00000000-0005-0000-0000-000012270000}"/>
    <cellStyle name="Header2 2 6" xfId="25750" xr:uid="{00000000-0005-0000-0000-000013270000}"/>
    <cellStyle name="Header2 2 7" xfId="30047" xr:uid="{00000000-0005-0000-0000-000014270000}"/>
    <cellStyle name="Header2 2 8" xfId="35693" xr:uid="{00000000-0005-0000-0000-000015270000}"/>
    <cellStyle name="Header2 3" xfId="5073" xr:uid="{00000000-0005-0000-0000-000016270000}"/>
    <cellStyle name="Header2 3 2" xfId="5074" xr:uid="{00000000-0005-0000-0000-000017270000}"/>
    <cellStyle name="Header2 3 2 2" xfId="5075" xr:uid="{00000000-0005-0000-0000-000018270000}"/>
    <cellStyle name="Header2 3 2 2 2" xfId="5076" xr:uid="{00000000-0005-0000-0000-000019270000}"/>
    <cellStyle name="Header2 3 2 2 2 2" xfId="35706" xr:uid="{00000000-0005-0000-0000-00001A270000}"/>
    <cellStyle name="Header2 3 2 2 3" xfId="5077" xr:uid="{00000000-0005-0000-0000-00001B270000}"/>
    <cellStyle name="Header2 3 2 2 3 2" xfId="35707" xr:uid="{00000000-0005-0000-0000-00001C270000}"/>
    <cellStyle name="Header2 3 2 2 4" xfId="35705" xr:uid="{00000000-0005-0000-0000-00001D270000}"/>
    <cellStyle name="Header2 3 2 3" xfId="5078" xr:uid="{00000000-0005-0000-0000-00001E270000}"/>
    <cellStyle name="Header2 3 2 3 2" xfId="35708" xr:uid="{00000000-0005-0000-0000-00001F270000}"/>
    <cellStyle name="Header2 3 2 4" xfId="5079" xr:uid="{00000000-0005-0000-0000-000020270000}"/>
    <cellStyle name="Header2 3 2 4 2" xfId="35709" xr:uid="{00000000-0005-0000-0000-000021270000}"/>
    <cellStyle name="Header2 3 2 5" xfId="25751" xr:uid="{00000000-0005-0000-0000-000022270000}"/>
    <cellStyle name="Header2 3 2 6" xfId="31865" xr:uid="{00000000-0005-0000-0000-000023270000}"/>
    <cellStyle name="Header2 3 2 7" xfId="35704" xr:uid="{00000000-0005-0000-0000-000024270000}"/>
    <cellStyle name="Header2 3 3" xfId="5080" xr:uid="{00000000-0005-0000-0000-000025270000}"/>
    <cellStyle name="Header2 3 3 2" xfId="5081" xr:uid="{00000000-0005-0000-0000-000026270000}"/>
    <cellStyle name="Header2 3 3 2 2" xfId="35711" xr:uid="{00000000-0005-0000-0000-000027270000}"/>
    <cellStyle name="Header2 3 3 3" xfId="5082" xr:uid="{00000000-0005-0000-0000-000028270000}"/>
    <cellStyle name="Header2 3 3 3 2" xfId="35712" xr:uid="{00000000-0005-0000-0000-000029270000}"/>
    <cellStyle name="Header2 3 3 4" xfId="25752" xr:uid="{00000000-0005-0000-0000-00002A270000}"/>
    <cellStyle name="Header2 3 3 5" xfId="32459" xr:uid="{00000000-0005-0000-0000-00002B270000}"/>
    <cellStyle name="Header2 3 3 6" xfId="35710" xr:uid="{00000000-0005-0000-0000-00002C270000}"/>
    <cellStyle name="Header2 3 4" xfId="5083" xr:uid="{00000000-0005-0000-0000-00002D270000}"/>
    <cellStyle name="Header2 3 4 2" xfId="25753" xr:uid="{00000000-0005-0000-0000-00002E270000}"/>
    <cellStyle name="Header2 3 4 3" xfId="31469" xr:uid="{00000000-0005-0000-0000-00002F270000}"/>
    <cellStyle name="Header2 3 4 4" xfId="35713" xr:uid="{00000000-0005-0000-0000-000030270000}"/>
    <cellStyle name="Header2 3 5" xfId="5084" xr:uid="{00000000-0005-0000-0000-000031270000}"/>
    <cellStyle name="Header2 3 5 2" xfId="25754" xr:uid="{00000000-0005-0000-0000-000032270000}"/>
    <cellStyle name="Header2 3 5 3" xfId="30893" xr:uid="{00000000-0005-0000-0000-000033270000}"/>
    <cellStyle name="Header2 3 5 4" xfId="35714" xr:uid="{00000000-0005-0000-0000-000034270000}"/>
    <cellStyle name="Header2 3 6" xfId="25755" xr:uid="{00000000-0005-0000-0000-000035270000}"/>
    <cellStyle name="Header2 3 7" xfId="30022" xr:uid="{00000000-0005-0000-0000-000036270000}"/>
    <cellStyle name="Header2 3 8" xfId="35703" xr:uid="{00000000-0005-0000-0000-000037270000}"/>
    <cellStyle name="Header2 4" xfId="5085" xr:uid="{00000000-0005-0000-0000-000038270000}"/>
    <cellStyle name="Header2 4 2" xfId="5086" xr:uid="{00000000-0005-0000-0000-000039270000}"/>
    <cellStyle name="Header2 4 2 2" xfId="5087" xr:uid="{00000000-0005-0000-0000-00003A270000}"/>
    <cellStyle name="Header2 4 2 2 2" xfId="5088" xr:uid="{00000000-0005-0000-0000-00003B270000}"/>
    <cellStyle name="Header2 4 2 2 2 2" xfId="35718" xr:uid="{00000000-0005-0000-0000-00003C270000}"/>
    <cellStyle name="Header2 4 2 2 3" xfId="5089" xr:uid="{00000000-0005-0000-0000-00003D270000}"/>
    <cellStyle name="Header2 4 2 2 3 2" xfId="35719" xr:uid="{00000000-0005-0000-0000-00003E270000}"/>
    <cellStyle name="Header2 4 2 2 4" xfId="35717" xr:uid="{00000000-0005-0000-0000-00003F270000}"/>
    <cellStyle name="Header2 4 2 3" xfId="5090" xr:uid="{00000000-0005-0000-0000-000040270000}"/>
    <cellStyle name="Header2 4 2 3 2" xfId="35720" xr:uid="{00000000-0005-0000-0000-000041270000}"/>
    <cellStyle name="Header2 4 2 4" xfId="5091" xr:uid="{00000000-0005-0000-0000-000042270000}"/>
    <cellStyle name="Header2 4 2 4 2" xfId="35721" xr:uid="{00000000-0005-0000-0000-000043270000}"/>
    <cellStyle name="Header2 4 2 5" xfId="35716" xr:uid="{00000000-0005-0000-0000-000044270000}"/>
    <cellStyle name="Header2 4 3" xfId="5092" xr:uid="{00000000-0005-0000-0000-000045270000}"/>
    <cellStyle name="Header2 4 3 2" xfId="5093" xr:uid="{00000000-0005-0000-0000-000046270000}"/>
    <cellStyle name="Header2 4 3 2 2" xfId="35723" xr:uid="{00000000-0005-0000-0000-000047270000}"/>
    <cellStyle name="Header2 4 3 3" xfId="5094" xr:uid="{00000000-0005-0000-0000-000048270000}"/>
    <cellStyle name="Header2 4 3 3 2" xfId="35724" xr:uid="{00000000-0005-0000-0000-000049270000}"/>
    <cellStyle name="Header2 4 3 4" xfId="35722" xr:uid="{00000000-0005-0000-0000-00004A270000}"/>
    <cellStyle name="Header2 4 4" xfId="5095" xr:uid="{00000000-0005-0000-0000-00004B270000}"/>
    <cellStyle name="Header2 4 4 2" xfId="35725" xr:uid="{00000000-0005-0000-0000-00004C270000}"/>
    <cellStyle name="Header2 4 5" xfId="5096" xr:uid="{00000000-0005-0000-0000-00004D270000}"/>
    <cellStyle name="Header2 4 5 2" xfId="35726" xr:uid="{00000000-0005-0000-0000-00004E270000}"/>
    <cellStyle name="Header2 4 6" xfId="35715" xr:uid="{00000000-0005-0000-0000-00004F270000}"/>
    <cellStyle name="Header2 5" xfId="5097" xr:uid="{00000000-0005-0000-0000-000050270000}"/>
    <cellStyle name="Header2 5 2" xfId="5098" xr:uid="{00000000-0005-0000-0000-000051270000}"/>
    <cellStyle name="Header2 5 2 2" xfId="5099" xr:uid="{00000000-0005-0000-0000-000052270000}"/>
    <cellStyle name="Header2 5 2 2 2" xfId="5100" xr:uid="{00000000-0005-0000-0000-000053270000}"/>
    <cellStyle name="Header2 5 2 2 2 2" xfId="35730" xr:uid="{00000000-0005-0000-0000-000054270000}"/>
    <cellStyle name="Header2 5 2 2 3" xfId="5101" xr:uid="{00000000-0005-0000-0000-000055270000}"/>
    <cellStyle name="Header2 5 2 2 3 2" xfId="35731" xr:uid="{00000000-0005-0000-0000-000056270000}"/>
    <cellStyle name="Header2 5 2 2 4" xfId="35729" xr:uid="{00000000-0005-0000-0000-000057270000}"/>
    <cellStyle name="Header2 5 2 3" xfId="5102" xr:uid="{00000000-0005-0000-0000-000058270000}"/>
    <cellStyle name="Header2 5 2 3 2" xfId="35732" xr:uid="{00000000-0005-0000-0000-000059270000}"/>
    <cellStyle name="Header2 5 2 4" xfId="5103" xr:uid="{00000000-0005-0000-0000-00005A270000}"/>
    <cellStyle name="Header2 5 2 4 2" xfId="35733" xr:uid="{00000000-0005-0000-0000-00005B270000}"/>
    <cellStyle name="Header2 5 2 5" xfId="35728" xr:uid="{00000000-0005-0000-0000-00005C270000}"/>
    <cellStyle name="Header2 5 3" xfId="5104" xr:uid="{00000000-0005-0000-0000-00005D270000}"/>
    <cellStyle name="Header2 5 3 2" xfId="5105" xr:uid="{00000000-0005-0000-0000-00005E270000}"/>
    <cellStyle name="Header2 5 3 2 2" xfId="35735" xr:uid="{00000000-0005-0000-0000-00005F270000}"/>
    <cellStyle name="Header2 5 3 3" xfId="5106" xr:uid="{00000000-0005-0000-0000-000060270000}"/>
    <cellStyle name="Header2 5 3 3 2" xfId="35736" xr:uid="{00000000-0005-0000-0000-000061270000}"/>
    <cellStyle name="Header2 5 3 4" xfId="35734" xr:uid="{00000000-0005-0000-0000-000062270000}"/>
    <cellStyle name="Header2 5 4" xfId="5107" xr:uid="{00000000-0005-0000-0000-000063270000}"/>
    <cellStyle name="Header2 5 4 2" xfId="35737" xr:uid="{00000000-0005-0000-0000-000064270000}"/>
    <cellStyle name="Header2 5 5" xfId="5108" xr:uid="{00000000-0005-0000-0000-000065270000}"/>
    <cellStyle name="Header2 5 5 2" xfId="35738" xr:uid="{00000000-0005-0000-0000-000066270000}"/>
    <cellStyle name="Header2 5 6" xfId="35727" xr:uid="{00000000-0005-0000-0000-000067270000}"/>
    <cellStyle name="Header2 6" xfId="5109" xr:uid="{00000000-0005-0000-0000-000068270000}"/>
    <cellStyle name="Header2 6 2" xfId="5110" xr:uid="{00000000-0005-0000-0000-000069270000}"/>
    <cellStyle name="Header2 6 2 2" xfId="5111" xr:uid="{00000000-0005-0000-0000-00006A270000}"/>
    <cellStyle name="Header2 6 2 2 2" xfId="5112" xr:uid="{00000000-0005-0000-0000-00006B270000}"/>
    <cellStyle name="Header2 6 2 2 2 2" xfId="35742" xr:uid="{00000000-0005-0000-0000-00006C270000}"/>
    <cellStyle name="Header2 6 2 2 3" xfId="5113" xr:uid="{00000000-0005-0000-0000-00006D270000}"/>
    <cellStyle name="Header2 6 2 2 3 2" xfId="35743" xr:uid="{00000000-0005-0000-0000-00006E270000}"/>
    <cellStyle name="Header2 6 2 2 4" xfId="35741" xr:uid="{00000000-0005-0000-0000-00006F270000}"/>
    <cellStyle name="Header2 6 2 3" xfId="5114" xr:uid="{00000000-0005-0000-0000-000070270000}"/>
    <cellStyle name="Header2 6 2 3 2" xfId="35744" xr:uid="{00000000-0005-0000-0000-000071270000}"/>
    <cellStyle name="Header2 6 2 4" xfId="5115" xr:uid="{00000000-0005-0000-0000-000072270000}"/>
    <cellStyle name="Header2 6 2 4 2" xfId="35745" xr:uid="{00000000-0005-0000-0000-000073270000}"/>
    <cellStyle name="Header2 6 2 5" xfId="35740" xr:uid="{00000000-0005-0000-0000-000074270000}"/>
    <cellStyle name="Header2 6 3" xfId="5116" xr:uid="{00000000-0005-0000-0000-000075270000}"/>
    <cellStyle name="Header2 6 3 2" xfId="5117" xr:uid="{00000000-0005-0000-0000-000076270000}"/>
    <cellStyle name="Header2 6 3 2 2" xfId="35747" xr:uid="{00000000-0005-0000-0000-000077270000}"/>
    <cellStyle name="Header2 6 3 3" xfId="5118" xr:uid="{00000000-0005-0000-0000-000078270000}"/>
    <cellStyle name="Header2 6 3 3 2" xfId="35748" xr:uid="{00000000-0005-0000-0000-000079270000}"/>
    <cellStyle name="Header2 6 3 4" xfId="35746" xr:uid="{00000000-0005-0000-0000-00007A270000}"/>
    <cellStyle name="Header2 6 4" xfId="5119" xr:uid="{00000000-0005-0000-0000-00007B270000}"/>
    <cellStyle name="Header2 6 4 2" xfId="35749" xr:uid="{00000000-0005-0000-0000-00007C270000}"/>
    <cellStyle name="Header2 6 5" xfId="5120" xr:uid="{00000000-0005-0000-0000-00007D270000}"/>
    <cellStyle name="Header2 6 5 2" xfId="35750" xr:uid="{00000000-0005-0000-0000-00007E270000}"/>
    <cellStyle name="Header2 6 6" xfId="35739" xr:uid="{00000000-0005-0000-0000-00007F270000}"/>
    <cellStyle name="Header2 7" xfId="5121" xr:uid="{00000000-0005-0000-0000-000080270000}"/>
    <cellStyle name="Header2 7 2" xfId="5122" xr:uid="{00000000-0005-0000-0000-000081270000}"/>
    <cellStyle name="Header2 7 2 2" xfId="5123" xr:uid="{00000000-0005-0000-0000-000082270000}"/>
    <cellStyle name="Header2 7 2 2 2" xfId="5124" xr:uid="{00000000-0005-0000-0000-000083270000}"/>
    <cellStyle name="Header2 7 2 2 2 2" xfId="35754" xr:uid="{00000000-0005-0000-0000-000084270000}"/>
    <cellStyle name="Header2 7 2 2 3" xfId="5125" xr:uid="{00000000-0005-0000-0000-000085270000}"/>
    <cellStyle name="Header2 7 2 2 3 2" xfId="35755" xr:uid="{00000000-0005-0000-0000-000086270000}"/>
    <cellStyle name="Header2 7 2 2 4" xfId="35753" xr:uid="{00000000-0005-0000-0000-000087270000}"/>
    <cellStyle name="Header2 7 2 3" xfId="5126" xr:uid="{00000000-0005-0000-0000-000088270000}"/>
    <cellStyle name="Header2 7 2 3 2" xfId="35756" xr:uid="{00000000-0005-0000-0000-000089270000}"/>
    <cellStyle name="Header2 7 2 4" xfId="5127" xr:uid="{00000000-0005-0000-0000-00008A270000}"/>
    <cellStyle name="Header2 7 2 4 2" xfId="35757" xr:uid="{00000000-0005-0000-0000-00008B270000}"/>
    <cellStyle name="Header2 7 2 5" xfId="35752" xr:uid="{00000000-0005-0000-0000-00008C270000}"/>
    <cellStyle name="Header2 7 3" xfId="5128" xr:uid="{00000000-0005-0000-0000-00008D270000}"/>
    <cellStyle name="Header2 7 3 2" xfId="5129" xr:uid="{00000000-0005-0000-0000-00008E270000}"/>
    <cellStyle name="Header2 7 3 2 2" xfId="35759" xr:uid="{00000000-0005-0000-0000-00008F270000}"/>
    <cellStyle name="Header2 7 3 3" xfId="5130" xr:uid="{00000000-0005-0000-0000-000090270000}"/>
    <cellStyle name="Header2 7 3 3 2" xfId="35760" xr:uid="{00000000-0005-0000-0000-000091270000}"/>
    <cellStyle name="Header2 7 3 4" xfId="35758" xr:uid="{00000000-0005-0000-0000-000092270000}"/>
    <cellStyle name="Header2 7 4" xfId="5131" xr:uid="{00000000-0005-0000-0000-000093270000}"/>
    <cellStyle name="Header2 7 4 2" xfId="35761" xr:uid="{00000000-0005-0000-0000-000094270000}"/>
    <cellStyle name="Header2 7 5" xfId="5132" xr:uid="{00000000-0005-0000-0000-000095270000}"/>
    <cellStyle name="Header2 7 5 2" xfId="35762" xr:uid="{00000000-0005-0000-0000-000096270000}"/>
    <cellStyle name="Header2 7 6" xfId="35751" xr:uid="{00000000-0005-0000-0000-000097270000}"/>
    <cellStyle name="Header2 8" xfId="5133" xr:uid="{00000000-0005-0000-0000-000098270000}"/>
    <cellStyle name="Header2 8 2" xfId="5134" xr:uid="{00000000-0005-0000-0000-000099270000}"/>
    <cellStyle name="Header2 8 2 2" xfId="5135" xr:uid="{00000000-0005-0000-0000-00009A270000}"/>
    <cellStyle name="Header2 8 2 2 2" xfId="35765" xr:uid="{00000000-0005-0000-0000-00009B270000}"/>
    <cellStyle name="Header2 8 2 3" xfId="5136" xr:uid="{00000000-0005-0000-0000-00009C270000}"/>
    <cellStyle name="Header2 8 2 3 2" xfId="35766" xr:uid="{00000000-0005-0000-0000-00009D270000}"/>
    <cellStyle name="Header2 8 2 4" xfId="35764" xr:uid="{00000000-0005-0000-0000-00009E270000}"/>
    <cellStyle name="Header2 8 3" xfId="5137" xr:uid="{00000000-0005-0000-0000-00009F270000}"/>
    <cellStyle name="Header2 8 3 2" xfId="35767" xr:uid="{00000000-0005-0000-0000-0000A0270000}"/>
    <cellStyle name="Header2 8 4" xfId="35763" xr:uid="{00000000-0005-0000-0000-0000A1270000}"/>
    <cellStyle name="Header2 9" xfId="5138" xr:uid="{00000000-0005-0000-0000-0000A2270000}"/>
    <cellStyle name="Header2 9 2" xfId="5139" xr:uid="{00000000-0005-0000-0000-0000A3270000}"/>
    <cellStyle name="Header2 9 2 2" xfId="35769" xr:uid="{00000000-0005-0000-0000-0000A4270000}"/>
    <cellStyle name="Header2 9 3" xfId="5140" xr:uid="{00000000-0005-0000-0000-0000A5270000}"/>
    <cellStyle name="Header2 9 3 2" xfId="35770" xr:uid="{00000000-0005-0000-0000-0000A6270000}"/>
    <cellStyle name="Header2 9 4" xfId="35768" xr:uid="{00000000-0005-0000-0000-0000A7270000}"/>
    <cellStyle name="Heading 1" xfId="267" builtinId="16" customBuiltin="1"/>
    <cellStyle name="Heading 1 2" xfId="268" xr:uid="{00000000-0005-0000-0000-0000A9270000}"/>
    <cellStyle name="Heading 1 2 10" xfId="29056" xr:uid="{00000000-0005-0000-0000-0000AA270000}"/>
    <cellStyle name="Heading 1 2 11" xfId="35772" xr:uid="{00000000-0005-0000-0000-0000AB270000}"/>
    <cellStyle name="Heading 1 2 2" xfId="5143" xr:uid="{00000000-0005-0000-0000-0000AC270000}"/>
    <cellStyle name="Heading 1 2 2 2" xfId="25756" xr:uid="{00000000-0005-0000-0000-0000AD270000}"/>
    <cellStyle name="Heading 1 2 2 3" xfId="29057" xr:uid="{00000000-0005-0000-0000-0000AE270000}"/>
    <cellStyle name="Heading 1 2 2 4" xfId="35773" xr:uid="{00000000-0005-0000-0000-0000AF270000}"/>
    <cellStyle name="Heading 1 2 3" xfId="5144" xr:uid="{00000000-0005-0000-0000-0000B0270000}"/>
    <cellStyle name="Heading 1 2 3 2" xfId="25757" xr:uid="{00000000-0005-0000-0000-0000B1270000}"/>
    <cellStyle name="Heading 1 2 3 3" xfId="29058" xr:uid="{00000000-0005-0000-0000-0000B2270000}"/>
    <cellStyle name="Heading 1 2 3 4" xfId="35774" xr:uid="{00000000-0005-0000-0000-0000B3270000}"/>
    <cellStyle name="Heading 1 2 4" xfId="5145" xr:uid="{00000000-0005-0000-0000-0000B4270000}"/>
    <cellStyle name="Heading 1 2 4 2" xfId="25758" xr:uid="{00000000-0005-0000-0000-0000B5270000}"/>
    <cellStyle name="Heading 1 2 4 3" xfId="29059" xr:uid="{00000000-0005-0000-0000-0000B6270000}"/>
    <cellStyle name="Heading 1 2 4 4" xfId="35775" xr:uid="{00000000-0005-0000-0000-0000B7270000}"/>
    <cellStyle name="Heading 1 2 5" xfId="5146" xr:uid="{00000000-0005-0000-0000-0000B8270000}"/>
    <cellStyle name="Heading 1 2 5 2" xfId="25759" xr:uid="{00000000-0005-0000-0000-0000B9270000}"/>
    <cellStyle name="Heading 1 2 5 3" xfId="29060" xr:uid="{00000000-0005-0000-0000-0000BA270000}"/>
    <cellStyle name="Heading 1 2 5 4" xfId="35776" xr:uid="{00000000-0005-0000-0000-0000BB270000}"/>
    <cellStyle name="Heading 1 2 6" xfId="5147" xr:uid="{00000000-0005-0000-0000-0000BC270000}"/>
    <cellStyle name="Heading 1 2 6 2" xfId="25760" xr:uid="{00000000-0005-0000-0000-0000BD270000}"/>
    <cellStyle name="Heading 1 2 6 3" xfId="29061" xr:uid="{00000000-0005-0000-0000-0000BE270000}"/>
    <cellStyle name="Heading 1 2 6 4" xfId="35777" xr:uid="{00000000-0005-0000-0000-0000BF270000}"/>
    <cellStyle name="Heading 1 2 7" xfId="5148" xr:uid="{00000000-0005-0000-0000-0000C0270000}"/>
    <cellStyle name="Heading 1 2 7 2" xfId="25761" xr:uid="{00000000-0005-0000-0000-0000C1270000}"/>
    <cellStyle name="Heading 1 2 7 3" xfId="29062" xr:uid="{00000000-0005-0000-0000-0000C2270000}"/>
    <cellStyle name="Heading 1 2 7 4" xfId="35778" xr:uid="{00000000-0005-0000-0000-0000C3270000}"/>
    <cellStyle name="Heading 1 2 8" xfId="5149" xr:uid="{00000000-0005-0000-0000-0000C4270000}"/>
    <cellStyle name="Heading 1 2 8 2" xfId="35779" xr:uid="{00000000-0005-0000-0000-0000C5270000}"/>
    <cellStyle name="Heading 1 2 9" xfId="5142" xr:uid="{00000000-0005-0000-0000-0000C6270000}"/>
    <cellStyle name="Heading 1 3" xfId="269" xr:uid="{00000000-0005-0000-0000-0000C7270000}"/>
    <cellStyle name="Heading 1 3 10" xfId="29063" xr:uid="{00000000-0005-0000-0000-0000C8270000}"/>
    <cellStyle name="Heading 1 3 11" xfId="35780" xr:uid="{00000000-0005-0000-0000-0000C9270000}"/>
    <cellStyle name="Heading 1 3 2" xfId="5151" xr:uid="{00000000-0005-0000-0000-0000CA270000}"/>
    <cellStyle name="Heading 1 3 2 2" xfId="25762" xr:uid="{00000000-0005-0000-0000-0000CB270000}"/>
    <cellStyle name="Heading 1 3 2 3" xfId="29064" xr:uid="{00000000-0005-0000-0000-0000CC270000}"/>
    <cellStyle name="Heading 1 3 2 4" xfId="35781" xr:uid="{00000000-0005-0000-0000-0000CD270000}"/>
    <cellStyle name="Heading 1 3 3" xfId="5152" xr:uid="{00000000-0005-0000-0000-0000CE270000}"/>
    <cellStyle name="Heading 1 3 3 2" xfId="25763" xr:uid="{00000000-0005-0000-0000-0000CF270000}"/>
    <cellStyle name="Heading 1 3 3 3" xfId="29065" xr:uid="{00000000-0005-0000-0000-0000D0270000}"/>
    <cellStyle name="Heading 1 3 3 4" xfId="35782" xr:uid="{00000000-0005-0000-0000-0000D1270000}"/>
    <cellStyle name="Heading 1 3 4" xfId="5153" xr:uid="{00000000-0005-0000-0000-0000D2270000}"/>
    <cellStyle name="Heading 1 3 4 2" xfId="25764" xr:uid="{00000000-0005-0000-0000-0000D3270000}"/>
    <cellStyle name="Heading 1 3 4 3" xfId="29066" xr:uid="{00000000-0005-0000-0000-0000D4270000}"/>
    <cellStyle name="Heading 1 3 4 4" xfId="35783" xr:uid="{00000000-0005-0000-0000-0000D5270000}"/>
    <cellStyle name="Heading 1 3 5" xfId="5154" xr:uid="{00000000-0005-0000-0000-0000D6270000}"/>
    <cellStyle name="Heading 1 3 5 2" xfId="25765" xr:uid="{00000000-0005-0000-0000-0000D7270000}"/>
    <cellStyle name="Heading 1 3 5 3" xfId="29067" xr:uid="{00000000-0005-0000-0000-0000D8270000}"/>
    <cellStyle name="Heading 1 3 5 4" xfId="35784" xr:uid="{00000000-0005-0000-0000-0000D9270000}"/>
    <cellStyle name="Heading 1 3 6" xfId="5155" xr:uid="{00000000-0005-0000-0000-0000DA270000}"/>
    <cellStyle name="Heading 1 3 6 2" xfId="25766" xr:uid="{00000000-0005-0000-0000-0000DB270000}"/>
    <cellStyle name="Heading 1 3 6 3" xfId="29068" xr:uid="{00000000-0005-0000-0000-0000DC270000}"/>
    <cellStyle name="Heading 1 3 6 4" xfId="35785" xr:uid="{00000000-0005-0000-0000-0000DD270000}"/>
    <cellStyle name="Heading 1 3 7" xfId="5156" xr:uid="{00000000-0005-0000-0000-0000DE270000}"/>
    <cellStyle name="Heading 1 3 7 2" xfId="25767" xr:uid="{00000000-0005-0000-0000-0000DF270000}"/>
    <cellStyle name="Heading 1 3 7 3" xfId="29069" xr:uid="{00000000-0005-0000-0000-0000E0270000}"/>
    <cellStyle name="Heading 1 3 7 4" xfId="35786" xr:uid="{00000000-0005-0000-0000-0000E1270000}"/>
    <cellStyle name="Heading 1 3 8" xfId="5157" xr:uid="{00000000-0005-0000-0000-0000E2270000}"/>
    <cellStyle name="Heading 1 3 8 2" xfId="35787" xr:uid="{00000000-0005-0000-0000-0000E3270000}"/>
    <cellStyle name="Heading 1 3 9" xfId="5150" xr:uid="{00000000-0005-0000-0000-0000E4270000}"/>
    <cellStyle name="Heading 1 4" xfId="5158" xr:uid="{00000000-0005-0000-0000-0000E5270000}"/>
    <cellStyle name="Heading 1 4 10" xfId="29070" xr:uid="{00000000-0005-0000-0000-0000E6270000}"/>
    <cellStyle name="Heading 1 4 11" xfId="35788" xr:uid="{00000000-0005-0000-0000-0000E7270000}"/>
    <cellStyle name="Heading 1 4 2" xfId="5159" xr:uid="{00000000-0005-0000-0000-0000E8270000}"/>
    <cellStyle name="Heading 1 4 2 2" xfId="25768" xr:uid="{00000000-0005-0000-0000-0000E9270000}"/>
    <cellStyle name="Heading 1 4 2 3" xfId="29071" xr:uid="{00000000-0005-0000-0000-0000EA270000}"/>
    <cellStyle name="Heading 1 4 2 4" xfId="35789" xr:uid="{00000000-0005-0000-0000-0000EB270000}"/>
    <cellStyle name="Heading 1 4 3" xfId="5160" xr:uid="{00000000-0005-0000-0000-0000EC270000}"/>
    <cellStyle name="Heading 1 4 3 2" xfId="25769" xr:uid="{00000000-0005-0000-0000-0000ED270000}"/>
    <cellStyle name="Heading 1 4 3 3" xfId="29072" xr:uid="{00000000-0005-0000-0000-0000EE270000}"/>
    <cellStyle name="Heading 1 4 3 4" xfId="35790" xr:uid="{00000000-0005-0000-0000-0000EF270000}"/>
    <cellStyle name="Heading 1 4 4" xfId="5161" xr:uid="{00000000-0005-0000-0000-0000F0270000}"/>
    <cellStyle name="Heading 1 4 4 2" xfId="25770" xr:uid="{00000000-0005-0000-0000-0000F1270000}"/>
    <cellStyle name="Heading 1 4 4 3" xfId="29073" xr:uid="{00000000-0005-0000-0000-0000F2270000}"/>
    <cellStyle name="Heading 1 4 4 4" xfId="35791" xr:uid="{00000000-0005-0000-0000-0000F3270000}"/>
    <cellStyle name="Heading 1 4 5" xfId="5162" xr:uid="{00000000-0005-0000-0000-0000F4270000}"/>
    <cellStyle name="Heading 1 4 5 2" xfId="25771" xr:uid="{00000000-0005-0000-0000-0000F5270000}"/>
    <cellStyle name="Heading 1 4 5 3" xfId="29074" xr:uid="{00000000-0005-0000-0000-0000F6270000}"/>
    <cellStyle name="Heading 1 4 5 4" xfId="35792" xr:uid="{00000000-0005-0000-0000-0000F7270000}"/>
    <cellStyle name="Heading 1 4 6" xfId="5163" xr:uid="{00000000-0005-0000-0000-0000F8270000}"/>
    <cellStyle name="Heading 1 4 6 2" xfId="25772" xr:uid="{00000000-0005-0000-0000-0000F9270000}"/>
    <cellStyle name="Heading 1 4 6 3" xfId="29075" xr:uid="{00000000-0005-0000-0000-0000FA270000}"/>
    <cellStyle name="Heading 1 4 6 4" xfId="35793" xr:uid="{00000000-0005-0000-0000-0000FB270000}"/>
    <cellStyle name="Heading 1 4 7" xfId="5164" xr:uid="{00000000-0005-0000-0000-0000FC270000}"/>
    <cellStyle name="Heading 1 4 7 2" xfId="25773" xr:uid="{00000000-0005-0000-0000-0000FD270000}"/>
    <cellStyle name="Heading 1 4 7 3" xfId="29076" xr:uid="{00000000-0005-0000-0000-0000FE270000}"/>
    <cellStyle name="Heading 1 4 7 4" xfId="35794" xr:uid="{00000000-0005-0000-0000-0000FF270000}"/>
    <cellStyle name="Heading 1 4 8" xfId="5165" xr:uid="{00000000-0005-0000-0000-000000280000}"/>
    <cellStyle name="Heading 1 4 8 2" xfId="35795" xr:uid="{00000000-0005-0000-0000-000001280000}"/>
    <cellStyle name="Heading 1 4 9" xfId="25774" xr:uid="{00000000-0005-0000-0000-000002280000}"/>
    <cellStyle name="Heading 1 5" xfId="5166" xr:uid="{00000000-0005-0000-0000-000003280000}"/>
    <cellStyle name="Heading 1 5 2" xfId="25775" xr:uid="{00000000-0005-0000-0000-000004280000}"/>
    <cellStyle name="Heading 1 5 3" xfId="29077" xr:uid="{00000000-0005-0000-0000-000005280000}"/>
    <cellStyle name="Heading 1 5 4" xfId="35796" xr:uid="{00000000-0005-0000-0000-000006280000}"/>
    <cellStyle name="Heading 1 6" xfId="5141" xr:uid="{00000000-0005-0000-0000-000007280000}"/>
    <cellStyle name="Heading 1 7" xfId="35771" xr:uid="{00000000-0005-0000-0000-000008280000}"/>
    <cellStyle name="Heading 2" xfId="270" builtinId="17" customBuiltin="1"/>
    <cellStyle name="Heading 2 2" xfId="271" xr:uid="{00000000-0005-0000-0000-00000A280000}"/>
    <cellStyle name="Heading 2 2 10" xfId="29078" xr:uid="{00000000-0005-0000-0000-00000B280000}"/>
    <cellStyle name="Heading 2 2 11" xfId="35798" xr:uid="{00000000-0005-0000-0000-00000C280000}"/>
    <cellStyle name="Heading 2 2 2" xfId="5169" xr:uid="{00000000-0005-0000-0000-00000D280000}"/>
    <cellStyle name="Heading 2 2 2 2" xfId="25776" xr:uid="{00000000-0005-0000-0000-00000E280000}"/>
    <cellStyle name="Heading 2 2 2 3" xfId="29079" xr:uid="{00000000-0005-0000-0000-00000F280000}"/>
    <cellStyle name="Heading 2 2 2 4" xfId="35799" xr:uid="{00000000-0005-0000-0000-000010280000}"/>
    <cellStyle name="Heading 2 2 3" xfId="5170" xr:uid="{00000000-0005-0000-0000-000011280000}"/>
    <cellStyle name="Heading 2 2 3 2" xfId="25777" xr:uid="{00000000-0005-0000-0000-000012280000}"/>
    <cellStyle name="Heading 2 2 3 3" xfId="29080" xr:uid="{00000000-0005-0000-0000-000013280000}"/>
    <cellStyle name="Heading 2 2 3 4" xfId="35800" xr:uid="{00000000-0005-0000-0000-000014280000}"/>
    <cellStyle name="Heading 2 2 4" xfId="5171" xr:uid="{00000000-0005-0000-0000-000015280000}"/>
    <cellStyle name="Heading 2 2 4 2" xfId="25778" xr:uid="{00000000-0005-0000-0000-000016280000}"/>
    <cellStyle name="Heading 2 2 4 3" xfId="29081" xr:uid="{00000000-0005-0000-0000-000017280000}"/>
    <cellStyle name="Heading 2 2 4 4" xfId="35801" xr:uid="{00000000-0005-0000-0000-000018280000}"/>
    <cellStyle name="Heading 2 2 5" xfId="5172" xr:uid="{00000000-0005-0000-0000-000019280000}"/>
    <cellStyle name="Heading 2 2 5 2" xfId="25779" xr:uid="{00000000-0005-0000-0000-00001A280000}"/>
    <cellStyle name="Heading 2 2 5 3" xfId="29082" xr:uid="{00000000-0005-0000-0000-00001B280000}"/>
    <cellStyle name="Heading 2 2 5 4" xfId="35802" xr:uid="{00000000-0005-0000-0000-00001C280000}"/>
    <cellStyle name="Heading 2 2 6" xfId="5173" xr:uid="{00000000-0005-0000-0000-00001D280000}"/>
    <cellStyle name="Heading 2 2 6 2" xfId="25780" xr:uid="{00000000-0005-0000-0000-00001E280000}"/>
    <cellStyle name="Heading 2 2 6 3" xfId="29083" xr:uid="{00000000-0005-0000-0000-00001F280000}"/>
    <cellStyle name="Heading 2 2 6 4" xfId="35803" xr:uid="{00000000-0005-0000-0000-000020280000}"/>
    <cellStyle name="Heading 2 2 7" xfId="5174" xr:uid="{00000000-0005-0000-0000-000021280000}"/>
    <cellStyle name="Heading 2 2 7 2" xfId="25781" xr:uid="{00000000-0005-0000-0000-000022280000}"/>
    <cellStyle name="Heading 2 2 7 3" xfId="29084" xr:uid="{00000000-0005-0000-0000-000023280000}"/>
    <cellStyle name="Heading 2 2 7 4" xfId="35804" xr:uid="{00000000-0005-0000-0000-000024280000}"/>
    <cellStyle name="Heading 2 2 8" xfId="5175" xr:uid="{00000000-0005-0000-0000-000025280000}"/>
    <cellStyle name="Heading 2 2 8 2" xfId="35805" xr:uid="{00000000-0005-0000-0000-000026280000}"/>
    <cellStyle name="Heading 2 2 9" xfId="5168" xr:uid="{00000000-0005-0000-0000-000027280000}"/>
    <cellStyle name="Heading 2 3" xfId="272" xr:uid="{00000000-0005-0000-0000-000028280000}"/>
    <cellStyle name="Heading 2 3 10" xfId="29085" xr:uid="{00000000-0005-0000-0000-000029280000}"/>
    <cellStyle name="Heading 2 3 11" xfId="35806" xr:uid="{00000000-0005-0000-0000-00002A280000}"/>
    <cellStyle name="Heading 2 3 2" xfId="5177" xr:uid="{00000000-0005-0000-0000-00002B280000}"/>
    <cellStyle name="Heading 2 3 2 2" xfId="25782" xr:uid="{00000000-0005-0000-0000-00002C280000}"/>
    <cellStyle name="Heading 2 3 2 3" xfId="29086" xr:uid="{00000000-0005-0000-0000-00002D280000}"/>
    <cellStyle name="Heading 2 3 2 4" xfId="35807" xr:uid="{00000000-0005-0000-0000-00002E280000}"/>
    <cellStyle name="Heading 2 3 3" xfId="5178" xr:uid="{00000000-0005-0000-0000-00002F280000}"/>
    <cellStyle name="Heading 2 3 3 2" xfId="25783" xr:uid="{00000000-0005-0000-0000-000030280000}"/>
    <cellStyle name="Heading 2 3 3 3" xfId="29087" xr:uid="{00000000-0005-0000-0000-000031280000}"/>
    <cellStyle name="Heading 2 3 3 4" xfId="35808" xr:uid="{00000000-0005-0000-0000-000032280000}"/>
    <cellStyle name="Heading 2 3 4" xfId="5179" xr:uid="{00000000-0005-0000-0000-000033280000}"/>
    <cellStyle name="Heading 2 3 4 2" xfId="25784" xr:uid="{00000000-0005-0000-0000-000034280000}"/>
    <cellStyle name="Heading 2 3 4 3" xfId="29088" xr:uid="{00000000-0005-0000-0000-000035280000}"/>
    <cellStyle name="Heading 2 3 4 4" xfId="35809" xr:uid="{00000000-0005-0000-0000-000036280000}"/>
    <cellStyle name="Heading 2 3 5" xfId="5180" xr:uid="{00000000-0005-0000-0000-000037280000}"/>
    <cellStyle name="Heading 2 3 5 2" xfId="25785" xr:uid="{00000000-0005-0000-0000-000038280000}"/>
    <cellStyle name="Heading 2 3 5 3" xfId="29089" xr:uid="{00000000-0005-0000-0000-000039280000}"/>
    <cellStyle name="Heading 2 3 5 4" xfId="35810" xr:uid="{00000000-0005-0000-0000-00003A280000}"/>
    <cellStyle name="Heading 2 3 6" xfId="5181" xr:uid="{00000000-0005-0000-0000-00003B280000}"/>
    <cellStyle name="Heading 2 3 6 2" xfId="25786" xr:uid="{00000000-0005-0000-0000-00003C280000}"/>
    <cellStyle name="Heading 2 3 6 3" xfId="29090" xr:uid="{00000000-0005-0000-0000-00003D280000}"/>
    <cellStyle name="Heading 2 3 6 4" xfId="35811" xr:uid="{00000000-0005-0000-0000-00003E280000}"/>
    <cellStyle name="Heading 2 3 7" xfId="5182" xr:uid="{00000000-0005-0000-0000-00003F280000}"/>
    <cellStyle name="Heading 2 3 7 2" xfId="25787" xr:uid="{00000000-0005-0000-0000-000040280000}"/>
    <cellStyle name="Heading 2 3 7 3" xfId="29091" xr:uid="{00000000-0005-0000-0000-000041280000}"/>
    <cellStyle name="Heading 2 3 7 4" xfId="35812" xr:uid="{00000000-0005-0000-0000-000042280000}"/>
    <cellStyle name="Heading 2 3 8" xfId="5183" xr:uid="{00000000-0005-0000-0000-000043280000}"/>
    <cellStyle name="Heading 2 3 8 2" xfId="35813" xr:uid="{00000000-0005-0000-0000-000044280000}"/>
    <cellStyle name="Heading 2 3 9" xfId="5176" xr:uid="{00000000-0005-0000-0000-000045280000}"/>
    <cellStyle name="Heading 2 4" xfId="5184" xr:uid="{00000000-0005-0000-0000-000046280000}"/>
    <cellStyle name="Heading 2 4 10" xfId="29092" xr:uid="{00000000-0005-0000-0000-000047280000}"/>
    <cellStyle name="Heading 2 4 11" xfId="35814" xr:uid="{00000000-0005-0000-0000-000048280000}"/>
    <cellStyle name="Heading 2 4 2" xfId="5185" xr:uid="{00000000-0005-0000-0000-000049280000}"/>
    <cellStyle name="Heading 2 4 2 2" xfId="25788" xr:uid="{00000000-0005-0000-0000-00004A280000}"/>
    <cellStyle name="Heading 2 4 2 3" xfId="29093" xr:uid="{00000000-0005-0000-0000-00004B280000}"/>
    <cellStyle name="Heading 2 4 2 4" xfId="35815" xr:uid="{00000000-0005-0000-0000-00004C280000}"/>
    <cellStyle name="Heading 2 4 3" xfId="5186" xr:uid="{00000000-0005-0000-0000-00004D280000}"/>
    <cellStyle name="Heading 2 4 3 2" xfId="25789" xr:uid="{00000000-0005-0000-0000-00004E280000}"/>
    <cellStyle name="Heading 2 4 3 3" xfId="29094" xr:uid="{00000000-0005-0000-0000-00004F280000}"/>
    <cellStyle name="Heading 2 4 3 4" xfId="35816" xr:uid="{00000000-0005-0000-0000-000050280000}"/>
    <cellStyle name="Heading 2 4 4" xfId="5187" xr:uid="{00000000-0005-0000-0000-000051280000}"/>
    <cellStyle name="Heading 2 4 4 2" xfId="25790" xr:uid="{00000000-0005-0000-0000-000052280000}"/>
    <cellStyle name="Heading 2 4 4 3" xfId="29095" xr:uid="{00000000-0005-0000-0000-000053280000}"/>
    <cellStyle name="Heading 2 4 4 4" xfId="35817" xr:uid="{00000000-0005-0000-0000-000054280000}"/>
    <cellStyle name="Heading 2 4 5" xfId="5188" xr:uid="{00000000-0005-0000-0000-000055280000}"/>
    <cellStyle name="Heading 2 4 5 2" xfId="25791" xr:uid="{00000000-0005-0000-0000-000056280000}"/>
    <cellStyle name="Heading 2 4 5 3" xfId="29096" xr:uid="{00000000-0005-0000-0000-000057280000}"/>
    <cellStyle name="Heading 2 4 5 4" xfId="35818" xr:uid="{00000000-0005-0000-0000-000058280000}"/>
    <cellStyle name="Heading 2 4 6" xfId="5189" xr:uid="{00000000-0005-0000-0000-000059280000}"/>
    <cellStyle name="Heading 2 4 6 2" xfId="25792" xr:uid="{00000000-0005-0000-0000-00005A280000}"/>
    <cellStyle name="Heading 2 4 6 3" xfId="29097" xr:uid="{00000000-0005-0000-0000-00005B280000}"/>
    <cellStyle name="Heading 2 4 6 4" xfId="35819" xr:uid="{00000000-0005-0000-0000-00005C280000}"/>
    <cellStyle name="Heading 2 4 7" xfId="5190" xr:uid="{00000000-0005-0000-0000-00005D280000}"/>
    <cellStyle name="Heading 2 4 7 2" xfId="25793" xr:uid="{00000000-0005-0000-0000-00005E280000}"/>
    <cellStyle name="Heading 2 4 7 3" xfId="29098" xr:uid="{00000000-0005-0000-0000-00005F280000}"/>
    <cellStyle name="Heading 2 4 7 4" xfId="35820" xr:uid="{00000000-0005-0000-0000-000060280000}"/>
    <cellStyle name="Heading 2 4 8" xfId="5191" xr:uid="{00000000-0005-0000-0000-000061280000}"/>
    <cellStyle name="Heading 2 4 8 2" xfId="35821" xr:uid="{00000000-0005-0000-0000-000062280000}"/>
    <cellStyle name="Heading 2 4 9" xfId="25794" xr:uid="{00000000-0005-0000-0000-000063280000}"/>
    <cellStyle name="Heading 2 5" xfId="5192" xr:uid="{00000000-0005-0000-0000-000064280000}"/>
    <cellStyle name="Heading 2 5 2" xfId="25795" xr:uid="{00000000-0005-0000-0000-000065280000}"/>
    <cellStyle name="Heading 2 5 3" xfId="29099" xr:uid="{00000000-0005-0000-0000-000066280000}"/>
    <cellStyle name="Heading 2 5 4" xfId="35822" xr:uid="{00000000-0005-0000-0000-000067280000}"/>
    <cellStyle name="Heading 2 6" xfId="5167" xr:uid="{00000000-0005-0000-0000-000068280000}"/>
    <cellStyle name="Heading 2 7" xfId="35797" xr:uid="{00000000-0005-0000-0000-000069280000}"/>
    <cellStyle name="Heading 3" xfId="273" builtinId="18" customBuiltin="1"/>
    <cellStyle name="Heading 3 2" xfId="274" xr:uid="{00000000-0005-0000-0000-00006B280000}"/>
    <cellStyle name="Heading 3 2 10" xfId="5194" xr:uid="{00000000-0005-0000-0000-00006C280000}"/>
    <cellStyle name="Heading 3 2 11" xfId="29100" xr:uid="{00000000-0005-0000-0000-00006D280000}"/>
    <cellStyle name="Heading 3 2 12" xfId="35824" xr:uid="{00000000-0005-0000-0000-00006E280000}"/>
    <cellStyle name="Heading 3 2 2" xfId="5195" xr:uid="{00000000-0005-0000-0000-00006F280000}"/>
    <cellStyle name="Heading 3 2 2 2" xfId="5196" xr:uid="{00000000-0005-0000-0000-000070280000}"/>
    <cellStyle name="Heading 3 2 2 2 2" xfId="35826" xr:uid="{00000000-0005-0000-0000-000071280000}"/>
    <cellStyle name="Heading 3 2 2 3" xfId="5197" xr:uid="{00000000-0005-0000-0000-000072280000}"/>
    <cellStyle name="Heading 3 2 2 3 2" xfId="35827" xr:uid="{00000000-0005-0000-0000-000073280000}"/>
    <cellStyle name="Heading 3 2 2 4" xfId="25796" xr:uid="{00000000-0005-0000-0000-000074280000}"/>
    <cellStyle name="Heading 3 2 2 5" xfId="29101" xr:uid="{00000000-0005-0000-0000-000075280000}"/>
    <cellStyle name="Heading 3 2 2 6" xfId="35825" xr:uid="{00000000-0005-0000-0000-000076280000}"/>
    <cellStyle name="Heading 3 2 3" xfId="5198" xr:uid="{00000000-0005-0000-0000-000077280000}"/>
    <cellStyle name="Heading 3 2 3 2" xfId="5199" xr:uid="{00000000-0005-0000-0000-000078280000}"/>
    <cellStyle name="Heading 3 2 3 2 2" xfId="35829" xr:uid="{00000000-0005-0000-0000-000079280000}"/>
    <cellStyle name="Heading 3 2 3 3" xfId="5200" xr:uid="{00000000-0005-0000-0000-00007A280000}"/>
    <cellStyle name="Heading 3 2 3 3 2" xfId="35830" xr:uid="{00000000-0005-0000-0000-00007B280000}"/>
    <cellStyle name="Heading 3 2 3 4" xfId="25797" xr:uid="{00000000-0005-0000-0000-00007C280000}"/>
    <cellStyle name="Heading 3 2 3 5" xfId="29102" xr:uid="{00000000-0005-0000-0000-00007D280000}"/>
    <cellStyle name="Heading 3 2 3 6" xfId="35828" xr:uid="{00000000-0005-0000-0000-00007E280000}"/>
    <cellStyle name="Heading 3 2 4" xfId="5201" xr:uid="{00000000-0005-0000-0000-00007F280000}"/>
    <cellStyle name="Heading 3 2 4 2" xfId="5202" xr:uid="{00000000-0005-0000-0000-000080280000}"/>
    <cellStyle name="Heading 3 2 4 2 2" xfId="35832" xr:uid="{00000000-0005-0000-0000-000081280000}"/>
    <cellStyle name="Heading 3 2 4 3" xfId="5203" xr:uid="{00000000-0005-0000-0000-000082280000}"/>
    <cellStyle name="Heading 3 2 4 3 2" xfId="35833" xr:uid="{00000000-0005-0000-0000-000083280000}"/>
    <cellStyle name="Heading 3 2 4 4" xfId="25798" xr:uid="{00000000-0005-0000-0000-000084280000}"/>
    <cellStyle name="Heading 3 2 4 5" xfId="29103" xr:uid="{00000000-0005-0000-0000-000085280000}"/>
    <cellStyle name="Heading 3 2 4 6" xfId="35831" xr:uid="{00000000-0005-0000-0000-000086280000}"/>
    <cellStyle name="Heading 3 2 5" xfId="5204" xr:uid="{00000000-0005-0000-0000-000087280000}"/>
    <cellStyle name="Heading 3 2 5 2" xfId="5205" xr:uid="{00000000-0005-0000-0000-000088280000}"/>
    <cellStyle name="Heading 3 2 5 2 2" xfId="35835" xr:uid="{00000000-0005-0000-0000-000089280000}"/>
    <cellStyle name="Heading 3 2 5 3" xfId="5206" xr:uid="{00000000-0005-0000-0000-00008A280000}"/>
    <cellStyle name="Heading 3 2 5 3 2" xfId="35836" xr:uid="{00000000-0005-0000-0000-00008B280000}"/>
    <cellStyle name="Heading 3 2 5 4" xfId="25799" xr:uid="{00000000-0005-0000-0000-00008C280000}"/>
    <cellStyle name="Heading 3 2 5 5" xfId="29104" xr:uid="{00000000-0005-0000-0000-00008D280000}"/>
    <cellStyle name="Heading 3 2 5 6" xfId="35834" xr:uid="{00000000-0005-0000-0000-00008E280000}"/>
    <cellStyle name="Heading 3 2 6" xfId="5207" xr:uid="{00000000-0005-0000-0000-00008F280000}"/>
    <cellStyle name="Heading 3 2 6 2" xfId="5208" xr:uid="{00000000-0005-0000-0000-000090280000}"/>
    <cellStyle name="Heading 3 2 6 2 2" xfId="35838" xr:uid="{00000000-0005-0000-0000-000091280000}"/>
    <cellStyle name="Heading 3 2 6 3" xfId="5209" xr:uid="{00000000-0005-0000-0000-000092280000}"/>
    <cellStyle name="Heading 3 2 6 3 2" xfId="35839" xr:uid="{00000000-0005-0000-0000-000093280000}"/>
    <cellStyle name="Heading 3 2 6 4" xfId="5210" xr:uid="{00000000-0005-0000-0000-000094280000}"/>
    <cellStyle name="Heading 3 2 6 4 2" xfId="35840" xr:uid="{00000000-0005-0000-0000-000095280000}"/>
    <cellStyle name="Heading 3 2 6 5" xfId="25800" xr:uid="{00000000-0005-0000-0000-000096280000}"/>
    <cellStyle name="Heading 3 2 6 6" xfId="29105" xr:uid="{00000000-0005-0000-0000-000097280000}"/>
    <cellStyle name="Heading 3 2 6 7" xfId="35837" xr:uid="{00000000-0005-0000-0000-000098280000}"/>
    <cellStyle name="Heading 3 2 7" xfId="5211" xr:uid="{00000000-0005-0000-0000-000099280000}"/>
    <cellStyle name="Heading 3 2 7 2" xfId="5212" xr:uid="{00000000-0005-0000-0000-00009A280000}"/>
    <cellStyle name="Heading 3 2 7 2 2" xfId="35842" xr:uid="{00000000-0005-0000-0000-00009B280000}"/>
    <cellStyle name="Heading 3 2 7 3" xfId="5213" xr:uid="{00000000-0005-0000-0000-00009C280000}"/>
    <cellStyle name="Heading 3 2 7 3 2" xfId="35843" xr:uid="{00000000-0005-0000-0000-00009D280000}"/>
    <cellStyle name="Heading 3 2 7 4" xfId="5214" xr:uid="{00000000-0005-0000-0000-00009E280000}"/>
    <cellStyle name="Heading 3 2 7 4 2" xfId="35844" xr:uid="{00000000-0005-0000-0000-00009F280000}"/>
    <cellStyle name="Heading 3 2 7 5" xfId="25801" xr:uid="{00000000-0005-0000-0000-0000A0280000}"/>
    <cellStyle name="Heading 3 2 7 6" xfId="29106" xr:uid="{00000000-0005-0000-0000-0000A1280000}"/>
    <cellStyle name="Heading 3 2 7 7" xfId="35841" xr:uid="{00000000-0005-0000-0000-0000A2280000}"/>
    <cellStyle name="Heading 3 2 8" xfId="5215" xr:uid="{00000000-0005-0000-0000-0000A3280000}"/>
    <cellStyle name="Heading 3 2 8 2" xfId="5216" xr:uid="{00000000-0005-0000-0000-0000A4280000}"/>
    <cellStyle name="Heading 3 2 8 2 2" xfId="35846" xr:uid="{00000000-0005-0000-0000-0000A5280000}"/>
    <cellStyle name="Heading 3 2 8 3" xfId="5217" xr:uid="{00000000-0005-0000-0000-0000A6280000}"/>
    <cellStyle name="Heading 3 2 8 3 2" xfId="35847" xr:uid="{00000000-0005-0000-0000-0000A7280000}"/>
    <cellStyle name="Heading 3 2 8 4" xfId="5218" xr:uid="{00000000-0005-0000-0000-0000A8280000}"/>
    <cellStyle name="Heading 3 2 8 4 2" xfId="35848" xr:uid="{00000000-0005-0000-0000-0000A9280000}"/>
    <cellStyle name="Heading 3 2 8 5" xfId="35845" xr:uid="{00000000-0005-0000-0000-0000AA280000}"/>
    <cellStyle name="Heading 3 2 9" xfId="5219" xr:uid="{00000000-0005-0000-0000-0000AB280000}"/>
    <cellStyle name="Heading 3 2 9 2" xfId="5220" xr:uid="{00000000-0005-0000-0000-0000AC280000}"/>
    <cellStyle name="Heading 3 2 9 2 2" xfId="35850" xr:uid="{00000000-0005-0000-0000-0000AD280000}"/>
    <cellStyle name="Heading 3 2 9 3" xfId="5221" xr:uid="{00000000-0005-0000-0000-0000AE280000}"/>
    <cellStyle name="Heading 3 2 9 3 2" xfId="35851" xr:uid="{00000000-0005-0000-0000-0000AF280000}"/>
    <cellStyle name="Heading 3 2 9 4" xfId="5222" xr:uid="{00000000-0005-0000-0000-0000B0280000}"/>
    <cellStyle name="Heading 3 2 9 4 2" xfId="35852" xr:uid="{00000000-0005-0000-0000-0000B1280000}"/>
    <cellStyle name="Heading 3 2 9 5" xfId="35849" xr:uid="{00000000-0005-0000-0000-0000B2280000}"/>
    <cellStyle name="Heading 3 3" xfId="5223" xr:uid="{00000000-0005-0000-0000-0000B3280000}"/>
    <cellStyle name="Heading 3 3 10" xfId="5224" xr:uid="{00000000-0005-0000-0000-0000B4280000}"/>
    <cellStyle name="Heading 3 3 10 2" xfId="35854" xr:uid="{00000000-0005-0000-0000-0000B5280000}"/>
    <cellStyle name="Heading 3 3 11" xfId="25802" xr:uid="{00000000-0005-0000-0000-0000B6280000}"/>
    <cellStyle name="Heading 3 3 12" xfId="29107" xr:uid="{00000000-0005-0000-0000-0000B7280000}"/>
    <cellStyle name="Heading 3 3 13" xfId="35853" xr:uid="{00000000-0005-0000-0000-0000B8280000}"/>
    <cellStyle name="Heading 3 3 2" xfId="5225" xr:uid="{00000000-0005-0000-0000-0000B9280000}"/>
    <cellStyle name="Heading 3 3 2 2" xfId="5226" xr:uid="{00000000-0005-0000-0000-0000BA280000}"/>
    <cellStyle name="Heading 3 3 2 2 2" xfId="35856" xr:uid="{00000000-0005-0000-0000-0000BB280000}"/>
    <cellStyle name="Heading 3 3 2 3" xfId="5227" xr:uid="{00000000-0005-0000-0000-0000BC280000}"/>
    <cellStyle name="Heading 3 3 2 3 2" xfId="35857" xr:uid="{00000000-0005-0000-0000-0000BD280000}"/>
    <cellStyle name="Heading 3 3 2 4" xfId="5228" xr:uid="{00000000-0005-0000-0000-0000BE280000}"/>
    <cellStyle name="Heading 3 3 2 4 2" xfId="35858" xr:uid="{00000000-0005-0000-0000-0000BF280000}"/>
    <cellStyle name="Heading 3 3 2 5" xfId="25803" xr:uid="{00000000-0005-0000-0000-0000C0280000}"/>
    <cellStyle name="Heading 3 3 2 6" xfId="29108" xr:uid="{00000000-0005-0000-0000-0000C1280000}"/>
    <cellStyle name="Heading 3 3 2 7" xfId="35855" xr:uid="{00000000-0005-0000-0000-0000C2280000}"/>
    <cellStyle name="Heading 3 3 3" xfId="5229" xr:uid="{00000000-0005-0000-0000-0000C3280000}"/>
    <cellStyle name="Heading 3 3 3 2" xfId="5230" xr:uid="{00000000-0005-0000-0000-0000C4280000}"/>
    <cellStyle name="Heading 3 3 3 2 2" xfId="35860" xr:uid="{00000000-0005-0000-0000-0000C5280000}"/>
    <cellStyle name="Heading 3 3 3 3" xfId="5231" xr:uid="{00000000-0005-0000-0000-0000C6280000}"/>
    <cellStyle name="Heading 3 3 3 3 2" xfId="35861" xr:uid="{00000000-0005-0000-0000-0000C7280000}"/>
    <cellStyle name="Heading 3 3 3 4" xfId="5232" xr:uid="{00000000-0005-0000-0000-0000C8280000}"/>
    <cellStyle name="Heading 3 3 3 4 2" xfId="35862" xr:uid="{00000000-0005-0000-0000-0000C9280000}"/>
    <cellStyle name="Heading 3 3 3 5" xfId="25804" xr:uid="{00000000-0005-0000-0000-0000CA280000}"/>
    <cellStyle name="Heading 3 3 3 6" xfId="29109" xr:uid="{00000000-0005-0000-0000-0000CB280000}"/>
    <cellStyle name="Heading 3 3 3 7" xfId="35859" xr:uid="{00000000-0005-0000-0000-0000CC280000}"/>
    <cellStyle name="Heading 3 3 4" xfId="5233" xr:uid="{00000000-0005-0000-0000-0000CD280000}"/>
    <cellStyle name="Heading 3 3 4 2" xfId="5234" xr:uid="{00000000-0005-0000-0000-0000CE280000}"/>
    <cellStyle name="Heading 3 3 4 2 2" xfId="35864" xr:uid="{00000000-0005-0000-0000-0000CF280000}"/>
    <cellStyle name="Heading 3 3 4 3" xfId="5235" xr:uid="{00000000-0005-0000-0000-0000D0280000}"/>
    <cellStyle name="Heading 3 3 4 3 2" xfId="35865" xr:uid="{00000000-0005-0000-0000-0000D1280000}"/>
    <cellStyle name="Heading 3 3 4 4" xfId="5236" xr:uid="{00000000-0005-0000-0000-0000D2280000}"/>
    <cellStyle name="Heading 3 3 4 4 2" xfId="35866" xr:uid="{00000000-0005-0000-0000-0000D3280000}"/>
    <cellStyle name="Heading 3 3 4 5" xfId="25805" xr:uid="{00000000-0005-0000-0000-0000D4280000}"/>
    <cellStyle name="Heading 3 3 4 6" xfId="29110" xr:uid="{00000000-0005-0000-0000-0000D5280000}"/>
    <cellStyle name="Heading 3 3 4 7" xfId="35863" xr:uid="{00000000-0005-0000-0000-0000D6280000}"/>
    <cellStyle name="Heading 3 3 5" xfId="5237" xr:uid="{00000000-0005-0000-0000-0000D7280000}"/>
    <cellStyle name="Heading 3 3 5 2" xfId="5238" xr:uid="{00000000-0005-0000-0000-0000D8280000}"/>
    <cellStyle name="Heading 3 3 5 2 2" xfId="35868" xr:uid="{00000000-0005-0000-0000-0000D9280000}"/>
    <cellStyle name="Heading 3 3 5 3" xfId="5239" xr:uid="{00000000-0005-0000-0000-0000DA280000}"/>
    <cellStyle name="Heading 3 3 5 3 2" xfId="35869" xr:uid="{00000000-0005-0000-0000-0000DB280000}"/>
    <cellStyle name="Heading 3 3 5 4" xfId="5240" xr:uid="{00000000-0005-0000-0000-0000DC280000}"/>
    <cellStyle name="Heading 3 3 5 4 2" xfId="35870" xr:uid="{00000000-0005-0000-0000-0000DD280000}"/>
    <cellStyle name="Heading 3 3 5 5" xfId="25806" xr:uid="{00000000-0005-0000-0000-0000DE280000}"/>
    <cellStyle name="Heading 3 3 5 6" xfId="29111" xr:uid="{00000000-0005-0000-0000-0000DF280000}"/>
    <cellStyle name="Heading 3 3 5 7" xfId="35867" xr:uid="{00000000-0005-0000-0000-0000E0280000}"/>
    <cellStyle name="Heading 3 3 6" xfId="5241" xr:uid="{00000000-0005-0000-0000-0000E1280000}"/>
    <cellStyle name="Heading 3 3 6 2" xfId="5242" xr:uid="{00000000-0005-0000-0000-0000E2280000}"/>
    <cellStyle name="Heading 3 3 6 2 2" xfId="35872" xr:uid="{00000000-0005-0000-0000-0000E3280000}"/>
    <cellStyle name="Heading 3 3 6 3" xfId="5243" xr:uid="{00000000-0005-0000-0000-0000E4280000}"/>
    <cellStyle name="Heading 3 3 6 3 2" xfId="35873" xr:uid="{00000000-0005-0000-0000-0000E5280000}"/>
    <cellStyle name="Heading 3 3 6 4" xfId="5244" xr:uid="{00000000-0005-0000-0000-0000E6280000}"/>
    <cellStyle name="Heading 3 3 6 4 2" xfId="35874" xr:uid="{00000000-0005-0000-0000-0000E7280000}"/>
    <cellStyle name="Heading 3 3 6 5" xfId="25807" xr:uid="{00000000-0005-0000-0000-0000E8280000}"/>
    <cellStyle name="Heading 3 3 6 6" xfId="29112" xr:uid="{00000000-0005-0000-0000-0000E9280000}"/>
    <cellStyle name="Heading 3 3 6 7" xfId="35871" xr:uid="{00000000-0005-0000-0000-0000EA280000}"/>
    <cellStyle name="Heading 3 3 7" xfId="5245" xr:uid="{00000000-0005-0000-0000-0000EB280000}"/>
    <cellStyle name="Heading 3 3 7 2" xfId="5246" xr:uid="{00000000-0005-0000-0000-0000EC280000}"/>
    <cellStyle name="Heading 3 3 7 2 2" xfId="35876" xr:uid="{00000000-0005-0000-0000-0000ED280000}"/>
    <cellStyle name="Heading 3 3 7 3" xfId="5247" xr:uid="{00000000-0005-0000-0000-0000EE280000}"/>
    <cellStyle name="Heading 3 3 7 3 2" xfId="35877" xr:uid="{00000000-0005-0000-0000-0000EF280000}"/>
    <cellStyle name="Heading 3 3 7 4" xfId="5248" xr:uid="{00000000-0005-0000-0000-0000F0280000}"/>
    <cellStyle name="Heading 3 3 7 4 2" xfId="35878" xr:uid="{00000000-0005-0000-0000-0000F1280000}"/>
    <cellStyle name="Heading 3 3 7 5" xfId="25808" xr:uid="{00000000-0005-0000-0000-0000F2280000}"/>
    <cellStyle name="Heading 3 3 7 6" xfId="29113" xr:uid="{00000000-0005-0000-0000-0000F3280000}"/>
    <cellStyle name="Heading 3 3 7 7" xfId="35875" xr:uid="{00000000-0005-0000-0000-0000F4280000}"/>
    <cellStyle name="Heading 3 3 8" xfId="5249" xr:uid="{00000000-0005-0000-0000-0000F5280000}"/>
    <cellStyle name="Heading 3 3 8 2" xfId="35879" xr:uid="{00000000-0005-0000-0000-0000F6280000}"/>
    <cellStyle name="Heading 3 3 9" xfId="5250" xr:uid="{00000000-0005-0000-0000-0000F7280000}"/>
    <cellStyle name="Heading 3 3 9 2" xfId="35880" xr:uid="{00000000-0005-0000-0000-0000F8280000}"/>
    <cellStyle name="Heading 3 4" xfId="5251" xr:uid="{00000000-0005-0000-0000-0000F9280000}"/>
    <cellStyle name="Heading 3 4 10" xfId="5252" xr:uid="{00000000-0005-0000-0000-0000FA280000}"/>
    <cellStyle name="Heading 3 4 10 2" xfId="35882" xr:uid="{00000000-0005-0000-0000-0000FB280000}"/>
    <cellStyle name="Heading 3 4 11" xfId="25809" xr:uid="{00000000-0005-0000-0000-0000FC280000}"/>
    <cellStyle name="Heading 3 4 12" xfId="29114" xr:uid="{00000000-0005-0000-0000-0000FD280000}"/>
    <cellStyle name="Heading 3 4 13" xfId="35881" xr:uid="{00000000-0005-0000-0000-0000FE280000}"/>
    <cellStyle name="Heading 3 4 2" xfId="5253" xr:uid="{00000000-0005-0000-0000-0000FF280000}"/>
    <cellStyle name="Heading 3 4 2 2" xfId="5254" xr:uid="{00000000-0005-0000-0000-000000290000}"/>
    <cellStyle name="Heading 3 4 2 2 2" xfId="35884" xr:uid="{00000000-0005-0000-0000-000001290000}"/>
    <cellStyle name="Heading 3 4 2 3" xfId="5255" xr:uid="{00000000-0005-0000-0000-000002290000}"/>
    <cellStyle name="Heading 3 4 2 3 2" xfId="35885" xr:uid="{00000000-0005-0000-0000-000003290000}"/>
    <cellStyle name="Heading 3 4 2 4" xfId="5256" xr:uid="{00000000-0005-0000-0000-000004290000}"/>
    <cellStyle name="Heading 3 4 2 4 2" xfId="35886" xr:uid="{00000000-0005-0000-0000-000005290000}"/>
    <cellStyle name="Heading 3 4 2 5" xfId="25810" xr:uid="{00000000-0005-0000-0000-000006290000}"/>
    <cellStyle name="Heading 3 4 2 6" xfId="29115" xr:uid="{00000000-0005-0000-0000-000007290000}"/>
    <cellStyle name="Heading 3 4 2 7" xfId="35883" xr:uid="{00000000-0005-0000-0000-000008290000}"/>
    <cellStyle name="Heading 3 4 3" xfId="5257" xr:uid="{00000000-0005-0000-0000-000009290000}"/>
    <cellStyle name="Heading 3 4 3 2" xfId="5258" xr:uid="{00000000-0005-0000-0000-00000A290000}"/>
    <cellStyle name="Heading 3 4 3 2 2" xfId="35888" xr:uid="{00000000-0005-0000-0000-00000B290000}"/>
    <cellStyle name="Heading 3 4 3 3" xfId="5259" xr:uid="{00000000-0005-0000-0000-00000C290000}"/>
    <cellStyle name="Heading 3 4 3 3 2" xfId="35889" xr:uid="{00000000-0005-0000-0000-00000D290000}"/>
    <cellStyle name="Heading 3 4 3 4" xfId="5260" xr:uid="{00000000-0005-0000-0000-00000E290000}"/>
    <cellStyle name="Heading 3 4 3 4 2" xfId="35890" xr:uid="{00000000-0005-0000-0000-00000F290000}"/>
    <cellStyle name="Heading 3 4 3 5" xfId="25811" xr:uid="{00000000-0005-0000-0000-000010290000}"/>
    <cellStyle name="Heading 3 4 3 6" xfId="29116" xr:uid="{00000000-0005-0000-0000-000011290000}"/>
    <cellStyle name="Heading 3 4 3 7" xfId="35887" xr:uid="{00000000-0005-0000-0000-000012290000}"/>
    <cellStyle name="Heading 3 4 4" xfId="5261" xr:uid="{00000000-0005-0000-0000-000013290000}"/>
    <cellStyle name="Heading 3 4 4 2" xfId="5262" xr:uid="{00000000-0005-0000-0000-000014290000}"/>
    <cellStyle name="Heading 3 4 4 2 2" xfId="35892" xr:uid="{00000000-0005-0000-0000-000015290000}"/>
    <cellStyle name="Heading 3 4 4 3" xfId="5263" xr:uid="{00000000-0005-0000-0000-000016290000}"/>
    <cellStyle name="Heading 3 4 4 3 2" xfId="35893" xr:uid="{00000000-0005-0000-0000-000017290000}"/>
    <cellStyle name="Heading 3 4 4 4" xfId="5264" xr:uid="{00000000-0005-0000-0000-000018290000}"/>
    <cellStyle name="Heading 3 4 4 4 2" xfId="35894" xr:uid="{00000000-0005-0000-0000-000019290000}"/>
    <cellStyle name="Heading 3 4 4 5" xfId="25812" xr:uid="{00000000-0005-0000-0000-00001A290000}"/>
    <cellStyle name="Heading 3 4 4 6" xfId="29117" xr:uid="{00000000-0005-0000-0000-00001B290000}"/>
    <cellStyle name="Heading 3 4 4 7" xfId="35891" xr:uid="{00000000-0005-0000-0000-00001C290000}"/>
    <cellStyle name="Heading 3 4 5" xfId="5265" xr:uid="{00000000-0005-0000-0000-00001D290000}"/>
    <cellStyle name="Heading 3 4 5 2" xfId="5266" xr:uid="{00000000-0005-0000-0000-00001E290000}"/>
    <cellStyle name="Heading 3 4 5 2 2" xfId="35896" xr:uid="{00000000-0005-0000-0000-00001F290000}"/>
    <cellStyle name="Heading 3 4 5 3" xfId="5267" xr:uid="{00000000-0005-0000-0000-000020290000}"/>
    <cellStyle name="Heading 3 4 5 3 2" xfId="35897" xr:uid="{00000000-0005-0000-0000-000021290000}"/>
    <cellStyle name="Heading 3 4 5 4" xfId="5268" xr:uid="{00000000-0005-0000-0000-000022290000}"/>
    <cellStyle name="Heading 3 4 5 4 2" xfId="35898" xr:uid="{00000000-0005-0000-0000-000023290000}"/>
    <cellStyle name="Heading 3 4 5 5" xfId="25813" xr:uid="{00000000-0005-0000-0000-000024290000}"/>
    <cellStyle name="Heading 3 4 5 6" xfId="29118" xr:uid="{00000000-0005-0000-0000-000025290000}"/>
    <cellStyle name="Heading 3 4 5 7" xfId="35895" xr:uid="{00000000-0005-0000-0000-000026290000}"/>
    <cellStyle name="Heading 3 4 6" xfId="5269" xr:uid="{00000000-0005-0000-0000-000027290000}"/>
    <cellStyle name="Heading 3 4 6 2" xfId="5270" xr:uid="{00000000-0005-0000-0000-000028290000}"/>
    <cellStyle name="Heading 3 4 6 2 2" xfId="35900" xr:uid="{00000000-0005-0000-0000-000029290000}"/>
    <cellStyle name="Heading 3 4 6 3" xfId="5271" xr:uid="{00000000-0005-0000-0000-00002A290000}"/>
    <cellStyle name="Heading 3 4 6 3 2" xfId="35901" xr:uid="{00000000-0005-0000-0000-00002B290000}"/>
    <cellStyle name="Heading 3 4 6 4" xfId="5272" xr:uid="{00000000-0005-0000-0000-00002C290000}"/>
    <cellStyle name="Heading 3 4 6 4 2" xfId="35902" xr:uid="{00000000-0005-0000-0000-00002D290000}"/>
    <cellStyle name="Heading 3 4 6 5" xfId="25814" xr:uid="{00000000-0005-0000-0000-00002E290000}"/>
    <cellStyle name="Heading 3 4 6 6" xfId="29119" xr:uid="{00000000-0005-0000-0000-00002F290000}"/>
    <cellStyle name="Heading 3 4 6 7" xfId="35899" xr:uid="{00000000-0005-0000-0000-000030290000}"/>
    <cellStyle name="Heading 3 4 7" xfId="5273" xr:uid="{00000000-0005-0000-0000-000031290000}"/>
    <cellStyle name="Heading 3 4 7 2" xfId="5274" xr:uid="{00000000-0005-0000-0000-000032290000}"/>
    <cellStyle name="Heading 3 4 7 2 2" xfId="35904" xr:uid="{00000000-0005-0000-0000-000033290000}"/>
    <cellStyle name="Heading 3 4 7 3" xfId="5275" xr:uid="{00000000-0005-0000-0000-000034290000}"/>
    <cellStyle name="Heading 3 4 7 3 2" xfId="35905" xr:uid="{00000000-0005-0000-0000-000035290000}"/>
    <cellStyle name="Heading 3 4 7 4" xfId="5276" xr:uid="{00000000-0005-0000-0000-000036290000}"/>
    <cellStyle name="Heading 3 4 7 4 2" xfId="35906" xr:uid="{00000000-0005-0000-0000-000037290000}"/>
    <cellStyle name="Heading 3 4 7 5" xfId="25815" xr:uid="{00000000-0005-0000-0000-000038290000}"/>
    <cellStyle name="Heading 3 4 7 6" xfId="29120" xr:uid="{00000000-0005-0000-0000-000039290000}"/>
    <cellStyle name="Heading 3 4 7 7" xfId="35903" xr:uid="{00000000-0005-0000-0000-00003A290000}"/>
    <cellStyle name="Heading 3 4 8" xfId="5277" xr:uid="{00000000-0005-0000-0000-00003B290000}"/>
    <cellStyle name="Heading 3 4 8 2" xfId="35907" xr:uid="{00000000-0005-0000-0000-00003C290000}"/>
    <cellStyle name="Heading 3 4 9" xfId="5278" xr:uid="{00000000-0005-0000-0000-00003D290000}"/>
    <cellStyle name="Heading 3 4 9 2" xfId="35908" xr:uid="{00000000-0005-0000-0000-00003E290000}"/>
    <cellStyle name="Heading 3 5" xfId="5193" xr:uid="{00000000-0005-0000-0000-00003F290000}"/>
    <cellStyle name="Heading 3 6" xfId="35823" xr:uid="{00000000-0005-0000-0000-000040290000}"/>
    <cellStyle name="Heading 4" xfId="275" builtinId="19" customBuiltin="1"/>
    <cellStyle name="Heading 4 2" xfId="276" xr:uid="{00000000-0005-0000-0000-000042290000}"/>
    <cellStyle name="Heading 4 2 10" xfId="5280" xr:uid="{00000000-0005-0000-0000-000043290000}"/>
    <cellStyle name="Heading 4 2 11" xfId="29121" xr:uid="{00000000-0005-0000-0000-000044290000}"/>
    <cellStyle name="Heading 4 2 12" xfId="35910" xr:uid="{00000000-0005-0000-0000-000045290000}"/>
    <cellStyle name="Heading 4 2 2" xfId="5281" xr:uid="{00000000-0005-0000-0000-000046290000}"/>
    <cellStyle name="Heading 4 2 2 2" xfId="5282" xr:uid="{00000000-0005-0000-0000-000047290000}"/>
    <cellStyle name="Heading 4 2 2 2 2" xfId="35912" xr:uid="{00000000-0005-0000-0000-000048290000}"/>
    <cellStyle name="Heading 4 2 2 3" xfId="25816" xr:uid="{00000000-0005-0000-0000-000049290000}"/>
    <cellStyle name="Heading 4 2 2 4" xfId="29122" xr:uid="{00000000-0005-0000-0000-00004A290000}"/>
    <cellStyle name="Heading 4 2 2 5" xfId="35911" xr:uid="{00000000-0005-0000-0000-00004B290000}"/>
    <cellStyle name="Heading 4 2 3" xfId="5283" xr:uid="{00000000-0005-0000-0000-00004C290000}"/>
    <cellStyle name="Heading 4 2 3 2" xfId="5284" xr:uid="{00000000-0005-0000-0000-00004D290000}"/>
    <cellStyle name="Heading 4 2 3 2 2" xfId="35914" xr:uid="{00000000-0005-0000-0000-00004E290000}"/>
    <cellStyle name="Heading 4 2 3 3" xfId="25817" xr:uid="{00000000-0005-0000-0000-00004F290000}"/>
    <cellStyle name="Heading 4 2 3 4" xfId="29123" xr:uid="{00000000-0005-0000-0000-000050290000}"/>
    <cellStyle name="Heading 4 2 3 5" xfId="35913" xr:uid="{00000000-0005-0000-0000-000051290000}"/>
    <cellStyle name="Heading 4 2 4" xfId="5285" xr:uid="{00000000-0005-0000-0000-000052290000}"/>
    <cellStyle name="Heading 4 2 4 2" xfId="5286" xr:uid="{00000000-0005-0000-0000-000053290000}"/>
    <cellStyle name="Heading 4 2 4 2 2" xfId="35916" xr:uid="{00000000-0005-0000-0000-000054290000}"/>
    <cellStyle name="Heading 4 2 4 3" xfId="25818" xr:uid="{00000000-0005-0000-0000-000055290000}"/>
    <cellStyle name="Heading 4 2 4 4" xfId="29124" xr:uid="{00000000-0005-0000-0000-000056290000}"/>
    <cellStyle name="Heading 4 2 4 5" xfId="35915" xr:uid="{00000000-0005-0000-0000-000057290000}"/>
    <cellStyle name="Heading 4 2 5" xfId="5287" xr:uid="{00000000-0005-0000-0000-000058290000}"/>
    <cellStyle name="Heading 4 2 5 2" xfId="5288" xr:uid="{00000000-0005-0000-0000-000059290000}"/>
    <cellStyle name="Heading 4 2 5 2 2" xfId="35918" xr:uid="{00000000-0005-0000-0000-00005A290000}"/>
    <cellStyle name="Heading 4 2 5 3" xfId="25819" xr:uid="{00000000-0005-0000-0000-00005B290000}"/>
    <cellStyle name="Heading 4 2 5 4" xfId="29125" xr:uid="{00000000-0005-0000-0000-00005C290000}"/>
    <cellStyle name="Heading 4 2 5 5" xfId="35917" xr:uid="{00000000-0005-0000-0000-00005D290000}"/>
    <cellStyle name="Heading 4 2 6" xfId="5289" xr:uid="{00000000-0005-0000-0000-00005E290000}"/>
    <cellStyle name="Heading 4 2 6 2" xfId="5290" xr:uid="{00000000-0005-0000-0000-00005F290000}"/>
    <cellStyle name="Heading 4 2 6 2 2" xfId="35920" xr:uid="{00000000-0005-0000-0000-000060290000}"/>
    <cellStyle name="Heading 4 2 6 3" xfId="25820" xr:uid="{00000000-0005-0000-0000-000061290000}"/>
    <cellStyle name="Heading 4 2 6 4" xfId="29126" xr:uid="{00000000-0005-0000-0000-000062290000}"/>
    <cellStyle name="Heading 4 2 6 5" xfId="35919" xr:uid="{00000000-0005-0000-0000-000063290000}"/>
    <cellStyle name="Heading 4 2 7" xfId="5291" xr:uid="{00000000-0005-0000-0000-000064290000}"/>
    <cellStyle name="Heading 4 2 7 2" xfId="5292" xr:uid="{00000000-0005-0000-0000-000065290000}"/>
    <cellStyle name="Heading 4 2 7 2 2" xfId="35922" xr:uid="{00000000-0005-0000-0000-000066290000}"/>
    <cellStyle name="Heading 4 2 7 3" xfId="25821" xr:uid="{00000000-0005-0000-0000-000067290000}"/>
    <cellStyle name="Heading 4 2 7 4" xfId="29127" xr:uid="{00000000-0005-0000-0000-000068290000}"/>
    <cellStyle name="Heading 4 2 7 5" xfId="35921" xr:uid="{00000000-0005-0000-0000-000069290000}"/>
    <cellStyle name="Heading 4 2 8" xfId="5293" xr:uid="{00000000-0005-0000-0000-00006A290000}"/>
    <cellStyle name="Heading 4 2 8 2" xfId="5294" xr:uid="{00000000-0005-0000-0000-00006B290000}"/>
    <cellStyle name="Heading 4 2 8 2 2" xfId="35924" xr:uid="{00000000-0005-0000-0000-00006C290000}"/>
    <cellStyle name="Heading 4 2 8 3" xfId="35923" xr:uid="{00000000-0005-0000-0000-00006D290000}"/>
    <cellStyle name="Heading 4 2 9" xfId="5295" xr:uid="{00000000-0005-0000-0000-00006E290000}"/>
    <cellStyle name="Heading 4 2 9 2" xfId="35925" xr:uid="{00000000-0005-0000-0000-00006F290000}"/>
    <cellStyle name="Heading 4 3" xfId="5296" xr:uid="{00000000-0005-0000-0000-000070290000}"/>
    <cellStyle name="Heading 4 3 10" xfId="29128" xr:uid="{00000000-0005-0000-0000-000071290000}"/>
    <cellStyle name="Heading 4 3 11" xfId="35926" xr:uid="{00000000-0005-0000-0000-000072290000}"/>
    <cellStyle name="Heading 4 3 2" xfId="5297" xr:uid="{00000000-0005-0000-0000-000073290000}"/>
    <cellStyle name="Heading 4 3 2 2" xfId="5298" xr:uid="{00000000-0005-0000-0000-000074290000}"/>
    <cellStyle name="Heading 4 3 2 2 2" xfId="35928" xr:uid="{00000000-0005-0000-0000-000075290000}"/>
    <cellStyle name="Heading 4 3 2 3" xfId="25822" xr:uid="{00000000-0005-0000-0000-000076290000}"/>
    <cellStyle name="Heading 4 3 2 4" xfId="29129" xr:uid="{00000000-0005-0000-0000-000077290000}"/>
    <cellStyle name="Heading 4 3 2 5" xfId="35927" xr:uid="{00000000-0005-0000-0000-000078290000}"/>
    <cellStyle name="Heading 4 3 3" xfId="5299" xr:uid="{00000000-0005-0000-0000-000079290000}"/>
    <cellStyle name="Heading 4 3 3 2" xfId="5300" xr:uid="{00000000-0005-0000-0000-00007A290000}"/>
    <cellStyle name="Heading 4 3 3 2 2" xfId="35930" xr:uid="{00000000-0005-0000-0000-00007B290000}"/>
    <cellStyle name="Heading 4 3 3 3" xfId="25823" xr:uid="{00000000-0005-0000-0000-00007C290000}"/>
    <cellStyle name="Heading 4 3 3 4" xfId="29130" xr:uid="{00000000-0005-0000-0000-00007D290000}"/>
    <cellStyle name="Heading 4 3 3 5" xfId="35929" xr:uid="{00000000-0005-0000-0000-00007E290000}"/>
    <cellStyle name="Heading 4 3 4" xfId="5301" xr:uid="{00000000-0005-0000-0000-00007F290000}"/>
    <cellStyle name="Heading 4 3 4 2" xfId="5302" xr:uid="{00000000-0005-0000-0000-000080290000}"/>
    <cellStyle name="Heading 4 3 4 2 2" xfId="35932" xr:uid="{00000000-0005-0000-0000-000081290000}"/>
    <cellStyle name="Heading 4 3 4 3" xfId="25824" xr:uid="{00000000-0005-0000-0000-000082290000}"/>
    <cellStyle name="Heading 4 3 4 4" xfId="29131" xr:uid="{00000000-0005-0000-0000-000083290000}"/>
    <cellStyle name="Heading 4 3 4 5" xfId="35931" xr:uid="{00000000-0005-0000-0000-000084290000}"/>
    <cellStyle name="Heading 4 3 5" xfId="5303" xr:uid="{00000000-0005-0000-0000-000085290000}"/>
    <cellStyle name="Heading 4 3 5 2" xfId="5304" xr:uid="{00000000-0005-0000-0000-000086290000}"/>
    <cellStyle name="Heading 4 3 5 2 2" xfId="35934" xr:uid="{00000000-0005-0000-0000-000087290000}"/>
    <cellStyle name="Heading 4 3 5 3" xfId="25825" xr:uid="{00000000-0005-0000-0000-000088290000}"/>
    <cellStyle name="Heading 4 3 5 4" xfId="29132" xr:uid="{00000000-0005-0000-0000-000089290000}"/>
    <cellStyle name="Heading 4 3 5 5" xfId="35933" xr:uid="{00000000-0005-0000-0000-00008A290000}"/>
    <cellStyle name="Heading 4 3 6" xfId="5305" xr:uid="{00000000-0005-0000-0000-00008B290000}"/>
    <cellStyle name="Heading 4 3 6 2" xfId="5306" xr:uid="{00000000-0005-0000-0000-00008C290000}"/>
    <cellStyle name="Heading 4 3 6 2 2" xfId="35936" xr:uid="{00000000-0005-0000-0000-00008D290000}"/>
    <cellStyle name="Heading 4 3 6 3" xfId="25826" xr:uid="{00000000-0005-0000-0000-00008E290000}"/>
    <cellStyle name="Heading 4 3 6 4" xfId="29133" xr:uid="{00000000-0005-0000-0000-00008F290000}"/>
    <cellStyle name="Heading 4 3 6 5" xfId="35935" xr:uid="{00000000-0005-0000-0000-000090290000}"/>
    <cellStyle name="Heading 4 3 7" xfId="5307" xr:uid="{00000000-0005-0000-0000-000091290000}"/>
    <cellStyle name="Heading 4 3 7 2" xfId="5308" xr:uid="{00000000-0005-0000-0000-000092290000}"/>
    <cellStyle name="Heading 4 3 7 2 2" xfId="35938" xr:uid="{00000000-0005-0000-0000-000093290000}"/>
    <cellStyle name="Heading 4 3 7 3" xfId="25827" xr:uid="{00000000-0005-0000-0000-000094290000}"/>
    <cellStyle name="Heading 4 3 7 4" xfId="29134" xr:uid="{00000000-0005-0000-0000-000095290000}"/>
    <cellStyle name="Heading 4 3 7 5" xfId="35937" xr:uid="{00000000-0005-0000-0000-000096290000}"/>
    <cellStyle name="Heading 4 3 8" xfId="5309" xr:uid="{00000000-0005-0000-0000-000097290000}"/>
    <cellStyle name="Heading 4 3 8 2" xfId="35939" xr:uid="{00000000-0005-0000-0000-000098290000}"/>
    <cellStyle name="Heading 4 3 9" xfId="25828" xr:uid="{00000000-0005-0000-0000-000099290000}"/>
    <cellStyle name="Heading 4 4" xfId="5310" xr:uid="{00000000-0005-0000-0000-00009A290000}"/>
    <cellStyle name="Heading 4 4 10" xfId="29135" xr:uid="{00000000-0005-0000-0000-00009B290000}"/>
    <cellStyle name="Heading 4 4 11" xfId="35940" xr:uid="{00000000-0005-0000-0000-00009C290000}"/>
    <cellStyle name="Heading 4 4 2" xfId="5311" xr:uid="{00000000-0005-0000-0000-00009D290000}"/>
    <cellStyle name="Heading 4 4 2 2" xfId="5312" xr:uid="{00000000-0005-0000-0000-00009E290000}"/>
    <cellStyle name="Heading 4 4 2 2 2" xfId="35942" xr:uid="{00000000-0005-0000-0000-00009F290000}"/>
    <cellStyle name="Heading 4 4 2 3" xfId="25829" xr:uid="{00000000-0005-0000-0000-0000A0290000}"/>
    <cellStyle name="Heading 4 4 2 4" xfId="29136" xr:uid="{00000000-0005-0000-0000-0000A1290000}"/>
    <cellStyle name="Heading 4 4 2 5" xfId="35941" xr:uid="{00000000-0005-0000-0000-0000A2290000}"/>
    <cellStyle name="Heading 4 4 3" xfId="5313" xr:uid="{00000000-0005-0000-0000-0000A3290000}"/>
    <cellStyle name="Heading 4 4 3 2" xfId="5314" xr:uid="{00000000-0005-0000-0000-0000A4290000}"/>
    <cellStyle name="Heading 4 4 3 2 2" xfId="35944" xr:uid="{00000000-0005-0000-0000-0000A5290000}"/>
    <cellStyle name="Heading 4 4 3 3" xfId="25830" xr:uid="{00000000-0005-0000-0000-0000A6290000}"/>
    <cellStyle name="Heading 4 4 3 4" xfId="29137" xr:uid="{00000000-0005-0000-0000-0000A7290000}"/>
    <cellStyle name="Heading 4 4 3 5" xfId="35943" xr:uid="{00000000-0005-0000-0000-0000A8290000}"/>
    <cellStyle name="Heading 4 4 4" xfId="5315" xr:uid="{00000000-0005-0000-0000-0000A9290000}"/>
    <cellStyle name="Heading 4 4 4 2" xfId="5316" xr:uid="{00000000-0005-0000-0000-0000AA290000}"/>
    <cellStyle name="Heading 4 4 4 2 2" xfId="35946" xr:uid="{00000000-0005-0000-0000-0000AB290000}"/>
    <cellStyle name="Heading 4 4 4 3" xfId="25831" xr:uid="{00000000-0005-0000-0000-0000AC290000}"/>
    <cellStyle name="Heading 4 4 4 4" xfId="29138" xr:uid="{00000000-0005-0000-0000-0000AD290000}"/>
    <cellStyle name="Heading 4 4 4 5" xfId="35945" xr:uid="{00000000-0005-0000-0000-0000AE290000}"/>
    <cellStyle name="Heading 4 4 5" xfId="5317" xr:uid="{00000000-0005-0000-0000-0000AF290000}"/>
    <cellStyle name="Heading 4 4 5 2" xfId="5318" xr:uid="{00000000-0005-0000-0000-0000B0290000}"/>
    <cellStyle name="Heading 4 4 5 2 2" xfId="35948" xr:uid="{00000000-0005-0000-0000-0000B1290000}"/>
    <cellStyle name="Heading 4 4 5 3" xfId="25832" xr:uid="{00000000-0005-0000-0000-0000B2290000}"/>
    <cellStyle name="Heading 4 4 5 4" xfId="29139" xr:uid="{00000000-0005-0000-0000-0000B3290000}"/>
    <cellStyle name="Heading 4 4 5 5" xfId="35947" xr:uid="{00000000-0005-0000-0000-0000B4290000}"/>
    <cellStyle name="Heading 4 4 6" xfId="5319" xr:uid="{00000000-0005-0000-0000-0000B5290000}"/>
    <cellStyle name="Heading 4 4 6 2" xfId="5320" xr:uid="{00000000-0005-0000-0000-0000B6290000}"/>
    <cellStyle name="Heading 4 4 6 2 2" xfId="35950" xr:uid="{00000000-0005-0000-0000-0000B7290000}"/>
    <cellStyle name="Heading 4 4 6 3" xfId="25833" xr:uid="{00000000-0005-0000-0000-0000B8290000}"/>
    <cellStyle name="Heading 4 4 6 4" xfId="29140" xr:uid="{00000000-0005-0000-0000-0000B9290000}"/>
    <cellStyle name="Heading 4 4 6 5" xfId="35949" xr:uid="{00000000-0005-0000-0000-0000BA290000}"/>
    <cellStyle name="Heading 4 4 7" xfId="5321" xr:uid="{00000000-0005-0000-0000-0000BB290000}"/>
    <cellStyle name="Heading 4 4 7 2" xfId="5322" xr:uid="{00000000-0005-0000-0000-0000BC290000}"/>
    <cellStyle name="Heading 4 4 7 2 2" xfId="35952" xr:uid="{00000000-0005-0000-0000-0000BD290000}"/>
    <cellStyle name="Heading 4 4 7 3" xfId="25834" xr:uid="{00000000-0005-0000-0000-0000BE290000}"/>
    <cellStyle name="Heading 4 4 7 4" xfId="29141" xr:uid="{00000000-0005-0000-0000-0000BF290000}"/>
    <cellStyle name="Heading 4 4 7 5" xfId="35951" xr:uid="{00000000-0005-0000-0000-0000C0290000}"/>
    <cellStyle name="Heading 4 4 8" xfId="5323" xr:uid="{00000000-0005-0000-0000-0000C1290000}"/>
    <cellStyle name="Heading 4 4 8 2" xfId="35953" xr:uid="{00000000-0005-0000-0000-0000C2290000}"/>
    <cellStyle name="Heading 4 4 9" xfId="25835" xr:uid="{00000000-0005-0000-0000-0000C3290000}"/>
    <cellStyle name="Heading 4 5" xfId="5324" xr:uid="{00000000-0005-0000-0000-0000C4290000}"/>
    <cellStyle name="Heading 4 5 2" xfId="35954" xr:uid="{00000000-0005-0000-0000-0000C5290000}"/>
    <cellStyle name="Heading 4 6" xfId="5279" xr:uid="{00000000-0005-0000-0000-0000C6290000}"/>
    <cellStyle name="Heading 4 7" xfId="35909" xr:uid="{00000000-0005-0000-0000-0000C7290000}"/>
    <cellStyle name="HEADING1" xfId="277" xr:uid="{00000000-0005-0000-0000-0000C8290000}"/>
    <cellStyle name="HEADING1 10" xfId="27818" xr:uid="{00000000-0005-0000-0000-0000C9290000}"/>
    <cellStyle name="HEADING1 11" xfId="35955" xr:uid="{00000000-0005-0000-0000-0000CA290000}"/>
    <cellStyle name="Heading1 2" xfId="5326" xr:uid="{00000000-0005-0000-0000-0000CB290000}"/>
    <cellStyle name="Heading1 2 2" xfId="5327" xr:uid="{00000000-0005-0000-0000-0000CC290000}"/>
    <cellStyle name="Heading1 2 2 2" xfId="35957" xr:uid="{00000000-0005-0000-0000-0000CD290000}"/>
    <cellStyle name="Heading1 2 3" xfId="25836" xr:uid="{00000000-0005-0000-0000-0000CE290000}"/>
    <cellStyle name="Heading1 2 4" xfId="29143" xr:uid="{00000000-0005-0000-0000-0000CF290000}"/>
    <cellStyle name="Heading1 2 5" xfId="35956" xr:uid="{00000000-0005-0000-0000-0000D0290000}"/>
    <cellStyle name="HEADING1 3" xfId="5328" xr:uid="{00000000-0005-0000-0000-0000D1290000}"/>
    <cellStyle name="HEADING1 3 2" xfId="35958" xr:uid="{00000000-0005-0000-0000-0000D2290000}"/>
    <cellStyle name="HEADING1 4" xfId="5325" xr:uid="{00000000-0005-0000-0000-0000D3290000}"/>
    <cellStyle name="HEADING1 5" xfId="25558" xr:uid="{00000000-0005-0000-0000-0000D4290000}"/>
    <cellStyle name="HEADING1 5 2" xfId="29142" xr:uid="{00000000-0005-0000-0000-0000D5290000}"/>
    <cellStyle name="HEADING1 6" xfId="27816" xr:uid="{00000000-0005-0000-0000-0000D6290000}"/>
    <cellStyle name="HEADING1 7" xfId="25557" xr:uid="{00000000-0005-0000-0000-0000D7290000}"/>
    <cellStyle name="HEADING1 8" xfId="27817" xr:uid="{00000000-0005-0000-0000-0000D8290000}"/>
    <cellStyle name="HEADING1 9" xfId="25555" xr:uid="{00000000-0005-0000-0000-0000D9290000}"/>
    <cellStyle name="HEADING2" xfId="278" xr:uid="{00000000-0005-0000-0000-0000DA290000}"/>
    <cellStyle name="HEADING2 10" xfId="27815" xr:uid="{00000000-0005-0000-0000-0000DB290000}"/>
    <cellStyle name="HEADING2 11" xfId="35959" xr:uid="{00000000-0005-0000-0000-0000DC290000}"/>
    <cellStyle name="Heading2 2" xfId="5330" xr:uid="{00000000-0005-0000-0000-0000DD290000}"/>
    <cellStyle name="Heading2 2 2" xfId="5331" xr:uid="{00000000-0005-0000-0000-0000DE290000}"/>
    <cellStyle name="Heading2 2 2 2" xfId="35961" xr:uid="{00000000-0005-0000-0000-0000DF290000}"/>
    <cellStyle name="Heading2 2 3" xfId="25837" xr:uid="{00000000-0005-0000-0000-0000E0290000}"/>
    <cellStyle name="Heading2 2 4" xfId="29145" xr:uid="{00000000-0005-0000-0000-0000E1290000}"/>
    <cellStyle name="Heading2 2 5" xfId="35960" xr:uid="{00000000-0005-0000-0000-0000E2290000}"/>
    <cellStyle name="HEADING2 3" xfId="5332" xr:uid="{00000000-0005-0000-0000-0000E3290000}"/>
    <cellStyle name="HEADING2 3 2" xfId="35962" xr:uid="{00000000-0005-0000-0000-0000E4290000}"/>
    <cellStyle name="HEADING2 4" xfId="5329" xr:uid="{00000000-0005-0000-0000-0000E5290000}"/>
    <cellStyle name="HEADING2 5" xfId="25561" xr:uid="{00000000-0005-0000-0000-0000E6290000}"/>
    <cellStyle name="HEADING2 5 2" xfId="29144" xr:uid="{00000000-0005-0000-0000-0000E7290000}"/>
    <cellStyle name="HEADING2 6" xfId="27813" xr:uid="{00000000-0005-0000-0000-0000E8290000}"/>
    <cellStyle name="HEADING2 7" xfId="25560" xr:uid="{00000000-0005-0000-0000-0000E9290000}"/>
    <cellStyle name="HEADING2 8" xfId="27814" xr:uid="{00000000-0005-0000-0000-0000EA290000}"/>
    <cellStyle name="HEADING2 9" xfId="25559" xr:uid="{00000000-0005-0000-0000-0000EB290000}"/>
    <cellStyle name="Hyperlink 2" xfId="5333" xr:uid="{00000000-0005-0000-0000-0000EC290000}"/>
    <cellStyle name="Hyperlink 2 2" xfId="5334" xr:uid="{00000000-0005-0000-0000-0000ED290000}"/>
    <cellStyle name="Hyperlink 2 2 2" xfId="35964" xr:uid="{00000000-0005-0000-0000-0000EE290000}"/>
    <cellStyle name="Hyperlink 2 3" xfId="25838" xr:uid="{00000000-0005-0000-0000-0000EF290000}"/>
    <cellStyle name="Hyperlink 2 4" xfId="29559" xr:uid="{00000000-0005-0000-0000-0000F0290000}"/>
    <cellStyle name="Hyperlink 2 5" xfId="35963" xr:uid="{00000000-0005-0000-0000-0000F1290000}"/>
    <cellStyle name="Input" xfId="279" builtinId="20" customBuiltin="1"/>
    <cellStyle name="Input [yellow]" xfId="280" xr:uid="{00000000-0005-0000-0000-0000F3290000}"/>
    <cellStyle name="Input [yellow] 10" xfId="5337" xr:uid="{00000000-0005-0000-0000-0000F4290000}"/>
    <cellStyle name="Input [yellow] 10 2" xfId="5338" xr:uid="{00000000-0005-0000-0000-0000F5290000}"/>
    <cellStyle name="Input [yellow] 10 2 2" xfId="35968" xr:uid="{00000000-0005-0000-0000-0000F6290000}"/>
    <cellStyle name="Input [yellow] 10 3" xfId="25839" xr:uid="{00000000-0005-0000-0000-0000F7290000}"/>
    <cellStyle name="Input [yellow] 10 4" xfId="29147" xr:uid="{00000000-0005-0000-0000-0000F8290000}"/>
    <cellStyle name="Input [yellow] 10 5" xfId="35967" xr:uid="{00000000-0005-0000-0000-0000F9290000}"/>
    <cellStyle name="Input [yellow] 11" xfId="5339" xr:uid="{00000000-0005-0000-0000-0000FA290000}"/>
    <cellStyle name="Input [yellow] 11 2" xfId="5340" xr:uid="{00000000-0005-0000-0000-0000FB290000}"/>
    <cellStyle name="Input [yellow] 11 2 2" xfId="35970" xr:uid="{00000000-0005-0000-0000-0000FC290000}"/>
    <cellStyle name="Input [yellow] 11 3" xfId="25840" xr:uid="{00000000-0005-0000-0000-0000FD290000}"/>
    <cellStyle name="Input [yellow] 11 4" xfId="29148" xr:uid="{00000000-0005-0000-0000-0000FE290000}"/>
    <cellStyle name="Input [yellow] 11 5" xfId="35969" xr:uid="{00000000-0005-0000-0000-0000FF290000}"/>
    <cellStyle name="Input [yellow] 12" xfId="5341" xr:uid="{00000000-0005-0000-0000-0000002A0000}"/>
    <cellStyle name="Input [yellow] 12 2" xfId="5342" xr:uid="{00000000-0005-0000-0000-0000012A0000}"/>
    <cellStyle name="Input [yellow] 12 2 2" xfId="35972" xr:uid="{00000000-0005-0000-0000-0000022A0000}"/>
    <cellStyle name="Input [yellow] 12 3" xfId="25841" xr:uid="{00000000-0005-0000-0000-0000032A0000}"/>
    <cellStyle name="Input [yellow] 12 4" xfId="29149" xr:uid="{00000000-0005-0000-0000-0000042A0000}"/>
    <cellStyle name="Input [yellow] 12 5" xfId="35971" xr:uid="{00000000-0005-0000-0000-0000052A0000}"/>
    <cellStyle name="Input [yellow] 13" xfId="5343" xr:uid="{00000000-0005-0000-0000-0000062A0000}"/>
    <cellStyle name="Input [yellow] 13 2" xfId="5344" xr:uid="{00000000-0005-0000-0000-0000072A0000}"/>
    <cellStyle name="Input [yellow] 13 2 2" xfId="35974" xr:uid="{00000000-0005-0000-0000-0000082A0000}"/>
    <cellStyle name="Input [yellow] 13 3" xfId="25842" xr:uid="{00000000-0005-0000-0000-0000092A0000}"/>
    <cellStyle name="Input [yellow] 13 4" xfId="29150" xr:uid="{00000000-0005-0000-0000-00000A2A0000}"/>
    <cellStyle name="Input [yellow] 13 5" xfId="35973" xr:uid="{00000000-0005-0000-0000-00000B2A0000}"/>
    <cellStyle name="Input [yellow] 14" xfId="5345" xr:uid="{00000000-0005-0000-0000-00000C2A0000}"/>
    <cellStyle name="Input [yellow] 14 2" xfId="5346" xr:uid="{00000000-0005-0000-0000-00000D2A0000}"/>
    <cellStyle name="Input [yellow] 14 2 2" xfId="35976" xr:uid="{00000000-0005-0000-0000-00000E2A0000}"/>
    <cellStyle name="Input [yellow] 14 3" xfId="25843" xr:uid="{00000000-0005-0000-0000-00000F2A0000}"/>
    <cellStyle name="Input [yellow] 14 4" xfId="29151" xr:uid="{00000000-0005-0000-0000-0000102A0000}"/>
    <cellStyle name="Input [yellow] 14 5" xfId="35975" xr:uid="{00000000-0005-0000-0000-0000112A0000}"/>
    <cellStyle name="Input [yellow] 15" xfId="5347" xr:uid="{00000000-0005-0000-0000-0000122A0000}"/>
    <cellStyle name="Input [yellow] 15 2" xfId="5348" xr:uid="{00000000-0005-0000-0000-0000132A0000}"/>
    <cellStyle name="Input [yellow] 15 2 2" xfId="35978" xr:uid="{00000000-0005-0000-0000-0000142A0000}"/>
    <cellStyle name="Input [yellow] 15 3" xfId="25844" xr:uid="{00000000-0005-0000-0000-0000152A0000}"/>
    <cellStyle name="Input [yellow] 15 4" xfId="29152" xr:uid="{00000000-0005-0000-0000-0000162A0000}"/>
    <cellStyle name="Input [yellow] 15 5" xfId="35977" xr:uid="{00000000-0005-0000-0000-0000172A0000}"/>
    <cellStyle name="Input [yellow] 16" xfId="5349" xr:uid="{00000000-0005-0000-0000-0000182A0000}"/>
    <cellStyle name="Input [yellow] 16 2" xfId="5350" xr:uid="{00000000-0005-0000-0000-0000192A0000}"/>
    <cellStyle name="Input [yellow] 16 2 2" xfId="35980" xr:uid="{00000000-0005-0000-0000-00001A2A0000}"/>
    <cellStyle name="Input [yellow] 16 3" xfId="25845" xr:uid="{00000000-0005-0000-0000-00001B2A0000}"/>
    <cellStyle name="Input [yellow] 16 4" xfId="29153" xr:uid="{00000000-0005-0000-0000-00001C2A0000}"/>
    <cellStyle name="Input [yellow] 16 5" xfId="35979" xr:uid="{00000000-0005-0000-0000-00001D2A0000}"/>
    <cellStyle name="Input [yellow] 17" xfId="5351" xr:uid="{00000000-0005-0000-0000-00001E2A0000}"/>
    <cellStyle name="Input [yellow] 17 2" xfId="5352" xr:uid="{00000000-0005-0000-0000-00001F2A0000}"/>
    <cellStyle name="Input [yellow] 17 2 2" xfId="35982" xr:uid="{00000000-0005-0000-0000-0000202A0000}"/>
    <cellStyle name="Input [yellow] 17 3" xfId="25846" xr:uid="{00000000-0005-0000-0000-0000212A0000}"/>
    <cellStyle name="Input [yellow] 17 4" xfId="29154" xr:uid="{00000000-0005-0000-0000-0000222A0000}"/>
    <cellStyle name="Input [yellow] 17 5" xfId="35981" xr:uid="{00000000-0005-0000-0000-0000232A0000}"/>
    <cellStyle name="Input [yellow] 18" xfId="5353" xr:uid="{00000000-0005-0000-0000-0000242A0000}"/>
    <cellStyle name="Input [yellow] 18 2" xfId="5354" xr:uid="{00000000-0005-0000-0000-0000252A0000}"/>
    <cellStyle name="Input [yellow] 18 2 2" xfId="35984" xr:uid="{00000000-0005-0000-0000-0000262A0000}"/>
    <cellStyle name="Input [yellow] 18 3" xfId="25847" xr:uid="{00000000-0005-0000-0000-0000272A0000}"/>
    <cellStyle name="Input [yellow] 18 4" xfId="29155" xr:uid="{00000000-0005-0000-0000-0000282A0000}"/>
    <cellStyle name="Input [yellow] 18 5" xfId="35983" xr:uid="{00000000-0005-0000-0000-0000292A0000}"/>
    <cellStyle name="Input [yellow] 19" xfId="5355" xr:uid="{00000000-0005-0000-0000-00002A2A0000}"/>
    <cellStyle name="Input [yellow] 19 2" xfId="5356" xr:uid="{00000000-0005-0000-0000-00002B2A0000}"/>
    <cellStyle name="Input [yellow] 19 2 2" xfId="35986" xr:uid="{00000000-0005-0000-0000-00002C2A0000}"/>
    <cellStyle name="Input [yellow] 19 3" xfId="25848" xr:uid="{00000000-0005-0000-0000-00002D2A0000}"/>
    <cellStyle name="Input [yellow] 19 4" xfId="29156" xr:uid="{00000000-0005-0000-0000-00002E2A0000}"/>
    <cellStyle name="Input [yellow] 19 5" xfId="35985" xr:uid="{00000000-0005-0000-0000-00002F2A0000}"/>
    <cellStyle name="Input [yellow] 2" xfId="5357" xr:uid="{00000000-0005-0000-0000-0000302A0000}"/>
    <cellStyle name="Input [yellow] 2 2" xfId="5358" xr:uid="{00000000-0005-0000-0000-0000312A0000}"/>
    <cellStyle name="Input [yellow] 2 2 2" xfId="35988" xr:uid="{00000000-0005-0000-0000-0000322A0000}"/>
    <cellStyle name="Input [yellow] 2 3" xfId="25849" xr:uid="{00000000-0005-0000-0000-0000332A0000}"/>
    <cellStyle name="Input [yellow] 2 4" xfId="29157" xr:uid="{00000000-0005-0000-0000-0000342A0000}"/>
    <cellStyle name="Input [yellow] 2 5" xfId="35987" xr:uid="{00000000-0005-0000-0000-0000352A0000}"/>
    <cellStyle name="Input [yellow] 20" xfId="5359" xr:uid="{00000000-0005-0000-0000-0000362A0000}"/>
    <cellStyle name="Input [yellow] 20 2" xfId="5360" xr:uid="{00000000-0005-0000-0000-0000372A0000}"/>
    <cellStyle name="Input [yellow] 20 2 2" xfId="35990" xr:uid="{00000000-0005-0000-0000-0000382A0000}"/>
    <cellStyle name="Input [yellow] 20 3" xfId="25850" xr:uid="{00000000-0005-0000-0000-0000392A0000}"/>
    <cellStyle name="Input [yellow] 20 4" xfId="29158" xr:uid="{00000000-0005-0000-0000-00003A2A0000}"/>
    <cellStyle name="Input [yellow] 20 5" xfId="35989" xr:uid="{00000000-0005-0000-0000-00003B2A0000}"/>
    <cellStyle name="Input [yellow] 21" xfId="5361" xr:uid="{00000000-0005-0000-0000-00003C2A0000}"/>
    <cellStyle name="Input [yellow] 21 2" xfId="5362" xr:uid="{00000000-0005-0000-0000-00003D2A0000}"/>
    <cellStyle name="Input [yellow] 21 2 2" xfId="35992" xr:uid="{00000000-0005-0000-0000-00003E2A0000}"/>
    <cellStyle name="Input [yellow] 21 3" xfId="25851" xr:uid="{00000000-0005-0000-0000-00003F2A0000}"/>
    <cellStyle name="Input [yellow] 21 4" xfId="29159" xr:uid="{00000000-0005-0000-0000-0000402A0000}"/>
    <cellStyle name="Input [yellow] 21 5" xfId="35991" xr:uid="{00000000-0005-0000-0000-0000412A0000}"/>
    <cellStyle name="Input [yellow] 22" xfId="5363" xr:uid="{00000000-0005-0000-0000-0000422A0000}"/>
    <cellStyle name="Input [yellow] 22 2" xfId="5364" xr:uid="{00000000-0005-0000-0000-0000432A0000}"/>
    <cellStyle name="Input [yellow] 22 2 2" xfId="35994" xr:uid="{00000000-0005-0000-0000-0000442A0000}"/>
    <cellStyle name="Input [yellow] 22 3" xfId="25852" xr:uid="{00000000-0005-0000-0000-0000452A0000}"/>
    <cellStyle name="Input [yellow] 22 4" xfId="29160" xr:uid="{00000000-0005-0000-0000-0000462A0000}"/>
    <cellStyle name="Input [yellow] 22 5" xfId="35993" xr:uid="{00000000-0005-0000-0000-0000472A0000}"/>
    <cellStyle name="Input [yellow] 23" xfId="5365" xr:uid="{00000000-0005-0000-0000-0000482A0000}"/>
    <cellStyle name="Input [yellow] 23 2" xfId="5366" xr:uid="{00000000-0005-0000-0000-0000492A0000}"/>
    <cellStyle name="Input [yellow] 23 2 2" xfId="35996" xr:uid="{00000000-0005-0000-0000-00004A2A0000}"/>
    <cellStyle name="Input [yellow] 23 3" xfId="25853" xr:uid="{00000000-0005-0000-0000-00004B2A0000}"/>
    <cellStyle name="Input [yellow] 23 4" xfId="29161" xr:uid="{00000000-0005-0000-0000-00004C2A0000}"/>
    <cellStyle name="Input [yellow] 23 5" xfId="35995" xr:uid="{00000000-0005-0000-0000-00004D2A0000}"/>
    <cellStyle name="Input [yellow] 24" xfId="5367" xr:uid="{00000000-0005-0000-0000-00004E2A0000}"/>
    <cellStyle name="Input [yellow] 24 2" xfId="5368" xr:uid="{00000000-0005-0000-0000-00004F2A0000}"/>
    <cellStyle name="Input [yellow] 24 2 2" xfId="35998" xr:uid="{00000000-0005-0000-0000-0000502A0000}"/>
    <cellStyle name="Input [yellow] 24 3" xfId="25854" xr:uid="{00000000-0005-0000-0000-0000512A0000}"/>
    <cellStyle name="Input [yellow] 24 4" xfId="29162" xr:uid="{00000000-0005-0000-0000-0000522A0000}"/>
    <cellStyle name="Input [yellow] 24 5" xfId="35997" xr:uid="{00000000-0005-0000-0000-0000532A0000}"/>
    <cellStyle name="Input [yellow] 25" xfId="5369" xr:uid="{00000000-0005-0000-0000-0000542A0000}"/>
    <cellStyle name="Input [yellow] 25 2" xfId="5370" xr:uid="{00000000-0005-0000-0000-0000552A0000}"/>
    <cellStyle name="Input [yellow] 25 2 2" xfId="36000" xr:uid="{00000000-0005-0000-0000-0000562A0000}"/>
    <cellStyle name="Input [yellow] 25 3" xfId="25855" xr:uid="{00000000-0005-0000-0000-0000572A0000}"/>
    <cellStyle name="Input [yellow] 25 4" xfId="29163" xr:uid="{00000000-0005-0000-0000-0000582A0000}"/>
    <cellStyle name="Input [yellow] 25 5" xfId="35999" xr:uid="{00000000-0005-0000-0000-0000592A0000}"/>
    <cellStyle name="Input [yellow] 26" xfId="5371" xr:uid="{00000000-0005-0000-0000-00005A2A0000}"/>
    <cellStyle name="Input [yellow] 26 2" xfId="5372" xr:uid="{00000000-0005-0000-0000-00005B2A0000}"/>
    <cellStyle name="Input [yellow] 26 2 2" xfId="36002" xr:uid="{00000000-0005-0000-0000-00005C2A0000}"/>
    <cellStyle name="Input [yellow] 26 3" xfId="25856" xr:uid="{00000000-0005-0000-0000-00005D2A0000}"/>
    <cellStyle name="Input [yellow] 26 4" xfId="29164" xr:uid="{00000000-0005-0000-0000-00005E2A0000}"/>
    <cellStyle name="Input [yellow] 26 5" xfId="36001" xr:uid="{00000000-0005-0000-0000-00005F2A0000}"/>
    <cellStyle name="Input [yellow] 27" xfId="5373" xr:uid="{00000000-0005-0000-0000-0000602A0000}"/>
    <cellStyle name="Input [yellow] 27 2" xfId="5374" xr:uid="{00000000-0005-0000-0000-0000612A0000}"/>
    <cellStyle name="Input [yellow] 27 2 2" xfId="36004" xr:uid="{00000000-0005-0000-0000-0000622A0000}"/>
    <cellStyle name="Input [yellow] 27 3" xfId="25857" xr:uid="{00000000-0005-0000-0000-0000632A0000}"/>
    <cellStyle name="Input [yellow] 27 4" xfId="29165" xr:uid="{00000000-0005-0000-0000-0000642A0000}"/>
    <cellStyle name="Input [yellow] 27 5" xfId="36003" xr:uid="{00000000-0005-0000-0000-0000652A0000}"/>
    <cellStyle name="Input [yellow] 28" xfId="5375" xr:uid="{00000000-0005-0000-0000-0000662A0000}"/>
    <cellStyle name="Input [yellow] 28 2" xfId="5376" xr:uid="{00000000-0005-0000-0000-0000672A0000}"/>
    <cellStyle name="Input [yellow] 28 2 2" xfId="36006" xr:uid="{00000000-0005-0000-0000-0000682A0000}"/>
    <cellStyle name="Input [yellow] 28 3" xfId="25858" xr:uid="{00000000-0005-0000-0000-0000692A0000}"/>
    <cellStyle name="Input [yellow] 28 4" xfId="29166" xr:uid="{00000000-0005-0000-0000-00006A2A0000}"/>
    <cellStyle name="Input [yellow] 28 5" xfId="36005" xr:uid="{00000000-0005-0000-0000-00006B2A0000}"/>
    <cellStyle name="Input [yellow] 29" xfId="5377" xr:uid="{00000000-0005-0000-0000-00006C2A0000}"/>
    <cellStyle name="Input [yellow] 29 2" xfId="5378" xr:uid="{00000000-0005-0000-0000-00006D2A0000}"/>
    <cellStyle name="Input [yellow] 29 2 2" xfId="36008" xr:uid="{00000000-0005-0000-0000-00006E2A0000}"/>
    <cellStyle name="Input [yellow] 29 3" xfId="25859" xr:uid="{00000000-0005-0000-0000-00006F2A0000}"/>
    <cellStyle name="Input [yellow] 29 4" xfId="29167" xr:uid="{00000000-0005-0000-0000-0000702A0000}"/>
    <cellStyle name="Input [yellow] 29 5" xfId="36007" xr:uid="{00000000-0005-0000-0000-0000712A0000}"/>
    <cellStyle name="Input [yellow] 3" xfId="5379" xr:uid="{00000000-0005-0000-0000-0000722A0000}"/>
    <cellStyle name="Input [yellow] 3 2" xfId="5380" xr:uid="{00000000-0005-0000-0000-0000732A0000}"/>
    <cellStyle name="Input [yellow] 3 2 2" xfId="36010" xr:uid="{00000000-0005-0000-0000-0000742A0000}"/>
    <cellStyle name="Input [yellow] 3 3" xfId="25860" xr:uid="{00000000-0005-0000-0000-0000752A0000}"/>
    <cellStyle name="Input [yellow] 3 4" xfId="29168" xr:uid="{00000000-0005-0000-0000-0000762A0000}"/>
    <cellStyle name="Input [yellow] 3 5" xfId="36009" xr:uid="{00000000-0005-0000-0000-0000772A0000}"/>
    <cellStyle name="Input [yellow] 30" xfId="5381" xr:uid="{00000000-0005-0000-0000-0000782A0000}"/>
    <cellStyle name="Input [yellow] 30 2" xfId="5382" xr:uid="{00000000-0005-0000-0000-0000792A0000}"/>
    <cellStyle name="Input [yellow] 30 2 2" xfId="36012" xr:uid="{00000000-0005-0000-0000-00007A2A0000}"/>
    <cellStyle name="Input [yellow] 30 3" xfId="25861" xr:uid="{00000000-0005-0000-0000-00007B2A0000}"/>
    <cellStyle name="Input [yellow] 30 4" xfId="29169" xr:uid="{00000000-0005-0000-0000-00007C2A0000}"/>
    <cellStyle name="Input [yellow] 30 5" xfId="36011" xr:uid="{00000000-0005-0000-0000-00007D2A0000}"/>
    <cellStyle name="Input [yellow] 31" xfId="5383" xr:uid="{00000000-0005-0000-0000-00007E2A0000}"/>
    <cellStyle name="Input [yellow] 31 2" xfId="5384" xr:uid="{00000000-0005-0000-0000-00007F2A0000}"/>
    <cellStyle name="Input [yellow] 31 2 2" xfId="36014" xr:uid="{00000000-0005-0000-0000-0000802A0000}"/>
    <cellStyle name="Input [yellow] 31 3" xfId="25862" xr:uid="{00000000-0005-0000-0000-0000812A0000}"/>
    <cellStyle name="Input [yellow] 31 4" xfId="29170" xr:uid="{00000000-0005-0000-0000-0000822A0000}"/>
    <cellStyle name="Input [yellow] 31 5" xfId="36013" xr:uid="{00000000-0005-0000-0000-0000832A0000}"/>
    <cellStyle name="Input [yellow] 32" xfId="5385" xr:uid="{00000000-0005-0000-0000-0000842A0000}"/>
    <cellStyle name="Input [yellow] 32 2" xfId="5386" xr:uid="{00000000-0005-0000-0000-0000852A0000}"/>
    <cellStyle name="Input [yellow] 32 2 2" xfId="36016" xr:uid="{00000000-0005-0000-0000-0000862A0000}"/>
    <cellStyle name="Input [yellow] 32 3" xfId="25863" xr:uid="{00000000-0005-0000-0000-0000872A0000}"/>
    <cellStyle name="Input [yellow] 32 4" xfId="29171" xr:uid="{00000000-0005-0000-0000-0000882A0000}"/>
    <cellStyle name="Input [yellow] 32 5" xfId="36015" xr:uid="{00000000-0005-0000-0000-0000892A0000}"/>
    <cellStyle name="Input [yellow] 33" xfId="5387" xr:uid="{00000000-0005-0000-0000-00008A2A0000}"/>
    <cellStyle name="Input [yellow] 33 2" xfId="5388" xr:uid="{00000000-0005-0000-0000-00008B2A0000}"/>
    <cellStyle name="Input [yellow] 33 2 2" xfId="36018" xr:uid="{00000000-0005-0000-0000-00008C2A0000}"/>
    <cellStyle name="Input [yellow] 33 3" xfId="25864" xr:uid="{00000000-0005-0000-0000-00008D2A0000}"/>
    <cellStyle name="Input [yellow] 33 4" xfId="29172" xr:uid="{00000000-0005-0000-0000-00008E2A0000}"/>
    <cellStyle name="Input [yellow] 33 5" xfId="36017" xr:uid="{00000000-0005-0000-0000-00008F2A0000}"/>
    <cellStyle name="Input [yellow] 34" xfId="5389" xr:uid="{00000000-0005-0000-0000-0000902A0000}"/>
    <cellStyle name="Input [yellow] 34 2" xfId="5390" xr:uid="{00000000-0005-0000-0000-0000912A0000}"/>
    <cellStyle name="Input [yellow] 34 2 2" xfId="36020" xr:uid="{00000000-0005-0000-0000-0000922A0000}"/>
    <cellStyle name="Input [yellow] 34 3" xfId="25865" xr:uid="{00000000-0005-0000-0000-0000932A0000}"/>
    <cellStyle name="Input [yellow] 34 4" xfId="29173" xr:uid="{00000000-0005-0000-0000-0000942A0000}"/>
    <cellStyle name="Input [yellow] 34 5" xfId="36019" xr:uid="{00000000-0005-0000-0000-0000952A0000}"/>
    <cellStyle name="Input [yellow] 35" xfId="5391" xr:uid="{00000000-0005-0000-0000-0000962A0000}"/>
    <cellStyle name="Input [yellow] 35 2" xfId="5392" xr:uid="{00000000-0005-0000-0000-0000972A0000}"/>
    <cellStyle name="Input [yellow] 35 2 2" xfId="36022" xr:uid="{00000000-0005-0000-0000-0000982A0000}"/>
    <cellStyle name="Input [yellow] 35 3" xfId="25866" xr:uid="{00000000-0005-0000-0000-0000992A0000}"/>
    <cellStyle name="Input [yellow] 35 4" xfId="29174" xr:uid="{00000000-0005-0000-0000-00009A2A0000}"/>
    <cellStyle name="Input [yellow] 35 5" xfId="36021" xr:uid="{00000000-0005-0000-0000-00009B2A0000}"/>
    <cellStyle name="Input [yellow] 36" xfId="5393" xr:uid="{00000000-0005-0000-0000-00009C2A0000}"/>
    <cellStyle name="Input [yellow] 36 2" xfId="5394" xr:uid="{00000000-0005-0000-0000-00009D2A0000}"/>
    <cellStyle name="Input [yellow] 36 2 2" xfId="36024" xr:uid="{00000000-0005-0000-0000-00009E2A0000}"/>
    <cellStyle name="Input [yellow] 36 3" xfId="25867" xr:uid="{00000000-0005-0000-0000-00009F2A0000}"/>
    <cellStyle name="Input [yellow] 36 4" xfId="29175" xr:uid="{00000000-0005-0000-0000-0000A02A0000}"/>
    <cellStyle name="Input [yellow] 36 5" xfId="36023" xr:uid="{00000000-0005-0000-0000-0000A12A0000}"/>
    <cellStyle name="Input [yellow] 37" xfId="5395" xr:uid="{00000000-0005-0000-0000-0000A22A0000}"/>
    <cellStyle name="Input [yellow] 37 2" xfId="36025" xr:uid="{00000000-0005-0000-0000-0000A32A0000}"/>
    <cellStyle name="Input [yellow] 38" xfId="5336" xr:uid="{00000000-0005-0000-0000-0000A42A0000}"/>
    <cellStyle name="Input [yellow] 39" xfId="29146" xr:uid="{00000000-0005-0000-0000-0000A52A0000}"/>
    <cellStyle name="Input [yellow] 4" xfId="5396" xr:uid="{00000000-0005-0000-0000-0000A62A0000}"/>
    <cellStyle name="Input [yellow] 4 2" xfId="5397" xr:uid="{00000000-0005-0000-0000-0000A72A0000}"/>
    <cellStyle name="Input [yellow] 4 2 2" xfId="36027" xr:uid="{00000000-0005-0000-0000-0000A82A0000}"/>
    <cellStyle name="Input [yellow] 4 3" xfId="25868" xr:uid="{00000000-0005-0000-0000-0000A92A0000}"/>
    <cellStyle name="Input [yellow] 4 4" xfId="29176" xr:uid="{00000000-0005-0000-0000-0000AA2A0000}"/>
    <cellStyle name="Input [yellow] 4 5" xfId="36026" xr:uid="{00000000-0005-0000-0000-0000AB2A0000}"/>
    <cellStyle name="Input [yellow] 40" xfId="35966" xr:uid="{00000000-0005-0000-0000-0000AC2A0000}"/>
    <cellStyle name="Input [yellow] 5" xfId="5398" xr:uid="{00000000-0005-0000-0000-0000AD2A0000}"/>
    <cellStyle name="Input [yellow] 5 2" xfId="5399" xr:uid="{00000000-0005-0000-0000-0000AE2A0000}"/>
    <cellStyle name="Input [yellow] 5 2 2" xfId="36029" xr:uid="{00000000-0005-0000-0000-0000AF2A0000}"/>
    <cellStyle name="Input [yellow] 5 3" xfId="25869" xr:uid="{00000000-0005-0000-0000-0000B02A0000}"/>
    <cellStyle name="Input [yellow] 5 4" xfId="29177" xr:uid="{00000000-0005-0000-0000-0000B12A0000}"/>
    <cellStyle name="Input [yellow] 5 5" xfId="36028" xr:uid="{00000000-0005-0000-0000-0000B22A0000}"/>
    <cellStyle name="Input [yellow] 6" xfId="5400" xr:uid="{00000000-0005-0000-0000-0000B32A0000}"/>
    <cellStyle name="Input [yellow] 6 2" xfId="5401" xr:uid="{00000000-0005-0000-0000-0000B42A0000}"/>
    <cellStyle name="Input [yellow] 6 2 2" xfId="36031" xr:uid="{00000000-0005-0000-0000-0000B52A0000}"/>
    <cellStyle name="Input [yellow] 6 3" xfId="25870" xr:uid="{00000000-0005-0000-0000-0000B62A0000}"/>
    <cellStyle name="Input [yellow] 6 4" xfId="29178" xr:uid="{00000000-0005-0000-0000-0000B72A0000}"/>
    <cellStyle name="Input [yellow] 6 5" xfId="36030" xr:uid="{00000000-0005-0000-0000-0000B82A0000}"/>
    <cellStyle name="Input [yellow] 7" xfId="5402" xr:uid="{00000000-0005-0000-0000-0000B92A0000}"/>
    <cellStyle name="Input [yellow] 7 2" xfId="5403" xr:uid="{00000000-0005-0000-0000-0000BA2A0000}"/>
    <cellStyle name="Input [yellow] 7 2 2" xfId="36033" xr:uid="{00000000-0005-0000-0000-0000BB2A0000}"/>
    <cellStyle name="Input [yellow] 7 3" xfId="25871" xr:uid="{00000000-0005-0000-0000-0000BC2A0000}"/>
    <cellStyle name="Input [yellow] 7 4" xfId="29179" xr:uid="{00000000-0005-0000-0000-0000BD2A0000}"/>
    <cellStyle name="Input [yellow] 7 5" xfId="36032" xr:uid="{00000000-0005-0000-0000-0000BE2A0000}"/>
    <cellStyle name="Input [yellow] 8" xfId="5404" xr:uid="{00000000-0005-0000-0000-0000BF2A0000}"/>
    <cellStyle name="Input [yellow] 8 2" xfId="5405" xr:uid="{00000000-0005-0000-0000-0000C02A0000}"/>
    <cellStyle name="Input [yellow] 8 2 2" xfId="36035" xr:uid="{00000000-0005-0000-0000-0000C12A0000}"/>
    <cellStyle name="Input [yellow] 8 3" xfId="25872" xr:uid="{00000000-0005-0000-0000-0000C22A0000}"/>
    <cellStyle name="Input [yellow] 8 4" xfId="29180" xr:uid="{00000000-0005-0000-0000-0000C32A0000}"/>
    <cellStyle name="Input [yellow] 8 5" xfId="36034" xr:uid="{00000000-0005-0000-0000-0000C42A0000}"/>
    <cellStyle name="Input [yellow] 9" xfId="5406" xr:uid="{00000000-0005-0000-0000-0000C52A0000}"/>
    <cellStyle name="Input [yellow] 9 2" xfId="5407" xr:uid="{00000000-0005-0000-0000-0000C62A0000}"/>
    <cellStyle name="Input [yellow] 9 2 2" xfId="36037" xr:uid="{00000000-0005-0000-0000-0000C72A0000}"/>
    <cellStyle name="Input [yellow] 9 3" xfId="25873" xr:uid="{00000000-0005-0000-0000-0000C82A0000}"/>
    <cellStyle name="Input [yellow] 9 4" xfId="29181" xr:uid="{00000000-0005-0000-0000-0000C92A0000}"/>
    <cellStyle name="Input [yellow] 9 5" xfId="36036" xr:uid="{00000000-0005-0000-0000-0000CA2A0000}"/>
    <cellStyle name="Input 10" xfId="27811" xr:uid="{00000000-0005-0000-0000-0000CB2A0000}"/>
    <cellStyle name="Input 11" xfId="25565" xr:uid="{00000000-0005-0000-0000-0000CC2A0000}"/>
    <cellStyle name="Input 12" xfId="27810" xr:uid="{00000000-0005-0000-0000-0000CD2A0000}"/>
    <cellStyle name="Input 13" xfId="25566" xr:uid="{00000000-0005-0000-0000-0000CE2A0000}"/>
    <cellStyle name="Input 14" xfId="27809" xr:uid="{00000000-0005-0000-0000-0000CF2A0000}"/>
    <cellStyle name="Input 15" xfId="25567" xr:uid="{00000000-0005-0000-0000-0000D02A0000}"/>
    <cellStyle name="Input 16" xfId="27808" xr:uid="{00000000-0005-0000-0000-0000D12A0000}"/>
    <cellStyle name="Input 17" xfId="25568" xr:uid="{00000000-0005-0000-0000-0000D22A0000}"/>
    <cellStyle name="Input 18" xfId="27789" xr:uid="{00000000-0005-0000-0000-0000D32A0000}"/>
    <cellStyle name="Input 19" xfId="25545" xr:uid="{00000000-0005-0000-0000-0000D42A0000}"/>
    <cellStyle name="Input 2" xfId="281" xr:uid="{00000000-0005-0000-0000-0000D52A0000}"/>
    <cellStyle name="Input 2 10" xfId="5409" xr:uid="{00000000-0005-0000-0000-0000D62A0000}"/>
    <cellStyle name="Input 2 10 2" xfId="5410" xr:uid="{00000000-0005-0000-0000-0000D72A0000}"/>
    <cellStyle name="Input 2 10 2 2" xfId="5411" xr:uid="{00000000-0005-0000-0000-0000D82A0000}"/>
    <cellStyle name="Input 2 10 2 2 2" xfId="5412" xr:uid="{00000000-0005-0000-0000-0000D92A0000}"/>
    <cellStyle name="Input 2 10 2 2 2 2" xfId="5413" xr:uid="{00000000-0005-0000-0000-0000DA2A0000}"/>
    <cellStyle name="Input 2 10 2 2 2 2 2" xfId="36043" xr:uid="{00000000-0005-0000-0000-0000DB2A0000}"/>
    <cellStyle name="Input 2 10 2 2 2 3" xfId="36042" xr:uid="{00000000-0005-0000-0000-0000DC2A0000}"/>
    <cellStyle name="Input 2 10 2 2 3" xfId="5414" xr:uid="{00000000-0005-0000-0000-0000DD2A0000}"/>
    <cellStyle name="Input 2 10 2 2 3 2" xfId="5415" xr:uid="{00000000-0005-0000-0000-0000DE2A0000}"/>
    <cellStyle name="Input 2 10 2 2 3 2 2" xfId="36045" xr:uid="{00000000-0005-0000-0000-0000DF2A0000}"/>
    <cellStyle name="Input 2 10 2 2 3 3" xfId="36044" xr:uid="{00000000-0005-0000-0000-0000E02A0000}"/>
    <cellStyle name="Input 2 10 2 2 4" xfId="5416" xr:uid="{00000000-0005-0000-0000-0000E12A0000}"/>
    <cellStyle name="Input 2 10 2 2 4 2" xfId="36046" xr:uid="{00000000-0005-0000-0000-0000E22A0000}"/>
    <cellStyle name="Input 2 10 2 2 5" xfId="36041" xr:uid="{00000000-0005-0000-0000-0000E32A0000}"/>
    <cellStyle name="Input 2 10 2 3" xfId="5417" xr:uid="{00000000-0005-0000-0000-0000E42A0000}"/>
    <cellStyle name="Input 2 10 2 3 2" xfId="5418" xr:uid="{00000000-0005-0000-0000-0000E52A0000}"/>
    <cellStyle name="Input 2 10 2 3 2 2" xfId="36048" xr:uid="{00000000-0005-0000-0000-0000E62A0000}"/>
    <cellStyle name="Input 2 10 2 3 3" xfId="36047" xr:uid="{00000000-0005-0000-0000-0000E72A0000}"/>
    <cellStyle name="Input 2 10 2 4" xfId="5419" xr:uid="{00000000-0005-0000-0000-0000E82A0000}"/>
    <cellStyle name="Input 2 10 2 4 2" xfId="5420" xr:uid="{00000000-0005-0000-0000-0000E92A0000}"/>
    <cellStyle name="Input 2 10 2 4 2 2" xfId="36050" xr:uid="{00000000-0005-0000-0000-0000EA2A0000}"/>
    <cellStyle name="Input 2 10 2 4 3" xfId="36049" xr:uid="{00000000-0005-0000-0000-0000EB2A0000}"/>
    <cellStyle name="Input 2 10 2 5" xfId="5421" xr:uid="{00000000-0005-0000-0000-0000EC2A0000}"/>
    <cellStyle name="Input 2 10 2 5 2" xfId="36051" xr:uid="{00000000-0005-0000-0000-0000ED2A0000}"/>
    <cellStyle name="Input 2 10 2 6" xfId="36040" xr:uid="{00000000-0005-0000-0000-0000EE2A0000}"/>
    <cellStyle name="Input 2 10 3" xfId="5422" xr:uid="{00000000-0005-0000-0000-0000EF2A0000}"/>
    <cellStyle name="Input 2 10 3 2" xfId="5423" xr:uid="{00000000-0005-0000-0000-0000F02A0000}"/>
    <cellStyle name="Input 2 10 3 2 2" xfId="5424" xr:uid="{00000000-0005-0000-0000-0000F12A0000}"/>
    <cellStyle name="Input 2 10 3 2 2 2" xfId="36054" xr:uid="{00000000-0005-0000-0000-0000F22A0000}"/>
    <cellStyle name="Input 2 10 3 2 3" xfId="36053" xr:uid="{00000000-0005-0000-0000-0000F32A0000}"/>
    <cellStyle name="Input 2 10 3 3" xfId="5425" xr:uid="{00000000-0005-0000-0000-0000F42A0000}"/>
    <cellStyle name="Input 2 10 3 3 2" xfId="5426" xr:uid="{00000000-0005-0000-0000-0000F52A0000}"/>
    <cellStyle name="Input 2 10 3 3 2 2" xfId="36056" xr:uid="{00000000-0005-0000-0000-0000F62A0000}"/>
    <cellStyle name="Input 2 10 3 3 3" xfId="36055" xr:uid="{00000000-0005-0000-0000-0000F72A0000}"/>
    <cellStyle name="Input 2 10 3 4" xfId="5427" xr:uid="{00000000-0005-0000-0000-0000F82A0000}"/>
    <cellStyle name="Input 2 10 3 4 2" xfId="36057" xr:uid="{00000000-0005-0000-0000-0000F92A0000}"/>
    <cellStyle name="Input 2 10 3 5" xfId="36052" xr:uid="{00000000-0005-0000-0000-0000FA2A0000}"/>
    <cellStyle name="Input 2 10 4" xfId="5428" xr:uid="{00000000-0005-0000-0000-0000FB2A0000}"/>
    <cellStyle name="Input 2 10 4 2" xfId="5429" xr:uid="{00000000-0005-0000-0000-0000FC2A0000}"/>
    <cellStyle name="Input 2 10 4 2 2" xfId="36059" xr:uid="{00000000-0005-0000-0000-0000FD2A0000}"/>
    <cellStyle name="Input 2 10 4 3" xfId="36058" xr:uid="{00000000-0005-0000-0000-0000FE2A0000}"/>
    <cellStyle name="Input 2 10 5" xfId="5430" xr:uid="{00000000-0005-0000-0000-0000FF2A0000}"/>
    <cellStyle name="Input 2 10 5 2" xfId="5431" xr:uid="{00000000-0005-0000-0000-0000002B0000}"/>
    <cellStyle name="Input 2 10 5 2 2" xfId="36061" xr:uid="{00000000-0005-0000-0000-0000012B0000}"/>
    <cellStyle name="Input 2 10 5 3" xfId="36060" xr:uid="{00000000-0005-0000-0000-0000022B0000}"/>
    <cellStyle name="Input 2 10 6" xfId="5432" xr:uid="{00000000-0005-0000-0000-0000032B0000}"/>
    <cellStyle name="Input 2 10 6 2" xfId="36062" xr:uid="{00000000-0005-0000-0000-0000042B0000}"/>
    <cellStyle name="Input 2 10 7" xfId="36039" xr:uid="{00000000-0005-0000-0000-0000052B0000}"/>
    <cellStyle name="Input 2 11" xfId="5433" xr:uid="{00000000-0005-0000-0000-0000062B0000}"/>
    <cellStyle name="Input 2 11 2" xfId="5434" xr:uid="{00000000-0005-0000-0000-0000072B0000}"/>
    <cellStyle name="Input 2 11 2 2" xfId="5435" xr:uid="{00000000-0005-0000-0000-0000082B0000}"/>
    <cellStyle name="Input 2 11 2 2 2" xfId="5436" xr:uid="{00000000-0005-0000-0000-0000092B0000}"/>
    <cellStyle name="Input 2 11 2 2 2 2" xfId="5437" xr:uid="{00000000-0005-0000-0000-00000A2B0000}"/>
    <cellStyle name="Input 2 11 2 2 2 2 2" xfId="36067" xr:uid="{00000000-0005-0000-0000-00000B2B0000}"/>
    <cellStyle name="Input 2 11 2 2 2 3" xfId="36066" xr:uid="{00000000-0005-0000-0000-00000C2B0000}"/>
    <cellStyle name="Input 2 11 2 2 3" xfId="5438" xr:uid="{00000000-0005-0000-0000-00000D2B0000}"/>
    <cellStyle name="Input 2 11 2 2 3 2" xfId="5439" xr:uid="{00000000-0005-0000-0000-00000E2B0000}"/>
    <cellStyle name="Input 2 11 2 2 3 2 2" xfId="36069" xr:uid="{00000000-0005-0000-0000-00000F2B0000}"/>
    <cellStyle name="Input 2 11 2 2 3 3" xfId="36068" xr:uid="{00000000-0005-0000-0000-0000102B0000}"/>
    <cellStyle name="Input 2 11 2 2 4" xfId="5440" xr:uid="{00000000-0005-0000-0000-0000112B0000}"/>
    <cellStyle name="Input 2 11 2 2 4 2" xfId="36070" xr:uid="{00000000-0005-0000-0000-0000122B0000}"/>
    <cellStyle name="Input 2 11 2 2 5" xfId="36065" xr:uid="{00000000-0005-0000-0000-0000132B0000}"/>
    <cellStyle name="Input 2 11 2 3" xfId="5441" xr:uid="{00000000-0005-0000-0000-0000142B0000}"/>
    <cellStyle name="Input 2 11 2 3 2" xfId="5442" xr:uid="{00000000-0005-0000-0000-0000152B0000}"/>
    <cellStyle name="Input 2 11 2 3 2 2" xfId="36072" xr:uid="{00000000-0005-0000-0000-0000162B0000}"/>
    <cellStyle name="Input 2 11 2 3 3" xfId="36071" xr:uid="{00000000-0005-0000-0000-0000172B0000}"/>
    <cellStyle name="Input 2 11 2 4" xfId="5443" xr:uid="{00000000-0005-0000-0000-0000182B0000}"/>
    <cellStyle name="Input 2 11 2 4 2" xfId="5444" xr:uid="{00000000-0005-0000-0000-0000192B0000}"/>
    <cellStyle name="Input 2 11 2 4 2 2" xfId="36074" xr:uid="{00000000-0005-0000-0000-00001A2B0000}"/>
    <cellStyle name="Input 2 11 2 4 3" xfId="36073" xr:uid="{00000000-0005-0000-0000-00001B2B0000}"/>
    <cellStyle name="Input 2 11 2 5" xfId="5445" xr:uid="{00000000-0005-0000-0000-00001C2B0000}"/>
    <cellStyle name="Input 2 11 2 5 2" xfId="36075" xr:uid="{00000000-0005-0000-0000-00001D2B0000}"/>
    <cellStyle name="Input 2 11 2 6" xfId="36064" xr:uid="{00000000-0005-0000-0000-00001E2B0000}"/>
    <cellStyle name="Input 2 11 3" xfId="5446" xr:uid="{00000000-0005-0000-0000-00001F2B0000}"/>
    <cellStyle name="Input 2 11 3 2" xfId="5447" xr:uid="{00000000-0005-0000-0000-0000202B0000}"/>
    <cellStyle name="Input 2 11 3 2 2" xfId="5448" xr:uid="{00000000-0005-0000-0000-0000212B0000}"/>
    <cellStyle name="Input 2 11 3 2 2 2" xfId="36078" xr:uid="{00000000-0005-0000-0000-0000222B0000}"/>
    <cellStyle name="Input 2 11 3 2 3" xfId="36077" xr:uid="{00000000-0005-0000-0000-0000232B0000}"/>
    <cellStyle name="Input 2 11 3 3" xfId="5449" xr:uid="{00000000-0005-0000-0000-0000242B0000}"/>
    <cellStyle name="Input 2 11 3 3 2" xfId="5450" xr:uid="{00000000-0005-0000-0000-0000252B0000}"/>
    <cellStyle name="Input 2 11 3 3 2 2" xfId="36080" xr:uid="{00000000-0005-0000-0000-0000262B0000}"/>
    <cellStyle name="Input 2 11 3 3 3" xfId="36079" xr:uid="{00000000-0005-0000-0000-0000272B0000}"/>
    <cellStyle name="Input 2 11 3 4" xfId="5451" xr:uid="{00000000-0005-0000-0000-0000282B0000}"/>
    <cellStyle name="Input 2 11 3 4 2" xfId="36081" xr:uid="{00000000-0005-0000-0000-0000292B0000}"/>
    <cellStyle name="Input 2 11 3 5" xfId="36076" xr:uid="{00000000-0005-0000-0000-00002A2B0000}"/>
    <cellStyle name="Input 2 11 4" xfId="5452" xr:uid="{00000000-0005-0000-0000-00002B2B0000}"/>
    <cellStyle name="Input 2 11 4 2" xfId="5453" xr:uid="{00000000-0005-0000-0000-00002C2B0000}"/>
    <cellStyle name="Input 2 11 4 2 2" xfId="36083" xr:uid="{00000000-0005-0000-0000-00002D2B0000}"/>
    <cellStyle name="Input 2 11 4 3" xfId="36082" xr:uid="{00000000-0005-0000-0000-00002E2B0000}"/>
    <cellStyle name="Input 2 11 5" xfId="5454" xr:uid="{00000000-0005-0000-0000-00002F2B0000}"/>
    <cellStyle name="Input 2 11 5 2" xfId="5455" xr:uid="{00000000-0005-0000-0000-0000302B0000}"/>
    <cellStyle name="Input 2 11 5 2 2" xfId="36085" xr:uid="{00000000-0005-0000-0000-0000312B0000}"/>
    <cellStyle name="Input 2 11 5 3" xfId="36084" xr:uid="{00000000-0005-0000-0000-0000322B0000}"/>
    <cellStyle name="Input 2 11 6" xfId="5456" xr:uid="{00000000-0005-0000-0000-0000332B0000}"/>
    <cellStyle name="Input 2 11 6 2" xfId="36086" xr:uid="{00000000-0005-0000-0000-0000342B0000}"/>
    <cellStyle name="Input 2 11 7" xfId="36063" xr:uid="{00000000-0005-0000-0000-0000352B0000}"/>
    <cellStyle name="Input 2 12" xfId="5457" xr:uid="{00000000-0005-0000-0000-0000362B0000}"/>
    <cellStyle name="Input 2 12 2" xfId="5458" xr:uid="{00000000-0005-0000-0000-0000372B0000}"/>
    <cellStyle name="Input 2 12 2 2" xfId="5459" xr:uid="{00000000-0005-0000-0000-0000382B0000}"/>
    <cellStyle name="Input 2 12 2 2 2" xfId="5460" xr:uid="{00000000-0005-0000-0000-0000392B0000}"/>
    <cellStyle name="Input 2 12 2 2 2 2" xfId="5461" xr:uid="{00000000-0005-0000-0000-00003A2B0000}"/>
    <cellStyle name="Input 2 12 2 2 2 2 2" xfId="36091" xr:uid="{00000000-0005-0000-0000-00003B2B0000}"/>
    <cellStyle name="Input 2 12 2 2 2 3" xfId="36090" xr:uid="{00000000-0005-0000-0000-00003C2B0000}"/>
    <cellStyle name="Input 2 12 2 2 3" xfId="5462" xr:uid="{00000000-0005-0000-0000-00003D2B0000}"/>
    <cellStyle name="Input 2 12 2 2 3 2" xfId="5463" xr:uid="{00000000-0005-0000-0000-00003E2B0000}"/>
    <cellStyle name="Input 2 12 2 2 3 2 2" xfId="36093" xr:uid="{00000000-0005-0000-0000-00003F2B0000}"/>
    <cellStyle name="Input 2 12 2 2 3 3" xfId="36092" xr:uid="{00000000-0005-0000-0000-0000402B0000}"/>
    <cellStyle name="Input 2 12 2 2 4" xfId="5464" xr:uid="{00000000-0005-0000-0000-0000412B0000}"/>
    <cellStyle name="Input 2 12 2 2 4 2" xfId="36094" xr:uid="{00000000-0005-0000-0000-0000422B0000}"/>
    <cellStyle name="Input 2 12 2 2 5" xfId="36089" xr:uid="{00000000-0005-0000-0000-0000432B0000}"/>
    <cellStyle name="Input 2 12 2 3" xfId="5465" xr:uid="{00000000-0005-0000-0000-0000442B0000}"/>
    <cellStyle name="Input 2 12 2 3 2" xfId="5466" xr:uid="{00000000-0005-0000-0000-0000452B0000}"/>
    <cellStyle name="Input 2 12 2 3 2 2" xfId="36096" xr:uid="{00000000-0005-0000-0000-0000462B0000}"/>
    <cellStyle name="Input 2 12 2 3 3" xfId="36095" xr:uid="{00000000-0005-0000-0000-0000472B0000}"/>
    <cellStyle name="Input 2 12 2 4" xfId="5467" xr:uid="{00000000-0005-0000-0000-0000482B0000}"/>
    <cellStyle name="Input 2 12 2 4 2" xfId="5468" xr:uid="{00000000-0005-0000-0000-0000492B0000}"/>
    <cellStyle name="Input 2 12 2 4 2 2" xfId="36098" xr:uid="{00000000-0005-0000-0000-00004A2B0000}"/>
    <cellStyle name="Input 2 12 2 4 3" xfId="36097" xr:uid="{00000000-0005-0000-0000-00004B2B0000}"/>
    <cellStyle name="Input 2 12 2 5" xfId="5469" xr:uid="{00000000-0005-0000-0000-00004C2B0000}"/>
    <cellStyle name="Input 2 12 2 5 2" xfId="36099" xr:uid="{00000000-0005-0000-0000-00004D2B0000}"/>
    <cellStyle name="Input 2 12 2 6" xfId="36088" xr:uid="{00000000-0005-0000-0000-00004E2B0000}"/>
    <cellStyle name="Input 2 12 3" xfId="5470" xr:uid="{00000000-0005-0000-0000-00004F2B0000}"/>
    <cellStyle name="Input 2 12 3 2" xfId="5471" xr:uid="{00000000-0005-0000-0000-0000502B0000}"/>
    <cellStyle name="Input 2 12 3 2 2" xfId="5472" xr:uid="{00000000-0005-0000-0000-0000512B0000}"/>
    <cellStyle name="Input 2 12 3 2 2 2" xfId="36102" xr:uid="{00000000-0005-0000-0000-0000522B0000}"/>
    <cellStyle name="Input 2 12 3 2 3" xfId="36101" xr:uid="{00000000-0005-0000-0000-0000532B0000}"/>
    <cellStyle name="Input 2 12 3 3" xfId="5473" xr:uid="{00000000-0005-0000-0000-0000542B0000}"/>
    <cellStyle name="Input 2 12 3 3 2" xfId="5474" xr:uid="{00000000-0005-0000-0000-0000552B0000}"/>
    <cellStyle name="Input 2 12 3 3 2 2" xfId="36104" xr:uid="{00000000-0005-0000-0000-0000562B0000}"/>
    <cellStyle name="Input 2 12 3 3 3" xfId="36103" xr:uid="{00000000-0005-0000-0000-0000572B0000}"/>
    <cellStyle name="Input 2 12 3 4" xfId="5475" xr:uid="{00000000-0005-0000-0000-0000582B0000}"/>
    <cellStyle name="Input 2 12 3 4 2" xfId="36105" xr:uid="{00000000-0005-0000-0000-0000592B0000}"/>
    <cellStyle name="Input 2 12 3 5" xfId="36100" xr:uid="{00000000-0005-0000-0000-00005A2B0000}"/>
    <cellStyle name="Input 2 12 4" xfId="5476" xr:uid="{00000000-0005-0000-0000-00005B2B0000}"/>
    <cellStyle name="Input 2 12 4 2" xfId="5477" xr:uid="{00000000-0005-0000-0000-00005C2B0000}"/>
    <cellStyle name="Input 2 12 4 2 2" xfId="36107" xr:uid="{00000000-0005-0000-0000-00005D2B0000}"/>
    <cellStyle name="Input 2 12 4 3" xfId="36106" xr:uid="{00000000-0005-0000-0000-00005E2B0000}"/>
    <cellStyle name="Input 2 12 5" xfId="5478" xr:uid="{00000000-0005-0000-0000-00005F2B0000}"/>
    <cellStyle name="Input 2 12 5 2" xfId="5479" xr:uid="{00000000-0005-0000-0000-0000602B0000}"/>
    <cellStyle name="Input 2 12 5 2 2" xfId="36109" xr:uid="{00000000-0005-0000-0000-0000612B0000}"/>
    <cellStyle name="Input 2 12 5 3" xfId="36108" xr:uid="{00000000-0005-0000-0000-0000622B0000}"/>
    <cellStyle name="Input 2 12 6" xfId="5480" xr:uid="{00000000-0005-0000-0000-0000632B0000}"/>
    <cellStyle name="Input 2 12 6 2" xfId="36110" xr:uid="{00000000-0005-0000-0000-0000642B0000}"/>
    <cellStyle name="Input 2 12 7" xfId="36087" xr:uid="{00000000-0005-0000-0000-0000652B0000}"/>
    <cellStyle name="Input 2 13" xfId="5481" xr:uid="{00000000-0005-0000-0000-0000662B0000}"/>
    <cellStyle name="Input 2 13 2" xfId="5482" xr:uid="{00000000-0005-0000-0000-0000672B0000}"/>
    <cellStyle name="Input 2 13 2 2" xfId="5483" xr:uid="{00000000-0005-0000-0000-0000682B0000}"/>
    <cellStyle name="Input 2 13 2 2 2" xfId="5484" xr:uid="{00000000-0005-0000-0000-0000692B0000}"/>
    <cellStyle name="Input 2 13 2 2 2 2" xfId="5485" xr:uid="{00000000-0005-0000-0000-00006A2B0000}"/>
    <cellStyle name="Input 2 13 2 2 2 2 2" xfId="36115" xr:uid="{00000000-0005-0000-0000-00006B2B0000}"/>
    <cellStyle name="Input 2 13 2 2 2 3" xfId="36114" xr:uid="{00000000-0005-0000-0000-00006C2B0000}"/>
    <cellStyle name="Input 2 13 2 2 3" xfId="5486" xr:uid="{00000000-0005-0000-0000-00006D2B0000}"/>
    <cellStyle name="Input 2 13 2 2 3 2" xfId="5487" xr:uid="{00000000-0005-0000-0000-00006E2B0000}"/>
    <cellStyle name="Input 2 13 2 2 3 2 2" xfId="36117" xr:uid="{00000000-0005-0000-0000-00006F2B0000}"/>
    <cellStyle name="Input 2 13 2 2 3 3" xfId="36116" xr:uid="{00000000-0005-0000-0000-0000702B0000}"/>
    <cellStyle name="Input 2 13 2 2 4" xfId="5488" xr:uid="{00000000-0005-0000-0000-0000712B0000}"/>
    <cellStyle name="Input 2 13 2 2 4 2" xfId="36118" xr:uid="{00000000-0005-0000-0000-0000722B0000}"/>
    <cellStyle name="Input 2 13 2 2 5" xfId="36113" xr:uid="{00000000-0005-0000-0000-0000732B0000}"/>
    <cellStyle name="Input 2 13 2 3" xfId="5489" xr:uid="{00000000-0005-0000-0000-0000742B0000}"/>
    <cellStyle name="Input 2 13 2 3 2" xfId="5490" xr:uid="{00000000-0005-0000-0000-0000752B0000}"/>
    <cellStyle name="Input 2 13 2 3 2 2" xfId="36120" xr:uid="{00000000-0005-0000-0000-0000762B0000}"/>
    <cellStyle name="Input 2 13 2 3 3" xfId="36119" xr:uid="{00000000-0005-0000-0000-0000772B0000}"/>
    <cellStyle name="Input 2 13 2 4" xfId="5491" xr:uid="{00000000-0005-0000-0000-0000782B0000}"/>
    <cellStyle name="Input 2 13 2 4 2" xfId="5492" xr:uid="{00000000-0005-0000-0000-0000792B0000}"/>
    <cellStyle name="Input 2 13 2 4 2 2" xfId="36122" xr:uid="{00000000-0005-0000-0000-00007A2B0000}"/>
    <cellStyle name="Input 2 13 2 4 3" xfId="36121" xr:uid="{00000000-0005-0000-0000-00007B2B0000}"/>
    <cellStyle name="Input 2 13 2 5" xfId="5493" xr:uid="{00000000-0005-0000-0000-00007C2B0000}"/>
    <cellStyle name="Input 2 13 2 5 2" xfId="36123" xr:uid="{00000000-0005-0000-0000-00007D2B0000}"/>
    <cellStyle name="Input 2 13 2 6" xfId="36112" xr:uid="{00000000-0005-0000-0000-00007E2B0000}"/>
    <cellStyle name="Input 2 13 3" xfId="5494" xr:uid="{00000000-0005-0000-0000-00007F2B0000}"/>
    <cellStyle name="Input 2 13 3 2" xfId="5495" xr:uid="{00000000-0005-0000-0000-0000802B0000}"/>
    <cellStyle name="Input 2 13 3 2 2" xfId="5496" xr:uid="{00000000-0005-0000-0000-0000812B0000}"/>
    <cellStyle name="Input 2 13 3 2 2 2" xfId="36126" xr:uid="{00000000-0005-0000-0000-0000822B0000}"/>
    <cellStyle name="Input 2 13 3 2 3" xfId="36125" xr:uid="{00000000-0005-0000-0000-0000832B0000}"/>
    <cellStyle name="Input 2 13 3 3" xfId="5497" xr:uid="{00000000-0005-0000-0000-0000842B0000}"/>
    <cellStyle name="Input 2 13 3 3 2" xfId="5498" xr:uid="{00000000-0005-0000-0000-0000852B0000}"/>
    <cellStyle name="Input 2 13 3 3 2 2" xfId="36128" xr:uid="{00000000-0005-0000-0000-0000862B0000}"/>
    <cellStyle name="Input 2 13 3 3 3" xfId="36127" xr:uid="{00000000-0005-0000-0000-0000872B0000}"/>
    <cellStyle name="Input 2 13 3 4" xfId="5499" xr:uid="{00000000-0005-0000-0000-0000882B0000}"/>
    <cellStyle name="Input 2 13 3 4 2" xfId="36129" xr:uid="{00000000-0005-0000-0000-0000892B0000}"/>
    <cellStyle name="Input 2 13 3 5" xfId="36124" xr:uid="{00000000-0005-0000-0000-00008A2B0000}"/>
    <cellStyle name="Input 2 13 4" xfId="5500" xr:uid="{00000000-0005-0000-0000-00008B2B0000}"/>
    <cellStyle name="Input 2 13 4 2" xfId="5501" xr:uid="{00000000-0005-0000-0000-00008C2B0000}"/>
    <cellStyle name="Input 2 13 4 2 2" xfId="36131" xr:uid="{00000000-0005-0000-0000-00008D2B0000}"/>
    <cellStyle name="Input 2 13 4 3" xfId="36130" xr:uid="{00000000-0005-0000-0000-00008E2B0000}"/>
    <cellStyle name="Input 2 13 5" xfId="5502" xr:uid="{00000000-0005-0000-0000-00008F2B0000}"/>
    <cellStyle name="Input 2 13 5 2" xfId="5503" xr:uid="{00000000-0005-0000-0000-0000902B0000}"/>
    <cellStyle name="Input 2 13 5 2 2" xfId="36133" xr:uid="{00000000-0005-0000-0000-0000912B0000}"/>
    <cellStyle name="Input 2 13 5 3" xfId="36132" xr:uid="{00000000-0005-0000-0000-0000922B0000}"/>
    <cellStyle name="Input 2 13 6" xfId="5504" xr:uid="{00000000-0005-0000-0000-0000932B0000}"/>
    <cellStyle name="Input 2 13 6 2" xfId="36134" xr:uid="{00000000-0005-0000-0000-0000942B0000}"/>
    <cellStyle name="Input 2 13 7" xfId="36111" xr:uid="{00000000-0005-0000-0000-0000952B0000}"/>
    <cellStyle name="Input 2 14" xfId="5505" xr:uid="{00000000-0005-0000-0000-0000962B0000}"/>
    <cellStyle name="Input 2 14 2" xfId="5506" xr:uid="{00000000-0005-0000-0000-0000972B0000}"/>
    <cellStyle name="Input 2 14 2 2" xfId="5507" xr:uid="{00000000-0005-0000-0000-0000982B0000}"/>
    <cellStyle name="Input 2 14 2 2 2" xfId="5508" xr:uid="{00000000-0005-0000-0000-0000992B0000}"/>
    <cellStyle name="Input 2 14 2 2 2 2" xfId="36138" xr:uid="{00000000-0005-0000-0000-00009A2B0000}"/>
    <cellStyle name="Input 2 14 2 2 3" xfId="36137" xr:uid="{00000000-0005-0000-0000-00009B2B0000}"/>
    <cellStyle name="Input 2 14 2 3" xfId="5509" xr:uid="{00000000-0005-0000-0000-00009C2B0000}"/>
    <cellStyle name="Input 2 14 2 3 2" xfId="5510" xr:uid="{00000000-0005-0000-0000-00009D2B0000}"/>
    <cellStyle name="Input 2 14 2 3 2 2" xfId="36140" xr:uid="{00000000-0005-0000-0000-00009E2B0000}"/>
    <cellStyle name="Input 2 14 2 3 3" xfId="36139" xr:uid="{00000000-0005-0000-0000-00009F2B0000}"/>
    <cellStyle name="Input 2 14 2 4" xfId="5511" xr:uid="{00000000-0005-0000-0000-0000A02B0000}"/>
    <cellStyle name="Input 2 14 2 4 2" xfId="36141" xr:uid="{00000000-0005-0000-0000-0000A12B0000}"/>
    <cellStyle name="Input 2 14 2 5" xfId="36136" xr:uid="{00000000-0005-0000-0000-0000A22B0000}"/>
    <cellStyle name="Input 2 14 3" xfId="5512" xr:uid="{00000000-0005-0000-0000-0000A32B0000}"/>
    <cellStyle name="Input 2 14 3 2" xfId="5513" xr:uid="{00000000-0005-0000-0000-0000A42B0000}"/>
    <cellStyle name="Input 2 14 3 2 2" xfId="36143" xr:uid="{00000000-0005-0000-0000-0000A52B0000}"/>
    <cellStyle name="Input 2 14 3 3" xfId="36142" xr:uid="{00000000-0005-0000-0000-0000A62B0000}"/>
    <cellStyle name="Input 2 14 4" xfId="5514" xr:uid="{00000000-0005-0000-0000-0000A72B0000}"/>
    <cellStyle name="Input 2 14 4 2" xfId="5515" xr:uid="{00000000-0005-0000-0000-0000A82B0000}"/>
    <cellStyle name="Input 2 14 4 2 2" xfId="36145" xr:uid="{00000000-0005-0000-0000-0000A92B0000}"/>
    <cellStyle name="Input 2 14 4 3" xfId="36144" xr:uid="{00000000-0005-0000-0000-0000AA2B0000}"/>
    <cellStyle name="Input 2 14 5" xfId="5516" xr:uid="{00000000-0005-0000-0000-0000AB2B0000}"/>
    <cellStyle name="Input 2 14 5 2" xfId="36146" xr:uid="{00000000-0005-0000-0000-0000AC2B0000}"/>
    <cellStyle name="Input 2 14 6" xfId="36135" xr:uid="{00000000-0005-0000-0000-0000AD2B0000}"/>
    <cellStyle name="Input 2 15" xfId="5517" xr:uid="{00000000-0005-0000-0000-0000AE2B0000}"/>
    <cellStyle name="Input 2 15 2" xfId="5518" xr:uid="{00000000-0005-0000-0000-0000AF2B0000}"/>
    <cellStyle name="Input 2 15 2 2" xfId="5519" xr:uid="{00000000-0005-0000-0000-0000B02B0000}"/>
    <cellStyle name="Input 2 15 2 2 2" xfId="36149" xr:uid="{00000000-0005-0000-0000-0000B12B0000}"/>
    <cellStyle name="Input 2 15 2 3" xfId="36148" xr:uid="{00000000-0005-0000-0000-0000B22B0000}"/>
    <cellStyle name="Input 2 15 3" xfId="5520" xr:uid="{00000000-0005-0000-0000-0000B32B0000}"/>
    <cellStyle name="Input 2 15 3 2" xfId="5521" xr:uid="{00000000-0005-0000-0000-0000B42B0000}"/>
    <cellStyle name="Input 2 15 3 2 2" xfId="36151" xr:uid="{00000000-0005-0000-0000-0000B52B0000}"/>
    <cellStyle name="Input 2 15 3 3" xfId="36150" xr:uid="{00000000-0005-0000-0000-0000B62B0000}"/>
    <cellStyle name="Input 2 15 4" xfId="5522" xr:uid="{00000000-0005-0000-0000-0000B72B0000}"/>
    <cellStyle name="Input 2 15 4 2" xfId="36152" xr:uid="{00000000-0005-0000-0000-0000B82B0000}"/>
    <cellStyle name="Input 2 15 5" xfId="36147" xr:uid="{00000000-0005-0000-0000-0000B92B0000}"/>
    <cellStyle name="Input 2 16" xfId="5523" xr:uid="{00000000-0005-0000-0000-0000BA2B0000}"/>
    <cellStyle name="Input 2 16 2" xfId="5524" xr:uid="{00000000-0005-0000-0000-0000BB2B0000}"/>
    <cellStyle name="Input 2 16 2 2" xfId="36154" xr:uid="{00000000-0005-0000-0000-0000BC2B0000}"/>
    <cellStyle name="Input 2 16 3" xfId="36153" xr:uid="{00000000-0005-0000-0000-0000BD2B0000}"/>
    <cellStyle name="Input 2 17" xfId="5525" xr:uid="{00000000-0005-0000-0000-0000BE2B0000}"/>
    <cellStyle name="Input 2 17 2" xfId="5526" xr:uid="{00000000-0005-0000-0000-0000BF2B0000}"/>
    <cellStyle name="Input 2 17 2 2" xfId="36156" xr:uid="{00000000-0005-0000-0000-0000C02B0000}"/>
    <cellStyle name="Input 2 17 3" xfId="36155" xr:uid="{00000000-0005-0000-0000-0000C12B0000}"/>
    <cellStyle name="Input 2 18" xfId="5527" xr:uid="{00000000-0005-0000-0000-0000C22B0000}"/>
    <cellStyle name="Input 2 18 2" xfId="36157" xr:uid="{00000000-0005-0000-0000-0000C32B0000}"/>
    <cellStyle name="Input 2 19" xfId="5408" xr:uid="{00000000-0005-0000-0000-0000C42B0000}"/>
    <cellStyle name="Input 2 2" xfId="5528" xr:uid="{00000000-0005-0000-0000-0000C52B0000}"/>
    <cellStyle name="Input 2 2 10" xfId="5529" xr:uid="{00000000-0005-0000-0000-0000C62B0000}"/>
    <cellStyle name="Input 2 2 10 2" xfId="5530" xr:uid="{00000000-0005-0000-0000-0000C72B0000}"/>
    <cellStyle name="Input 2 2 10 2 2" xfId="36160" xr:uid="{00000000-0005-0000-0000-0000C82B0000}"/>
    <cellStyle name="Input 2 2 10 3" xfId="36159" xr:uid="{00000000-0005-0000-0000-0000C92B0000}"/>
    <cellStyle name="Input 2 2 11" xfId="5531" xr:uid="{00000000-0005-0000-0000-0000CA2B0000}"/>
    <cellStyle name="Input 2 2 11 2" xfId="36161" xr:uid="{00000000-0005-0000-0000-0000CB2B0000}"/>
    <cellStyle name="Input 2 2 12" xfId="25874" xr:uid="{00000000-0005-0000-0000-0000CC2B0000}"/>
    <cellStyle name="Input 2 2 13" xfId="29183" xr:uid="{00000000-0005-0000-0000-0000CD2B0000}"/>
    <cellStyle name="Input 2 2 14" xfId="36158" xr:uid="{00000000-0005-0000-0000-0000CE2B0000}"/>
    <cellStyle name="Input 2 2 2" xfId="5532" xr:uid="{00000000-0005-0000-0000-0000CF2B0000}"/>
    <cellStyle name="Input 2 2 2 10" xfId="29771" xr:uid="{00000000-0005-0000-0000-0000D02B0000}"/>
    <cellStyle name="Input 2 2 2 11" xfId="36162" xr:uid="{00000000-0005-0000-0000-0000D12B0000}"/>
    <cellStyle name="Input 2 2 2 2" xfId="5533" xr:uid="{00000000-0005-0000-0000-0000D22B0000}"/>
    <cellStyle name="Input 2 2 2 2 2" xfId="5534" xr:uid="{00000000-0005-0000-0000-0000D32B0000}"/>
    <cellStyle name="Input 2 2 2 2 2 2" xfId="5535" xr:uid="{00000000-0005-0000-0000-0000D42B0000}"/>
    <cellStyle name="Input 2 2 2 2 2 2 2" xfId="5536" xr:uid="{00000000-0005-0000-0000-0000D52B0000}"/>
    <cellStyle name="Input 2 2 2 2 2 2 2 2" xfId="36166" xr:uid="{00000000-0005-0000-0000-0000D62B0000}"/>
    <cellStyle name="Input 2 2 2 2 2 2 3" xfId="36165" xr:uid="{00000000-0005-0000-0000-0000D72B0000}"/>
    <cellStyle name="Input 2 2 2 2 2 3" xfId="5537" xr:uid="{00000000-0005-0000-0000-0000D82B0000}"/>
    <cellStyle name="Input 2 2 2 2 2 3 2" xfId="5538" xr:uid="{00000000-0005-0000-0000-0000D92B0000}"/>
    <cellStyle name="Input 2 2 2 2 2 3 2 2" xfId="36168" xr:uid="{00000000-0005-0000-0000-0000DA2B0000}"/>
    <cellStyle name="Input 2 2 2 2 2 3 3" xfId="36167" xr:uid="{00000000-0005-0000-0000-0000DB2B0000}"/>
    <cellStyle name="Input 2 2 2 2 2 4" xfId="5539" xr:uid="{00000000-0005-0000-0000-0000DC2B0000}"/>
    <cellStyle name="Input 2 2 2 2 2 4 2" xfId="36169" xr:uid="{00000000-0005-0000-0000-0000DD2B0000}"/>
    <cellStyle name="Input 2 2 2 2 2 5" xfId="25875" xr:uid="{00000000-0005-0000-0000-0000DE2B0000}"/>
    <cellStyle name="Input 2 2 2 2 2 6" xfId="31998" xr:uid="{00000000-0005-0000-0000-0000DF2B0000}"/>
    <cellStyle name="Input 2 2 2 2 2 7" xfId="36164" xr:uid="{00000000-0005-0000-0000-0000E02B0000}"/>
    <cellStyle name="Input 2 2 2 2 3" xfId="5540" xr:uid="{00000000-0005-0000-0000-0000E12B0000}"/>
    <cellStyle name="Input 2 2 2 2 3 2" xfId="5541" xr:uid="{00000000-0005-0000-0000-0000E22B0000}"/>
    <cellStyle name="Input 2 2 2 2 3 2 2" xfId="36171" xr:uid="{00000000-0005-0000-0000-0000E32B0000}"/>
    <cellStyle name="Input 2 2 2 2 3 3" xfId="25876" xr:uid="{00000000-0005-0000-0000-0000E42B0000}"/>
    <cellStyle name="Input 2 2 2 2 3 4" xfId="32464" xr:uid="{00000000-0005-0000-0000-0000E52B0000}"/>
    <cellStyle name="Input 2 2 2 2 3 5" xfId="36170" xr:uid="{00000000-0005-0000-0000-0000E62B0000}"/>
    <cellStyle name="Input 2 2 2 2 4" xfId="5542" xr:uid="{00000000-0005-0000-0000-0000E72B0000}"/>
    <cellStyle name="Input 2 2 2 2 4 2" xfId="5543" xr:uid="{00000000-0005-0000-0000-0000E82B0000}"/>
    <cellStyle name="Input 2 2 2 2 4 2 2" xfId="36173" xr:uid="{00000000-0005-0000-0000-0000E92B0000}"/>
    <cellStyle name="Input 2 2 2 2 4 3" xfId="25877" xr:uid="{00000000-0005-0000-0000-0000EA2B0000}"/>
    <cellStyle name="Input 2 2 2 2 4 4" xfId="32680" xr:uid="{00000000-0005-0000-0000-0000EB2B0000}"/>
    <cellStyle name="Input 2 2 2 2 4 5" xfId="36172" xr:uid="{00000000-0005-0000-0000-0000EC2B0000}"/>
    <cellStyle name="Input 2 2 2 2 5" xfId="5544" xr:uid="{00000000-0005-0000-0000-0000ED2B0000}"/>
    <cellStyle name="Input 2 2 2 2 5 2" xfId="25878" xr:uid="{00000000-0005-0000-0000-0000EE2B0000}"/>
    <cellStyle name="Input 2 2 2 2 5 3" xfId="31025" xr:uid="{00000000-0005-0000-0000-0000EF2B0000}"/>
    <cellStyle name="Input 2 2 2 2 5 4" xfId="36174" xr:uid="{00000000-0005-0000-0000-0000F02B0000}"/>
    <cellStyle name="Input 2 2 2 2 6" xfId="25879" xr:uid="{00000000-0005-0000-0000-0000F12B0000}"/>
    <cellStyle name="Input 2 2 2 2 7" xfId="30173" xr:uid="{00000000-0005-0000-0000-0000F22B0000}"/>
    <cellStyle name="Input 2 2 2 2 8" xfId="36163" xr:uid="{00000000-0005-0000-0000-0000F32B0000}"/>
    <cellStyle name="Input 2 2 2 3" xfId="5545" xr:uid="{00000000-0005-0000-0000-0000F42B0000}"/>
    <cellStyle name="Input 2 2 2 3 2" xfId="5546" xr:uid="{00000000-0005-0000-0000-0000F52B0000}"/>
    <cellStyle name="Input 2 2 2 3 2 2" xfId="5547" xr:uid="{00000000-0005-0000-0000-0000F62B0000}"/>
    <cellStyle name="Input 2 2 2 3 2 2 2" xfId="36177" xr:uid="{00000000-0005-0000-0000-0000F72B0000}"/>
    <cellStyle name="Input 2 2 2 3 2 3" xfId="25880" xr:uid="{00000000-0005-0000-0000-0000F82B0000}"/>
    <cellStyle name="Input 2 2 2 3 2 4" xfId="32251" xr:uid="{00000000-0005-0000-0000-0000F92B0000}"/>
    <cellStyle name="Input 2 2 2 3 2 5" xfId="36176" xr:uid="{00000000-0005-0000-0000-0000FA2B0000}"/>
    <cellStyle name="Input 2 2 2 3 3" xfId="5548" xr:uid="{00000000-0005-0000-0000-0000FB2B0000}"/>
    <cellStyle name="Input 2 2 2 3 3 2" xfId="5549" xr:uid="{00000000-0005-0000-0000-0000FC2B0000}"/>
    <cellStyle name="Input 2 2 2 3 3 2 2" xfId="36179" xr:uid="{00000000-0005-0000-0000-0000FD2B0000}"/>
    <cellStyle name="Input 2 2 2 3 3 3" xfId="25881" xr:uid="{00000000-0005-0000-0000-0000FE2B0000}"/>
    <cellStyle name="Input 2 2 2 3 3 4" xfId="32589" xr:uid="{00000000-0005-0000-0000-0000FF2B0000}"/>
    <cellStyle name="Input 2 2 2 3 3 5" xfId="36178" xr:uid="{00000000-0005-0000-0000-0000002C0000}"/>
    <cellStyle name="Input 2 2 2 3 4" xfId="5550" xr:uid="{00000000-0005-0000-0000-0000012C0000}"/>
    <cellStyle name="Input 2 2 2 3 4 2" xfId="25882" xr:uid="{00000000-0005-0000-0000-0000022C0000}"/>
    <cellStyle name="Input 2 2 2 3 4 3" xfId="32805" xr:uid="{00000000-0005-0000-0000-0000032C0000}"/>
    <cellStyle name="Input 2 2 2 3 4 4" xfId="36180" xr:uid="{00000000-0005-0000-0000-0000042C0000}"/>
    <cellStyle name="Input 2 2 2 3 5" xfId="25883" xr:uid="{00000000-0005-0000-0000-0000052C0000}"/>
    <cellStyle name="Input 2 2 2 3 5 2" xfId="31277" xr:uid="{00000000-0005-0000-0000-0000062C0000}"/>
    <cellStyle name="Input 2 2 2 3 6" xfId="25884" xr:uid="{00000000-0005-0000-0000-0000072C0000}"/>
    <cellStyle name="Input 2 2 2 3 7" xfId="30425" xr:uid="{00000000-0005-0000-0000-0000082C0000}"/>
    <cellStyle name="Input 2 2 2 3 8" xfId="36175" xr:uid="{00000000-0005-0000-0000-0000092C0000}"/>
    <cellStyle name="Input 2 2 2 4" xfId="5551" xr:uid="{00000000-0005-0000-0000-00000A2C0000}"/>
    <cellStyle name="Input 2 2 2 4 2" xfId="5552" xr:uid="{00000000-0005-0000-0000-00000B2C0000}"/>
    <cellStyle name="Input 2 2 2 4 2 2" xfId="25885" xr:uid="{00000000-0005-0000-0000-00000C2C0000}"/>
    <cellStyle name="Input 2 2 2 4 2 3" xfId="32210" xr:uid="{00000000-0005-0000-0000-00000D2C0000}"/>
    <cellStyle name="Input 2 2 2 4 2 4" xfId="36182" xr:uid="{00000000-0005-0000-0000-00000E2C0000}"/>
    <cellStyle name="Input 2 2 2 4 3" xfId="25886" xr:uid="{00000000-0005-0000-0000-00000F2C0000}"/>
    <cellStyle name="Input 2 2 2 4 3 2" xfId="32548" xr:uid="{00000000-0005-0000-0000-0000102C0000}"/>
    <cellStyle name="Input 2 2 2 4 4" xfId="25887" xr:uid="{00000000-0005-0000-0000-0000112C0000}"/>
    <cellStyle name="Input 2 2 2 4 4 2" xfId="32764" xr:uid="{00000000-0005-0000-0000-0000122C0000}"/>
    <cellStyle name="Input 2 2 2 4 5" xfId="25888" xr:uid="{00000000-0005-0000-0000-0000132C0000}"/>
    <cellStyle name="Input 2 2 2 4 5 2" xfId="31363" xr:uid="{00000000-0005-0000-0000-0000142C0000}"/>
    <cellStyle name="Input 2 2 2 4 6" xfId="25889" xr:uid="{00000000-0005-0000-0000-0000152C0000}"/>
    <cellStyle name="Input 2 2 2 4 7" xfId="30511" xr:uid="{00000000-0005-0000-0000-0000162C0000}"/>
    <cellStyle name="Input 2 2 2 4 8" xfId="36181" xr:uid="{00000000-0005-0000-0000-0000172C0000}"/>
    <cellStyle name="Input 2 2 2 5" xfId="5553" xr:uid="{00000000-0005-0000-0000-0000182C0000}"/>
    <cellStyle name="Input 2 2 2 5 2" xfId="5554" xr:uid="{00000000-0005-0000-0000-0000192C0000}"/>
    <cellStyle name="Input 2 2 2 5 2 2" xfId="36184" xr:uid="{00000000-0005-0000-0000-00001A2C0000}"/>
    <cellStyle name="Input 2 2 2 5 3" xfId="25890" xr:uid="{00000000-0005-0000-0000-00001B2C0000}"/>
    <cellStyle name="Input 2 2 2 5 4" xfId="31620" xr:uid="{00000000-0005-0000-0000-00001C2C0000}"/>
    <cellStyle name="Input 2 2 2 5 5" xfId="36183" xr:uid="{00000000-0005-0000-0000-00001D2C0000}"/>
    <cellStyle name="Input 2 2 2 6" xfId="5555" xr:uid="{00000000-0005-0000-0000-00001E2C0000}"/>
    <cellStyle name="Input 2 2 2 6 2" xfId="25891" xr:uid="{00000000-0005-0000-0000-00001F2C0000}"/>
    <cellStyle name="Input 2 2 2 6 3" xfId="32342" xr:uid="{00000000-0005-0000-0000-0000202C0000}"/>
    <cellStyle name="Input 2 2 2 6 4" xfId="36185" xr:uid="{00000000-0005-0000-0000-0000212C0000}"/>
    <cellStyle name="Input 2 2 2 7" xfId="25892" xr:uid="{00000000-0005-0000-0000-0000222C0000}"/>
    <cellStyle name="Input 2 2 2 7 2" xfId="31372" xr:uid="{00000000-0005-0000-0000-0000232C0000}"/>
    <cellStyle name="Input 2 2 2 8" xfId="25893" xr:uid="{00000000-0005-0000-0000-0000242C0000}"/>
    <cellStyle name="Input 2 2 2 8 2" xfId="30648" xr:uid="{00000000-0005-0000-0000-0000252C0000}"/>
    <cellStyle name="Input 2 2 2 9" xfId="25894" xr:uid="{00000000-0005-0000-0000-0000262C0000}"/>
    <cellStyle name="Input 2 2 3" xfId="5556" xr:uid="{00000000-0005-0000-0000-0000272C0000}"/>
    <cellStyle name="Input 2 2 3 2" xfId="5557" xr:uid="{00000000-0005-0000-0000-0000282C0000}"/>
    <cellStyle name="Input 2 2 3 2 2" xfId="5558" xr:uid="{00000000-0005-0000-0000-0000292C0000}"/>
    <cellStyle name="Input 2 2 3 2 2 2" xfId="5559" xr:uid="{00000000-0005-0000-0000-00002A2C0000}"/>
    <cellStyle name="Input 2 2 3 2 2 2 2" xfId="5560" xr:uid="{00000000-0005-0000-0000-00002B2C0000}"/>
    <cellStyle name="Input 2 2 3 2 2 2 2 2" xfId="36190" xr:uid="{00000000-0005-0000-0000-00002C2C0000}"/>
    <cellStyle name="Input 2 2 3 2 2 2 3" xfId="36189" xr:uid="{00000000-0005-0000-0000-00002D2C0000}"/>
    <cellStyle name="Input 2 2 3 2 2 3" xfId="5561" xr:uid="{00000000-0005-0000-0000-00002E2C0000}"/>
    <cellStyle name="Input 2 2 3 2 2 3 2" xfId="5562" xr:uid="{00000000-0005-0000-0000-00002F2C0000}"/>
    <cellStyle name="Input 2 2 3 2 2 3 2 2" xfId="36192" xr:uid="{00000000-0005-0000-0000-0000302C0000}"/>
    <cellStyle name="Input 2 2 3 2 2 3 3" xfId="36191" xr:uid="{00000000-0005-0000-0000-0000312C0000}"/>
    <cellStyle name="Input 2 2 3 2 2 4" xfId="5563" xr:uid="{00000000-0005-0000-0000-0000322C0000}"/>
    <cellStyle name="Input 2 2 3 2 2 4 2" xfId="36193" xr:uid="{00000000-0005-0000-0000-0000332C0000}"/>
    <cellStyle name="Input 2 2 3 2 2 5" xfId="36188" xr:uid="{00000000-0005-0000-0000-0000342C0000}"/>
    <cellStyle name="Input 2 2 3 2 3" xfId="5564" xr:uid="{00000000-0005-0000-0000-0000352C0000}"/>
    <cellStyle name="Input 2 2 3 2 3 2" xfId="5565" xr:uid="{00000000-0005-0000-0000-0000362C0000}"/>
    <cellStyle name="Input 2 2 3 2 3 2 2" xfId="36195" xr:uid="{00000000-0005-0000-0000-0000372C0000}"/>
    <cellStyle name="Input 2 2 3 2 3 3" xfId="36194" xr:uid="{00000000-0005-0000-0000-0000382C0000}"/>
    <cellStyle name="Input 2 2 3 2 4" xfId="5566" xr:uid="{00000000-0005-0000-0000-0000392C0000}"/>
    <cellStyle name="Input 2 2 3 2 4 2" xfId="5567" xr:uid="{00000000-0005-0000-0000-00003A2C0000}"/>
    <cellStyle name="Input 2 2 3 2 4 2 2" xfId="36197" xr:uid="{00000000-0005-0000-0000-00003B2C0000}"/>
    <cellStyle name="Input 2 2 3 2 4 3" xfId="36196" xr:uid="{00000000-0005-0000-0000-00003C2C0000}"/>
    <cellStyle name="Input 2 2 3 2 5" xfId="5568" xr:uid="{00000000-0005-0000-0000-00003D2C0000}"/>
    <cellStyle name="Input 2 2 3 2 5 2" xfId="36198" xr:uid="{00000000-0005-0000-0000-00003E2C0000}"/>
    <cellStyle name="Input 2 2 3 2 6" xfId="36187" xr:uid="{00000000-0005-0000-0000-00003F2C0000}"/>
    <cellStyle name="Input 2 2 3 3" xfId="5569" xr:uid="{00000000-0005-0000-0000-0000402C0000}"/>
    <cellStyle name="Input 2 2 3 3 2" xfId="5570" xr:uid="{00000000-0005-0000-0000-0000412C0000}"/>
    <cellStyle name="Input 2 2 3 3 2 2" xfId="5571" xr:uid="{00000000-0005-0000-0000-0000422C0000}"/>
    <cellStyle name="Input 2 2 3 3 2 2 2" xfId="36201" xr:uid="{00000000-0005-0000-0000-0000432C0000}"/>
    <cellStyle name="Input 2 2 3 3 2 3" xfId="36200" xr:uid="{00000000-0005-0000-0000-0000442C0000}"/>
    <cellStyle name="Input 2 2 3 3 3" xfId="5572" xr:uid="{00000000-0005-0000-0000-0000452C0000}"/>
    <cellStyle name="Input 2 2 3 3 3 2" xfId="5573" xr:uid="{00000000-0005-0000-0000-0000462C0000}"/>
    <cellStyle name="Input 2 2 3 3 3 2 2" xfId="36203" xr:uid="{00000000-0005-0000-0000-0000472C0000}"/>
    <cellStyle name="Input 2 2 3 3 3 3" xfId="36202" xr:uid="{00000000-0005-0000-0000-0000482C0000}"/>
    <cellStyle name="Input 2 2 3 3 4" xfId="5574" xr:uid="{00000000-0005-0000-0000-0000492C0000}"/>
    <cellStyle name="Input 2 2 3 3 4 2" xfId="36204" xr:uid="{00000000-0005-0000-0000-00004A2C0000}"/>
    <cellStyle name="Input 2 2 3 3 5" xfId="36199" xr:uid="{00000000-0005-0000-0000-00004B2C0000}"/>
    <cellStyle name="Input 2 2 3 4" xfId="5575" xr:uid="{00000000-0005-0000-0000-00004C2C0000}"/>
    <cellStyle name="Input 2 2 3 4 2" xfId="5576" xr:uid="{00000000-0005-0000-0000-00004D2C0000}"/>
    <cellStyle name="Input 2 2 3 4 2 2" xfId="36206" xr:uid="{00000000-0005-0000-0000-00004E2C0000}"/>
    <cellStyle name="Input 2 2 3 4 3" xfId="36205" xr:uid="{00000000-0005-0000-0000-00004F2C0000}"/>
    <cellStyle name="Input 2 2 3 5" xfId="5577" xr:uid="{00000000-0005-0000-0000-0000502C0000}"/>
    <cellStyle name="Input 2 2 3 5 2" xfId="5578" xr:uid="{00000000-0005-0000-0000-0000512C0000}"/>
    <cellStyle name="Input 2 2 3 5 2 2" xfId="36208" xr:uid="{00000000-0005-0000-0000-0000522C0000}"/>
    <cellStyle name="Input 2 2 3 5 3" xfId="36207" xr:uid="{00000000-0005-0000-0000-0000532C0000}"/>
    <cellStyle name="Input 2 2 3 6" xfId="5579" xr:uid="{00000000-0005-0000-0000-0000542C0000}"/>
    <cellStyle name="Input 2 2 3 6 2" xfId="36209" xr:uid="{00000000-0005-0000-0000-0000552C0000}"/>
    <cellStyle name="Input 2 2 3 7" xfId="36186" xr:uid="{00000000-0005-0000-0000-0000562C0000}"/>
    <cellStyle name="Input 2 2 4" xfId="5580" xr:uid="{00000000-0005-0000-0000-0000572C0000}"/>
    <cellStyle name="Input 2 2 4 2" xfId="5581" xr:uid="{00000000-0005-0000-0000-0000582C0000}"/>
    <cellStyle name="Input 2 2 4 2 2" xfId="5582" xr:uid="{00000000-0005-0000-0000-0000592C0000}"/>
    <cellStyle name="Input 2 2 4 2 2 2" xfId="5583" xr:uid="{00000000-0005-0000-0000-00005A2C0000}"/>
    <cellStyle name="Input 2 2 4 2 2 2 2" xfId="5584" xr:uid="{00000000-0005-0000-0000-00005B2C0000}"/>
    <cellStyle name="Input 2 2 4 2 2 2 2 2" xfId="36214" xr:uid="{00000000-0005-0000-0000-00005C2C0000}"/>
    <cellStyle name="Input 2 2 4 2 2 2 3" xfId="36213" xr:uid="{00000000-0005-0000-0000-00005D2C0000}"/>
    <cellStyle name="Input 2 2 4 2 2 3" xfId="5585" xr:uid="{00000000-0005-0000-0000-00005E2C0000}"/>
    <cellStyle name="Input 2 2 4 2 2 3 2" xfId="5586" xr:uid="{00000000-0005-0000-0000-00005F2C0000}"/>
    <cellStyle name="Input 2 2 4 2 2 3 2 2" xfId="36216" xr:uid="{00000000-0005-0000-0000-0000602C0000}"/>
    <cellStyle name="Input 2 2 4 2 2 3 3" xfId="36215" xr:uid="{00000000-0005-0000-0000-0000612C0000}"/>
    <cellStyle name="Input 2 2 4 2 2 4" xfId="5587" xr:uid="{00000000-0005-0000-0000-0000622C0000}"/>
    <cellStyle name="Input 2 2 4 2 2 4 2" xfId="36217" xr:uid="{00000000-0005-0000-0000-0000632C0000}"/>
    <cellStyle name="Input 2 2 4 2 2 5" xfId="36212" xr:uid="{00000000-0005-0000-0000-0000642C0000}"/>
    <cellStyle name="Input 2 2 4 2 3" xfId="5588" xr:uid="{00000000-0005-0000-0000-0000652C0000}"/>
    <cellStyle name="Input 2 2 4 2 3 2" xfId="5589" xr:uid="{00000000-0005-0000-0000-0000662C0000}"/>
    <cellStyle name="Input 2 2 4 2 3 2 2" xfId="36219" xr:uid="{00000000-0005-0000-0000-0000672C0000}"/>
    <cellStyle name="Input 2 2 4 2 3 3" xfId="36218" xr:uid="{00000000-0005-0000-0000-0000682C0000}"/>
    <cellStyle name="Input 2 2 4 2 4" xfId="5590" xr:uid="{00000000-0005-0000-0000-0000692C0000}"/>
    <cellStyle name="Input 2 2 4 2 4 2" xfId="5591" xr:uid="{00000000-0005-0000-0000-00006A2C0000}"/>
    <cellStyle name="Input 2 2 4 2 4 2 2" xfId="36221" xr:uid="{00000000-0005-0000-0000-00006B2C0000}"/>
    <cellStyle name="Input 2 2 4 2 4 3" xfId="36220" xr:uid="{00000000-0005-0000-0000-00006C2C0000}"/>
    <cellStyle name="Input 2 2 4 2 5" xfId="5592" xr:uid="{00000000-0005-0000-0000-00006D2C0000}"/>
    <cellStyle name="Input 2 2 4 2 5 2" xfId="36222" xr:uid="{00000000-0005-0000-0000-00006E2C0000}"/>
    <cellStyle name="Input 2 2 4 2 6" xfId="36211" xr:uid="{00000000-0005-0000-0000-00006F2C0000}"/>
    <cellStyle name="Input 2 2 4 3" xfId="5593" xr:uid="{00000000-0005-0000-0000-0000702C0000}"/>
    <cellStyle name="Input 2 2 4 3 2" xfId="5594" xr:uid="{00000000-0005-0000-0000-0000712C0000}"/>
    <cellStyle name="Input 2 2 4 3 2 2" xfId="5595" xr:uid="{00000000-0005-0000-0000-0000722C0000}"/>
    <cellStyle name="Input 2 2 4 3 2 2 2" xfId="36225" xr:uid="{00000000-0005-0000-0000-0000732C0000}"/>
    <cellStyle name="Input 2 2 4 3 2 3" xfId="36224" xr:uid="{00000000-0005-0000-0000-0000742C0000}"/>
    <cellStyle name="Input 2 2 4 3 3" xfId="5596" xr:uid="{00000000-0005-0000-0000-0000752C0000}"/>
    <cellStyle name="Input 2 2 4 3 3 2" xfId="5597" xr:uid="{00000000-0005-0000-0000-0000762C0000}"/>
    <cellStyle name="Input 2 2 4 3 3 2 2" xfId="36227" xr:uid="{00000000-0005-0000-0000-0000772C0000}"/>
    <cellStyle name="Input 2 2 4 3 3 3" xfId="36226" xr:uid="{00000000-0005-0000-0000-0000782C0000}"/>
    <cellStyle name="Input 2 2 4 3 4" xfId="5598" xr:uid="{00000000-0005-0000-0000-0000792C0000}"/>
    <cellStyle name="Input 2 2 4 3 4 2" xfId="36228" xr:uid="{00000000-0005-0000-0000-00007A2C0000}"/>
    <cellStyle name="Input 2 2 4 3 5" xfId="36223" xr:uid="{00000000-0005-0000-0000-00007B2C0000}"/>
    <cellStyle name="Input 2 2 4 4" xfId="5599" xr:uid="{00000000-0005-0000-0000-00007C2C0000}"/>
    <cellStyle name="Input 2 2 4 4 2" xfId="5600" xr:uid="{00000000-0005-0000-0000-00007D2C0000}"/>
    <cellStyle name="Input 2 2 4 4 2 2" xfId="36230" xr:uid="{00000000-0005-0000-0000-00007E2C0000}"/>
    <cellStyle name="Input 2 2 4 4 3" xfId="36229" xr:uid="{00000000-0005-0000-0000-00007F2C0000}"/>
    <cellStyle name="Input 2 2 4 5" xfId="5601" xr:uid="{00000000-0005-0000-0000-0000802C0000}"/>
    <cellStyle name="Input 2 2 4 5 2" xfId="5602" xr:uid="{00000000-0005-0000-0000-0000812C0000}"/>
    <cellStyle name="Input 2 2 4 5 2 2" xfId="36232" xr:uid="{00000000-0005-0000-0000-0000822C0000}"/>
    <cellStyle name="Input 2 2 4 5 3" xfId="36231" xr:uid="{00000000-0005-0000-0000-0000832C0000}"/>
    <cellStyle name="Input 2 2 4 6" xfId="5603" xr:uid="{00000000-0005-0000-0000-0000842C0000}"/>
    <cellStyle name="Input 2 2 4 6 2" xfId="36233" xr:uid="{00000000-0005-0000-0000-0000852C0000}"/>
    <cellStyle name="Input 2 2 4 7" xfId="36210" xr:uid="{00000000-0005-0000-0000-0000862C0000}"/>
    <cellStyle name="Input 2 2 5" xfId="5604" xr:uid="{00000000-0005-0000-0000-0000872C0000}"/>
    <cellStyle name="Input 2 2 5 2" xfId="5605" xr:uid="{00000000-0005-0000-0000-0000882C0000}"/>
    <cellStyle name="Input 2 2 5 2 2" xfId="5606" xr:uid="{00000000-0005-0000-0000-0000892C0000}"/>
    <cellStyle name="Input 2 2 5 2 2 2" xfId="5607" xr:uid="{00000000-0005-0000-0000-00008A2C0000}"/>
    <cellStyle name="Input 2 2 5 2 2 2 2" xfId="5608" xr:uid="{00000000-0005-0000-0000-00008B2C0000}"/>
    <cellStyle name="Input 2 2 5 2 2 2 2 2" xfId="36238" xr:uid="{00000000-0005-0000-0000-00008C2C0000}"/>
    <cellStyle name="Input 2 2 5 2 2 2 3" xfId="36237" xr:uid="{00000000-0005-0000-0000-00008D2C0000}"/>
    <cellStyle name="Input 2 2 5 2 2 3" xfId="5609" xr:uid="{00000000-0005-0000-0000-00008E2C0000}"/>
    <cellStyle name="Input 2 2 5 2 2 3 2" xfId="5610" xr:uid="{00000000-0005-0000-0000-00008F2C0000}"/>
    <cellStyle name="Input 2 2 5 2 2 3 2 2" xfId="36240" xr:uid="{00000000-0005-0000-0000-0000902C0000}"/>
    <cellStyle name="Input 2 2 5 2 2 3 3" xfId="36239" xr:uid="{00000000-0005-0000-0000-0000912C0000}"/>
    <cellStyle name="Input 2 2 5 2 2 4" xfId="5611" xr:uid="{00000000-0005-0000-0000-0000922C0000}"/>
    <cellStyle name="Input 2 2 5 2 2 4 2" xfId="36241" xr:uid="{00000000-0005-0000-0000-0000932C0000}"/>
    <cellStyle name="Input 2 2 5 2 2 5" xfId="36236" xr:uid="{00000000-0005-0000-0000-0000942C0000}"/>
    <cellStyle name="Input 2 2 5 2 3" xfId="5612" xr:uid="{00000000-0005-0000-0000-0000952C0000}"/>
    <cellStyle name="Input 2 2 5 2 3 2" xfId="5613" xr:uid="{00000000-0005-0000-0000-0000962C0000}"/>
    <cellStyle name="Input 2 2 5 2 3 2 2" xfId="36243" xr:uid="{00000000-0005-0000-0000-0000972C0000}"/>
    <cellStyle name="Input 2 2 5 2 3 3" xfId="36242" xr:uid="{00000000-0005-0000-0000-0000982C0000}"/>
    <cellStyle name="Input 2 2 5 2 4" xfId="5614" xr:uid="{00000000-0005-0000-0000-0000992C0000}"/>
    <cellStyle name="Input 2 2 5 2 4 2" xfId="5615" xr:uid="{00000000-0005-0000-0000-00009A2C0000}"/>
    <cellStyle name="Input 2 2 5 2 4 2 2" xfId="36245" xr:uid="{00000000-0005-0000-0000-00009B2C0000}"/>
    <cellStyle name="Input 2 2 5 2 4 3" xfId="36244" xr:uid="{00000000-0005-0000-0000-00009C2C0000}"/>
    <cellStyle name="Input 2 2 5 2 5" xfId="5616" xr:uid="{00000000-0005-0000-0000-00009D2C0000}"/>
    <cellStyle name="Input 2 2 5 2 5 2" xfId="36246" xr:uid="{00000000-0005-0000-0000-00009E2C0000}"/>
    <cellStyle name="Input 2 2 5 2 6" xfId="36235" xr:uid="{00000000-0005-0000-0000-00009F2C0000}"/>
    <cellStyle name="Input 2 2 5 3" xfId="5617" xr:uid="{00000000-0005-0000-0000-0000A02C0000}"/>
    <cellStyle name="Input 2 2 5 3 2" xfId="5618" xr:uid="{00000000-0005-0000-0000-0000A12C0000}"/>
    <cellStyle name="Input 2 2 5 3 2 2" xfId="5619" xr:uid="{00000000-0005-0000-0000-0000A22C0000}"/>
    <cellStyle name="Input 2 2 5 3 2 2 2" xfId="36249" xr:uid="{00000000-0005-0000-0000-0000A32C0000}"/>
    <cellStyle name="Input 2 2 5 3 2 3" xfId="36248" xr:uid="{00000000-0005-0000-0000-0000A42C0000}"/>
    <cellStyle name="Input 2 2 5 3 3" xfId="5620" xr:uid="{00000000-0005-0000-0000-0000A52C0000}"/>
    <cellStyle name="Input 2 2 5 3 3 2" xfId="5621" xr:uid="{00000000-0005-0000-0000-0000A62C0000}"/>
    <cellStyle name="Input 2 2 5 3 3 2 2" xfId="36251" xr:uid="{00000000-0005-0000-0000-0000A72C0000}"/>
    <cellStyle name="Input 2 2 5 3 3 3" xfId="36250" xr:uid="{00000000-0005-0000-0000-0000A82C0000}"/>
    <cellStyle name="Input 2 2 5 3 4" xfId="5622" xr:uid="{00000000-0005-0000-0000-0000A92C0000}"/>
    <cellStyle name="Input 2 2 5 3 4 2" xfId="36252" xr:uid="{00000000-0005-0000-0000-0000AA2C0000}"/>
    <cellStyle name="Input 2 2 5 3 5" xfId="36247" xr:uid="{00000000-0005-0000-0000-0000AB2C0000}"/>
    <cellStyle name="Input 2 2 5 4" xfId="5623" xr:uid="{00000000-0005-0000-0000-0000AC2C0000}"/>
    <cellStyle name="Input 2 2 5 4 2" xfId="5624" xr:uid="{00000000-0005-0000-0000-0000AD2C0000}"/>
    <cellStyle name="Input 2 2 5 4 2 2" xfId="36254" xr:uid="{00000000-0005-0000-0000-0000AE2C0000}"/>
    <cellStyle name="Input 2 2 5 4 3" xfId="36253" xr:uid="{00000000-0005-0000-0000-0000AF2C0000}"/>
    <cellStyle name="Input 2 2 5 5" xfId="5625" xr:uid="{00000000-0005-0000-0000-0000B02C0000}"/>
    <cellStyle name="Input 2 2 5 5 2" xfId="5626" xr:uid="{00000000-0005-0000-0000-0000B12C0000}"/>
    <cellStyle name="Input 2 2 5 5 2 2" xfId="36256" xr:uid="{00000000-0005-0000-0000-0000B22C0000}"/>
    <cellStyle name="Input 2 2 5 5 3" xfId="36255" xr:uid="{00000000-0005-0000-0000-0000B32C0000}"/>
    <cellStyle name="Input 2 2 5 6" xfId="5627" xr:uid="{00000000-0005-0000-0000-0000B42C0000}"/>
    <cellStyle name="Input 2 2 5 6 2" xfId="36257" xr:uid="{00000000-0005-0000-0000-0000B52C0000}"/>
    <cellStyle name="Input 2 2 5 7" xfId="36234" xr:uid="{00000000-0005-0000-0000-0000B62C0000}"/>
    <cellStyle name="Input 2 2 6" xfId="5628" xr:uid="{00000000-0005-0000-0000-0000B72C0000}"/>
    <cellStyle name="Input 2 2 6 2" xfId="5629" xr:uid="{00000000-0005-0000-0000-0000B82C0000}"/>
    <cellStyle name="Input 2 2 6 2 2" xfId="5630" xr:uid="{00000000-0005-0000-0000-0000B92C0000}"/>
    <cellStyle name="Input 2 2 6 2 2 2" xfId="5631" xr:uid="{00000000-0005-0000-0000-0000BA2C0000}"/>
    <cellStyle name="Input 2 2 6 2 2 2 2" xfId="5632" xr:uid="{00000000-0005-0000-0000-0000BB2C0000}"/>
    <cellStyle name="Input 2 2 6 2 2 2 2 2" xfId="36262" xr:uid="{00000000-0005-0000-0000-0000BC2C0000}"/>
    <cellStyle name="Input 2 2 6 2 2 2 3" xfId="36261" xr:uid="{00000000-0005-0000-0000-0000BD2C0000}"/>
    <cellStyle name="Input 2 2 6 2 2 3" xfId="5633" xr:uid="{00000000-0005-0000-0000-0000BE2C0000}"/>
    <cellStyle name="Input 2 2 6 2 2 3 2" xfId="5634" xr:uid="{00000000-0005-0000-0000-0000BF2C0000}"/>
    <cellStyle name="Input 2 2 6 2 2 3 2 2" xfId="36264" xr:uid="{00000000-0005-0000-0000-0000C02C0000}"/>
    <cellStyle name="Input 2 2 6 2 2 3 3" xfId="36263" xr:uid="{00000000-0005-0000-0000-0000C12C0000}"/>
    <cellStyle name="Input 2 2 6 2 2 4" xfId="5635" xr:uid="{00000000-0005-0000-0000-0000C22C0000}"/>
    <cellStyle name="Input 2 2 6 2 2 4 2" xfId="36265" xr:uid="{00000000-0005-0000-0000-0000C32C0000}"/>
    <cellStyle name="Input 2 2 6 2 2 5" xfId="36260" xr:uid="{00000000-0005-0000-0000-0000C42C0000}"/>
    <cellStyle name="Input 2 2 6 2 3" xfId="5636" xr:uid="{00000000-0005-0000-0000-0000C52C0000}"/>
    <cellStyle name="Input 2 2 6 2 3 2" xfId="5637" xr:uid="{00000000-0005-0000-0000-0000C62C0000}"/>
    <cellStyle name="Input 2 2 6 2 3 2 2" xfId="36267" xr:uid="{00000000-0005-0000-0000-0000C72C0000}"/>
    <cellStyle name="Input 2 2 6 2 3 3" xfId="36266" xr:uid="{00000000-0005-0000-0000-0000C82C0000}"/>
    <cellStyle name="Input 2 2 6 2 4" xfId="5638" xr:uid="{00000000-0005-0000-0000-0000C92C0000}"/>
    <cellStyle name="Input 2 2 6 2 4 2" xfId="5639" xr:uid="{00000000-0005-0000-0000-0000CA2C0000}"/>
    <cellStyle name="Input 2 2 6 2 4 2 2" xfId="36269" xr:uid="{00000000-0005-0000-0000-0000CB2C0000}"/>
    <cellStyle name="Input 2 2 6 2 4 3" xfId="36268" xr:uid="{00000000-0005-0000-0000-0000CC2C0000}"/>
    <cellStyle name="Input 2 2 6 2 5" xfId="5640" xr:uid="{00000000-0005-0000-0000-0000CD2C0000}"/>
    <cellStyle name="Input 2 2 6 2 5 2" xfId="36270" xr:uid="{00000000-0005-0000-0000-0000CE2C0000}"/>
    <cellStyle name="Input 2 2 6 2 6" xfId="36259" xr:uid="{00000000-0005-0000-0000-0000CF2C0000}"/>
    <cellStyle name="Input 2 2 6 3" xfId="5641" xr:uid="{00000000-0005-0000-0000-0000D02C0000}"/>
    <cellStyle name="Input 2 2 6 3 2" xfId="5642" xr:uid="{00000000-0005-0000-0000-0000D12C0000}"/>
    <cellStyle name="Input 2 2 6 3 2 2" xfId="5643" xr:uid="{00000000-0005-0000-0000-0000D22C0000}"/>
    <cellStyle name="Input 2 2 6 3 2 2 2" xfId="36273" xr:uid="{00000000-0005-0000-0000-0000D32C0000}"/>
    <cellStyle name="Input 2 2 6 3 2 3" xfId="36272" xr:uid="{00000000-0005-0000-0000-0000D42C0000}"/>
    <cellStyle name="Input 2 2 6 3 3" xfId="5644" xr:uid="{00000000-0005-0000-0000-0000D52C0000}"/>
    <cellStyle name="Input 2 2 6 3 3 2" xfId="5645" xr:uid="{00000000-0005-0000-0000-0000D62C0000}"/>
    <cellStyle name="Input 2 2 6 3 3 2 2" xfId="36275" xr:uid="{00000000-0005-0000-0000-0000D72C0000}"/>
    <cellStyle name="Input 2 2 6 3 3 3" xfId="36274" xr:uid="{00000000-0005-0000-0000-0000D82C0000}"/>
    <cellStyle name="Input 2 2 6 3 4" xfId="5646" xr:uid="{00000000-0005-0000-0000-0000D92C0000}"/>
    <cellStyle name="Input 2 2 6 3 4 2" xfId="36276" xr:uid="{00000000-0005-0000-0000-0000DA2C0000}"/>
    <cellStyle name="Input 2 2 6 3 5" xfId="36271" xr:uid="{00000000-0005-0000-0000-0000DB2C0000}"/>
    <cellStyle name="Input 2 2 6 4" xfId="5647" xr:uid="{00000000-0005-0000-0000-0000DC2C0000}"/>
    <cellStyle name="Input 2 2 6 4 2" xfId="5648" xr:uid="{00000000-0005-0000-0000-0000DD2C0000}"/>
    <cellStyle name="Input 2 2 6 4 2 2" xfId="36278" xr:uid="{00000000-0005-0000-0000-0000DE2C0000}"/>
    <cellStyle name="Input 2 2 6 4 3" xfId="36277" xr:uid="{00000000-0005-0000-0000-0000DF2C0000}"/>
    <cellStyle name="Input 2 2 6 5" xfId="5649" xr:uid="{00000000-0005-0000-0000-0000E02C0000}"/>
    <cellStyle name="Input 2 2 6 5 2" xfId="5650" xr:uid="{00000000-0005-0000-0000-0000E12C0000}"/>
    <cellStyle name="Input 2 2 6 5 2 2" xfId="36280" xr:uid="{00000000-0005-0000-0000-0000E22C0000}"/>
    <cellStyle name="Input 2 2 6 5 3" xfId="36279" xr:uid="{00000000-0005-0000-0000-0000E32C0000}"/>
    <cellStyle name="Input 2 2 6 6" xfId="5651" xr:uid="{00000000-0005-0000-0000-0000E42C0000}"/>
    <cellStyle name="Input 2 2 6 6 2" xfId="36281" xr:uid="{00000000-0005-0000-0000-0000E52C0000}"/>
    <cellStyle name="Input 2 2 6 7" xfId="36258" xr:uid="{00000000-0005-0000-0000-0000E62C0000}"/>
    <cellStyle name="Input 2 2 7" xfId="5652" xr:uid="{00000000-0005-0000-0000-0000E72C0000}"/>
    <cellStyle name="Input 2 2 7 2" xfId="5653" xr:uid="{00000000-0005-0000-0000-0000E82C0000}"/>
    <cellStyle name="Input 2 2 7 2 2" xfId="5654" xr:uid="{00000000-0005-0000-0000-0000E92C0000}"/>
    <cellStyle name="Input 2 2 7 2 2 2" xfId="5655" xr:uid="{00000000-0005-0000-0000-0000EA2C0000}"/>
    <cellStyle name="Input 2 2 7 2 2 2 2" xfId="5656" xr:uid="{00000000-0005-0000-0000-0000EB2C0000}"/>
    <cellStyle name="Input 2 2 7 2 2 2 2 2" xfId="36286" xr:uid="{00000000-0005-0000-0000-0000EC2C0000}"/>
    <cellStyle name="Input 2 2 7 2 2 2 3" xfId="36285" xr:uid="{00000000-0005-0000-0000-0000ED2C0000}"/>
    <cellStyle name="Input 2 2 7 2 2 3" xfId="5657" xr:uid="{00000000-0005-0000-0000-0000EE2C0000}"/>
    <cellStyle name="Input 2 2 7 2 2 3 2" xfId="5658" xr:uid="{00000000-0005-0000-0000-0000EF2C0000}"/>
    <cellStyle name="Input 2 2 7 2 2 3 2 2" xfId="36288" xr:uid="{00000000-0005-0000-0000-0000F02C0000}"/>
    <cellStyle name="Input 2 2 7 2 2 3 3" xfId="36287" xr:uid="{00000000-0005-0000-0000-0000F12C0000}"/>
    <cellStyle name="Input 2 2 7 2 2 4" xfId="5659" xr:uid="{00000000-0005-0000-0000-0000F22C0000}"/>
    <cellStyle name="Input 2 2 7 2 2 4 2" xfId="36289" xr:uid="{00000000-0005-0000-0000-0000F32C0000}"/>
    <cellStyle name="Input 2 2 7 2 2 5" xfId="36284" xr:uid="{00000000-0005-0000-0000-0000F42C0000}"/>
    <cellStyle name="Input 2 2 7 2 3" xfId="5660" xr:uid="{00000000-0005-0000-0000-0000F52C0000}"/>
    <cellStyle name="Input 2 2 7 2 3 2" xfId="5661" xr:uid="{00000000-0005-0000-0000-0000F62C0000}"/>
    <cellStyle name="Input 2 2 7 2 3 2 2" xfId="36291" xr:uid="{00000000-0005-0000-0000-0000F72C0000}"/>
    <cellStyle name="Input 2 2 7 2 3 3" xfId="36290" xr:uid="{00000000-0005-0000-0000-0000F82C0000}"/>
    <cellStyle name="Input 2 2 7 2 4" xfId="5662" xr:uid="{00000000-0005-0000-0000-0000F92C0000}"/>
    <cellStyle name="Input 2 2 7 2 4 2" xfId="5663" xr:uid="{00000000-0005-0000-0000-0000FA2C0000}"/>
    <cellStyle name="Input 2 2 7 2 4 2 2" xfId="36293" xr:uid="{00000000-0005-0000-0000-0000FB2C0000}"/>
    <cellStyle name="Input 2 2 7 2 4 3" xfId="36292" xr:uid="{00000000-0005-0000-0000-0000FC2C0000}"/>
    <cellStyle name="Input 2 2 7 2 5" xfId="5664" xr:uid="{00000000-0005-0000-0000-0000FD2C0000}"/>
    <cellStyle name="Input 2 2 7 2 5 2" xfId="36294" xr:uid="{00000000-0005-0000-0000-0000FE2C0000}"/>
    <cellStyle name="Input 2 2 7 2 6" xfId="36283" xr:uid="{00000000-0005-0000-0000-0000FF2C0000}"/>
    <cellStyle name="Input 2 2 7 3" xfId="5665" xr:uid="{00000000-0005-0000-0000-0000002D0000}"/>
    <cellStyle name="Input 2 2 7 3 2" xfId="5666" xr:uid="{00000000-0005-0000-0000-0000012D0000}"/>
    <cellStyle name="Input 2 2 7 3 2 2" xfId="5667" xr:uid="{00000000-0005-0000-0000-0000022D0000}"/>
    <cellStyle name="Input 2 2 7 3 2 2 2" xfId="36297" xr:uid="{00000000-0005-0000-0000-0000032D0000}"/>
    <cellStyle name="Input 2 2 7 3 2 3" xfId="36296" xr:uid="{00000000-0005-0000-0000-0000042D0000}"/>
    <cellStyle name="Input 2 2 7 3 3" xfId="5668" xr:uid="{00000000-0005-0000-0000-0000052D0000}"/>
    <cellStyle name="Input 2 2 7 3 3 2" xfId="5669" xr:uid="{00000000-0005-0000-0000-0000062D0000}"/>
    <cellStyle name="Input 2 2 7 3 3 2 2" xfId="36299" xr:uid="{00000000-0005-0000-0000-0000072D0000}"/>
    <cellStyle name="Input 2 2 7 3 3 3" xfId="36298" xr:uid="{00000000-0005-0000-0000-0000082D0000}"/>
    <cellStyle name="Input 2 2 7 3 4" xfId="5670" xr:uid="{00000000-0005-0000-0000-0000092D0000}"/>
    <cellStyle name="Input 2 2 7 3 4 2" xfId="36300" xr:uid="{00000000-0005-0000-0000-00000A2D0000}"/>
    <cellStyle name="Input 2 2 7 3 5" xfId="36295" xr:uid="{00000000-0005-0000-0000-00000B2D0000}"/>
    <cellStyle name="Input 2 2 7 4" xfId="5671" xr:uid="{00000000-0005-0000-0000-00000C2D0000}"/>
    <cellStyle name="Input 2 2 7 4 2" xfId="5672" xr:uid="{00000000-0005-0000-0000-00000D2D0000}"/>
    <cellStyle name="Input 2 2 7 4 2 2" xfId="36302" xr:uid="{00000000-0005-0000-0000-00000E2D0000}"/>
    <cellStyle name="Input 2 2 7 4 3" xfId="36301" xr:uid="{00000000-0005-0000-0000-00000F2D0000}"/>
    <cellStyle name="Input 2 2 7 5" xfId="5673" xr:uid="{00000000-0005-0000-0000-0000102D0000}"/>
    <cellStyle name="Input 2 2 7 5 2" xfId="5674" xr:uid="{00000000-0005-0000-0000-0000112D0000}"/>
    <cellStyle name="Input 2 2 7 5 2 2" xfId="36304" xr:uid="{00000000-0005-0000-0000-0000122D0000}"/>
    <cellStyle name="Input 2 2 7 5 3" xfId="36303" xr:uid="{00000000-0005-0000-0000-0000132D0000}"/>
    <cellStyle name="Input 2 2 7 6" xfId="5675" xr:uid="{00000000-0005-0000-0000-0000142D0000}"/>
    <cellStyle name="Input 2 2 7 6 2" xfId="36305" xr:uid="{00000000-0005-0000-0000-0000152D0000}"/>
    <cellStyle name="Input 2 2 7 7" xfId="36282" xr:uid="{00000000-0005-0000-0000-0000162D0000}"/>
    <cellStyle name="Input 2 2 8" xfId="5676" xr:uid="{00000000-0005-0000-0000-0000172D0000}"/>
    <cellStyle name="Input 2 2 8 2" xfId="5677" xr:uid="{00000000-0005-0000-0000-0000182D0000}"/>
    <cellStyle name="Input 2 2 8 2 2" xfId="5678" xr:uid="{00000000-0005-0000-0000-0000192D0000}"/>
    <cellStyle name="Input 2 2 8 2 2 2" xfId="5679" xr:uid="{00000000-0005-0000-0000-00001A2D0000}"/>
    <cellStyle name="Input 2 2 8 2 2 2 2" xfId="36309" xr:uid="{00000000-0005-0000-0000-00001B2D0000}"/>
    <cellStyle name="Input 2 2 8 2 2 3" xfId="36308" xr:uid="{00000000-0005-0000-0000-00001C2D0000}"/>
    <cellStyle name="Input 2 2 8 2 3" xfId="5680" xr:uid="{00000000-0005-0000-0000-00001D2D0000}"/>
    <cellStyle name="Input 2 2 8 2 3 2" xfId="5681" xr:uid="{00000000-0005-0000-0000-00001E2D0000}"/>
    <cellStyle name="Input 2 2 8 2 3 2 2" xfId="36311" xr:uid="{00000000-0005-0000-0000-00001F2D0000}"/>
    <cellStyle name="Input 2 2 8 2 3 3" xfId="36310" xr:uid="{00000000-0005-0000-0000-0000202D0000}"/>
    <cellStyle name="Input 2 2 8 2 4" xfId="5682" xr:uid="{00000000-0005-0000-0000-0000212D0000}"/>
    <cellStyle name="Input 2 2 8 2 4 2" xfId="36312" xr:uid="{00000000-0005-0000-0000-0000222D0000}"/>
    <cellStyle name="Input 2 2 8 2 5" xfId="36307" xr:uid="{00000000-0005-0000-0000-0000232D0000}"/>
    <cellStyle name="Input 2 2 8 3" xfId="5683" xr:uid="{00000000-0005-0000-0000-0000242D0000}"/>
    <cellStyle name="Input 2 2 8 3 2" xfId="5684" xr:uid="{00000000-0005-0000-0000-0000252D0000}"/>
    <cellStyle name="Input 2 2 8 3 2 2" xfId="36314" xr:uid="{00000000-0005-0000-0000-0000262D0000}"/>
    <cellStyle name="Input 2 2 8 3 3" xfId="36313" xr:uid="{00000000-0005-0000-0000-0000272D0000}"/>
    <cellStyle name="Input 2 2 8 4" xfId="5685" xr:uid="{00000000-0005-0000-0000-0000282D0000}"/>
    <cellStyle name="Input 2 2 8 4 2" xfId="5686" xr:uid="{00000000-0005-0000-0000-0000292D0000}"/>
    <cellStyle name="Input 2 2 8 4 2 2" xfId="36316" xr:uid="{00000000-0005-0000-0000-00002A2D0000}"/>
    <cellStyle name="Input 2 2 8 4 3" xfId="36315" xr:uid="{00000000-0005-0000-0000-00002B2D0000}"/>
    <cellStyle name="Input 2 2 8 5" xfId="5687" xr:uid="{00000000-0005-0000-0000-00002C2D0000}"/>
    <cellStyle name="Input 2 2 8 5 2" xfId="36317" xr:uid="{00000000-0005-0000-0000-00002D2D0000}"/>
    <cellStyle name="Input 2 2 8 6" xfId="36306" xr:uid="{00000000-0005-0000-0000-00002E2D0000}"/>
    <cellStyle name="Input 2 2 9" xfId="5688" xr:uid="{00000000-0005-0000-0000-00002F2D0000}"/>
    <cellStyle name="Input 2 2 9 2" xfId="5689" xr:uid="{00000000-0005-0000-0000-0000302D0000}"/>
    <cellStyle name="Input 2 2 9 2 2" xfId="5690" xr:uid="{00000000-0005-0000-0000-0000312D0000}"/>
    <cellStyle name="Input 2 2 9 2 2 2" xfId="36320" xr:uid="{00000000-0005-0000-0000-0000322D0000}"/>
    <cellStyle name="Input 2 2 9 2 3" xfId="36319" xr:uid="{00000000-0005-0000-0000-0000332D0000}"/>
    <cellStyle name="Input 2 2 9 3" xfId="5691" xr:uid="{00000000-0005-0000-0000-0000342D0000}"/>
    <cellStyle name="Input 2 2 9 3 2" xfId="5692" xr:uid="{00000000-0005-0000-0000-0000352D0000}"/>
    <cellStyle name="Input 2 2 9 3 2 2" xfId="36322" xr:uid="{00000000-0005-0000-0000-0000362D0000}"/>
    <cellStyle name="Input 2 2 9 3 3" xfId="36321" xr:uid="{00000000-0005-0000-0000-0000372D0000}"/>
    <cellStyle name="Input 2 2 9 4" xfId="5693" xr:uid="{00000000-0005-0000-0000-0000382D0000}"/>
    <cellStyle name="Input 2 2 9 4 2" xfId="36323" xr:uid="{00000000-0005-0000-0000-0000392D0000}"/>
    <cellStyle name="Input 2 2 9 5" xfId="36318" xr:uid="{00000000-0005-0000-0000-00003A2D0000}"/>
    <cellStyle name="Input 2 20" xfId="29182" xr:uid="{00000000-0005-0000-0000-00003B2D0000}"/>
    <cellStyle name="Input 2 21" xfId="36038" xr:uid="{00000000-0005-0000-0000-00003C2D0000}"/>
    <cellStyle name="Input 2 3" xfId="5694" xr:uid="{00000000-0005-0000-0000-00003D2D0000}"/>
    <cellStyle name="Input 2 3 10" xfId="5695" xr:uid="{00000000-0005-0000-0000-00003E2D0000}"/>
    <cellStyle name="Input 2 3 10 2" xfId="5696" xr:uid="{00000000-0005-0000-0000-00003F2D0000}"/>
    <cellStyle name="Input 2 3 10 2 2" xfId="36326" xr:uid="{00000000-0005-0000-0000-0000402D0000}"/>
    <cellStyle name="Input 2 3 10 3" xfId="36325" xr:uid="{00000000-0005-0000-0000-0000412D0000}"/>
    <cellStyle name="Input 2 3 11" xfId="5697" xr:uid="{00000000-0005-0000-0000-0000422D0000}"/>
    <cellStyle name="Input 2 3 11 2" xfId="36327" xr:uid="{00000000-0005-0000-0000-0000432D0000}"/>
    <cellStyle name="Input 2 3 12" xfId="25895" xr:uid="{00000000-0005-0000-0000-0000442D0000}"/>
    <cellStyle name="Input 2 3 13" xfId="29184" xr:uid="{00000000-0005-0000-0000-0000452D0000}"/>
    <cellStyle name="Input 2 3 14" xfId="36324" xr:uid="{00000000-0005-0000-0000-0000462D0000}"/>
    <cellStyle name="Input 2 3 2" xfId="5698" xr:uid="{00000000-0005-0000-0000-0000472D0000}"/>
    <cellStyle name="Input 2 3 2 10" xfId="29772" xr:uid="{00000000-0005-0000-0000-0000482D0000}"/>
    <cellStyle name="Input 2 3 2 11" xfId="36328" xr:uid="{00000000-0005-0000-0000-0000492D0000}"/>
    <cellStyle name="Input 2 3 2 2" xfId="5699" xr:uid="{00000000-0005-0000-0000-00004A2D0000}"/>
    <cellStyle name="Input 2 3 2 2 2" xfId="5700" xr:uid="{00000000-0005-0000-0000-00004B2D0000}"/>
    <cellStyle name="Input 2 3 2 2 2 2" xfId="5701" xr:uid="{00000000-0005-0000-0000-00004C2D0000}"/>
    <cellStyle name="Input 2 3 2 2 2 2 2" xfId="5702" xr:uid="{00000000-0005-0000-0000-00004D2D0000}"/>
    <cellStyle name="Input 2 3 2 2 2 2 2 2" xfId="36332" xr:uid="{00000000-0005-0000-0000-00004E2D0000}"/>
    <cellStyle name="Input 2 3 2 2 2 2 3" xfId="36331" xr:uid="{00000000-0005-0000-0000-00004F2D0000}"/>
    <cellStyle name="Input 2 3 2 2 2 3" xfId="5703" xr:uid="{00000000-0005-0000-0000-0000502D0000}"/>
    <cellStyle name="Input 2 3 2 2 2 3 2" xfId="5704" xr:uid="{00000000-0005-0000-0000-0000512D0000}"/>
    <cellStyle name="Input 2 3 2 2 2 3 2 2" xfId="36334" xr:uid="{00000000-0005-0000-0000-0000522D0000}"/>
    <cellStyle name="Input 2 3 2 2 2 3 3" xfId="36333" xr:uid="{00000000-0005-0000-0000-0000532D0000}"/>
    <cellStyle name="Input 2 3 2 2 2 4" xfId="5705" xr:uid="{00000000-0005-0000-0000-0000542D0000}"/>
    <cellStyle name="Input 2 3 2 2 2 4 2" xfId="36335" xr:uid="{00000000-0005-0000-0000-0000552D0000}"/>
    <cellStyle name="Input 2 3 2 2 2 5" xfId="25896" xr:uid="{00000000-0005-0000-0000-0000562D0000}"/>
    <cellStyle name="Input 2 3 2 2 2 6" xfId="31999" xr:uid="{00000000-0005-0000-0000-0000572D0000}"/>
    <cellStyle name="Input 2 3 2 2 2 7" xfId="36330" xr:uid="{00000000-0005-0000-0000-0000582D0000}"/>
    <cellStyle name="Input 2 3 2 2 3" xfId="5706" xr:uid="{00000000-0005-0000-0000-0000592D0000}"/>
    <cellStyle name="Input 2 3 2 2 3 2" xfId="5707" xr:uid="{00000000-0005-0000-0000-00005A2D0000}"/>
    <cellStyle name="Input 2 3 2 2 3 2 2" xfId="36337" xr:uid="{00000000-0005-0000-0000-00005B2D0000}"/>
    <cellStyle name="Input 2 3 2 2 3 3" xfId="25897" xr:uid="{00000000-0005-0000-0000-00005C2D0000}"/>
    <cellStyle name="Input 2 3 2 2 3 4" xfId="32465" xr:uid="{00000000-0005-0000-0000-00005D2D0000}"/>
    <cellStyle name="Input 2 3 2 2 3 5" xfId="36336" xr:uid="{00000000-0005-0000-0000-00005E2D0000}"/>
    <cellStyle name="Input 2 3 2 2 4" xfId="5708" xr:uid="{00000000-0005-0000-0000-00005F2D0000}"/>
    <cellStyle name="Input 2 3 2 2 4 2" xfId="5709" xr:uid="{00000000-0005-0000-0000-0000602D0000}"/>
    <cellStyle name="Input 2 3 2 2 4 2 2" xfId="36339" xr:uid="{00000000-0005-0000-0000-0000612D0000}"/>
    <cellStyle name="Input 2 3 2 2 4 3" xfId="25898" xr:uid="{00000000-0005-0000-0000-0000622D0000}"/>
    <cellStyle name="Input 2 3 2 2 4 4" xfId="32681" xr:uid="{00000000-0005-0000-0000-0000632D0000}"/>
    <cellStyle name="Input 2 3 2 2 4 5" xfId="36338" xr:uid="{00000000-0005-0000-0000-0000642D0000}"/>
    <cellStyle name="Input 2 3 2 2 5" xfId="5710" xr:uid="{00000000-0005-0000-0000-0000652D0000}"/>
    <cellStyle name="Input 2 3 2 2 5 2" xfId="25899" xr:uid="{00000000-0005-0000-0000-0000662D0000}"/>
    <cellStyle name="Input 2 3 2 2 5 3" xfId="31026" xr:uid="{00000000-0005-0000-0000-0000672D0000}"/>
    <cellStyle name="Input 2 3 2 2 5 4" xfId="36340" xr:uid="{00000000-0005-0000-0000-0000682D0000}"/>
    <cellStyle name="Input 2 3 2 2 6" xfId="25900" xr:uid="{00000000-0005-0000-0000-0000692D0000}"/>
    <cellStyle name="Input 2 3 2 2 7" xfId="30174" xr:uid="{00000000-0005-0000-0000-00006A2D0000}"/>
    <cellStyle name="Input 2 3 2 2 8" xfId="36329" xr:uid="{00000000-0005-0000-0000-00006B2D0000}"/>
    <cellStyle name="Input 2 3 2 3" xfId="5711" xr:uid="{00000000-0005-0000-0000-00006C2D0000}"/>
    <cellStyle name="Input 2 3 2 3 2" xfId="5712" xr:uid="{00000000-0005-0000-0000-00006D2D0000}"/>
    <cellStyle name="Input 2 3 2 3 2 2" xfId="5713" xr:uid="{00000000-0005-0000-0000-00006E2D0000}"/>
    <cellStyle name="Input 2 3 2 3 2 2 2" xfId="36343" xr:uid="{00000000-0005-0000-0000-00006F2D0000}"/>
    <cellStyle name="Input 2 3 2 3 2 3" xfId="25901" xr:uid="{00000000-0005-0000-0000-0000702D0000}"/>
    <cellStyle name="Input 2 3 2 3 2 4" xfId="32252" xr:uid="{00000000-0005-0000-0000-0000712D0000}"/>
    <cellStyle name="Input 2 3 2 3 2 5" xfId="36342" xr:uid="{00000000-0005-0000-0000-0000722D0000}"/>
    <cellStyle name="Input 2 3 2 3 3" xfId="5714" xr:uid="{00000000-0005-0000-0000-0000732D0000}"/>
    <cellStyle name="Input 2 3 2 3 3 2" xfId="5715" xr:uid="{00000000-0005-0000-0000-0000742D0000}"/>
    <cellStyle name="Input 2 3 2 3 3 2 2" xfId="36345" xr:uid="{00000000-0005-0000-0000-0000752D0000}"/>
    <cellStyle name="Input 2 3 2 3 3 3" xfId="25902" xr:uid="{00000000-0005-0000-0000-0000762D0000}"/>
    <cellStyle name="Input 2 3 2 3 3 4" xfId="32590" xr:uid="{00000000-0005-0000-0000-0000772D0000}"/>
    <cellStyle name="Input 2 3 2 3 3 5" xfId="36344" xr:uid="{00000000-0005-0000-0000-0000782D0000}"/>
    <cellStyle name="Input 2 3 2 3 4" xfId="5716" xr:uid="{00000000-0005-0000-0000-0000792D0000}"/>
    <cellStyle name="Input 2 3 2 3 4 2" xfId="25903" xr:uid="{00000000-0005-0000-0000-00007A2D0000}"/>
    <cellStyle name="Input 2 3 2 3 4 3" xfId="32806" xr:uid="{00000000-0005-0000-0000-00007B2D0000}"/>
    <cellStyle name="Input 2 3 2 3 4 4" xfId="36346" xr:uid="{00000000-0005-0000-0000-00007C2D0000}"/>
    <cellStyle name="Input 2 3 2 3 5" xfId="25904" xr:uid="{00000000-0005-0000-0000-00007D2D0000}"/>
    <cellStyle name="Input 2 3 2 3 5 2" xfId="31278" xr:uid="{00000000-0005-0000-0000-00007E2D0000}"/>
    <cellStyle name="Input 2 3 2 3 6" xfId="25905" xr:uid="{00000000-0005-0000-0000-00007F2D0000}"/>
    <cellStyle name="Input 2 3 2 3 7" xfId="30426" xr:uid="{00000000-0005-0000-0000-0000802D0000}"/>
    <cellStyle name="Input 2 3 2 3 8" xfId="36341" xr:uid="{00000000-0005-0000-0000-0000812D0000}"/>
    <cellStyle name="Input 2 3 2 4" xfId="5717" xr:uid="{00000000-0005-0000-0000-0000822D0000}"/>
    <cellStyle name="Input 2 3 2 4 2" xfId="5718" xr:uid="{00000000-0005-0000-0000-0000832D0000}"/>
    <cellStyle name="Input 2 3 2 4 2 2" xfId="25906" xr:uid="{00000000-0005-0000-0000-0000842D0000}"/>
    <cellStyle name="Input 2 3 2 4 2 3" xfId="32337" xr:uid="{00000000-0005-0000-0000-0000852D0000}"/>
    <cellStyle name="Input 2 3 2 4 2 4" xfId="36348" xr:uid="{00000000-0005-0000-0000-0000862D0000}"/>
    <cellStyle name="Input 2 3 2 4 3" xfId="25907" xr:uid="{00000000-0005-0000-0000-0000872D0000}"/>
    <cellStyle name="Input 2 3 2 4 3 2" xfId="32675" xr:uid="{00000000-0005-0000-0000-0000882D0000}"/>
    <cellStyle name="Input 2 3 2 4 4" xfId="25908" xr:uid="{00000000-0005-0000-0000-0000892D0000}"/>
    <cellStyle name="Input 2 3 2 4 4 2" xfId="32891" xr:uid="{00000000-0005-0000-0000-00008A2D0000}"/>
    <cellStyle name="Input 2 3 2 4 5" xfId="25909" xr:uid="{00000000-0005-0000-0000-00008B2D0000}"/>
    <cellStyle name="Input 2 3 2 4 5 2" xfId="31362" xr:uid="{00000000-0005-0000-0000-00008C2D0000}"/>
    <cellStyle name="Input 2 3 2 4 6" xfId="25910" xr:uid="{00000000-0005-0000-0000-00008D2D0000}"/>
    <cellStyle name="Input 2 3 2 4 7" xfId="30510" xr:uid="{00000000-0005-0000-0000-00008E2D0000}"/>
    <cellStyle name="Input 2 3 2 4 8" xfId="36347" xr:uid="{00000000-0005-0000-0000-00008F2D0000}"/>
    <cellStyle name="Input 2 3 2 5" xfId="5719" xr:uid="{00000000-0005-0000-0000-0000902D0000}"/>
    <cellStyle name="Input 2 3 2 5 2" xfId="5720" xr:uid="{00000000-0005-0000-0000-0000912D0000}"/>
    <cellStyle name="Input 2 3 2 5 2 2" xfId="36350" xr:uid="{00000000-0005-0000-0000-0000922D0000}"/>
    <cellStyle name="Input 2 3 2 5 3" xfId="25911" xr:uid="{00000000-0005-0000-0000-0000932D0000}"/>
    <cellStyle name="Input 2 3 2 5 4" xfId="31621" xr:uid="{00000000-0005-0000-0000-0000942D0000}"/>
    <cellStyle name="Input 2 3 2 5 5" xfId="36349" xr:uid="{00000000-0005-0000-0000-0000952D0000}"/>
    <cellStyle name="Input 2 3 2 6" xfId="5721" xr:uid="{00000000-0005-0000-0000-0000962D0000}"/>
    <cellStyle name="Input 2 3 2 6 2" xfId="25912" xr:uid="{00000000-0005-0000-0000-0000972D0000}"/>
    <cellStyle name="Input 2 3 2 6 3" xfId="32343" xr:uid="{00000000-0005-0000-0000-0000982D0000}"/>
    <cellStyle name="Input 2 3 2 6 4" xfId="36351" xr:uid="{00000000-0005-0000-0000-0000992D0000}"/>
    <cellStyle name="Input 2 3 2 7" xfId="25913" xr:uid="{00000000-0005-0000-0000-00009A2D0000}"/>
    <cellStyle name="Input 2 3 2 7 2" xfId="31373" xr:uid="{00000000-0005-0000-0000-00009B2D0000}"/>
    <cellStyle name="Input 2 3 2 8" xfId="25914" xr:uid="{00000000-0005-0000-0000-00009C2D0000}"/>
    <cellStyle name="Input 2 3 2 8 2" xfId="30649" xr:uid="{00000000-0005-0000-0000-00009D2D0000}"/>
    <cellStyle name="Input 2 3 2 9" xfId="25915" xr:uid="{00000000-0005-0000-0000-00009E2D0000}"/>
    <cellStyle name="Input 2 3 3" xfId="5722" xr:uid="{00000000-0005-0000-0000-00009F2D0000}"/>
    <cellStyle name="Input 2 3 3 2" xfId="5723" xr:uid="{00000000-0005-0000-0000-0000A02D0000}"/>
    <cellStyle name="Input 2 3 3 2 2" xfId="5724" xr:uid="{00000000-0005-0000-0000-0000A12D0000}"/>
    <cellStyle name="Input 2 3 3 2 2 2" xfId="5725" xr:uid="{00000000-0005-0000-0000-0000A22D0000}"/>
    <cellStyle name="Input 2 3 3 2 2 2 2" xfId="5726" xr:uid="{00000000-0005-0000-0000-0000A32D0000}"/>
    <cellStyle name="Input 2 3 3 2 2 2 2 2" xfId="36356" xr:uid="{00000000-0005-0000-0000-0000A42D0000}"/>
    <cellStyle name="Input 2 3 3 2 2 2 3" xfId="36355" xr:uid="{00000000-0005-0000-0000-0000A52D0000}"/>
    <cellStyle name="Input 2 3 3 2 2 3" xfId="5727" xr:uid="{00000000-0005-0000-0000-0000A62D0000}"/>
    <cellStyle name="Input 2 3 3 2 2 3 2" xfId="5728" xr:uid="{00000000-0005-0000-0000-0000A72D0000}"/>
    <cellStyle name="Input 2 3 3 2 2 3 2 2" xfId="36358" xr:uid="{00000000-0005-0000-0000-0000A82D0000}"/>
    <cellStyle name="Input 2 3 3 2 2 3 3" xfId="36357" xr:uid="{00000000-0005-0000-0000-0000A92D0000}"/>
    <cellStyle name="Input 2 3 3 2 2 4" xfId="5729" xr:uid="{00000000-0005-0000-0000-0000AA2D0000}"/>
    <cellStyle name="Input 2 3 3 2 2 4 2" xfId="36359" xr:uid="{00000000-0005-0000-0000-0000AB2D0000}"/>
    <cellStyle name="Input 2 3 3 2 2 5" xfId="36354" xr:uid="{00000000-0005-0000-0000-0000AC2D0000}"/>
    <cellStyle name="Input 2 3 3 2 3" xfId="5730" xr:uid="{00000000-0005-0000-0000-0000AD2D0000}"/>
    <cellStyle name="Input 2 3 3 2 3 2" xfId="5731" xr:uid="{00000000-0005-0000-0000-0000AE2D0000}"/>
    <cellStyle name="Input 2 3 3 2 3 2 2" xfId="36361" xr:uid="{00000000-0005-0000-0000-0000AF2D0000}"/>
    <cellStyle name="Input 2 3 3 2 3 3" xfId="36360" xr:uid="{00000000-0005-0000-0000-0000B02D0000}"/>
    <cellStyle name="Input 2 3 3 2 4" xfId="5732" xr:uid="{00000000-0005-0000-0000-0000B12D0000}"/>
    <cellStyle name="Input 2 3 3 2 4 2" xfId="5733" xr:uid="{00000000-0005-0000-0000-0000B22D0000}"/>
    <cellStyle name="Input 2 3 3 2 4 2 2" xfId="36363" xr:uid="{00000000-0005-0000-0000-0000B32D0000}"/>
    <cellStyle name="Input 2 3 3 2 4 3" xfId="36362" xr:uid="{00000000-0005-0000-0000-0000B42D0000}"/>
    <cellStyle name="Input 2 3 3 2 5" xfId="5734" xr:uid="{00000000-0005-0000-0000-0000B52D0000}"/>
    <cellStyle name="Input 2 3 3 2 5 2" xfId="36364" xr:uid="{00000000-0005-0000-0000-0000B62D0000}"/>
    <cellStyle name="Input 2 3 3 2 6" xfId="36353" xr:uid="{00000000-0005-0000-0000-0000B72D0000}"/>
    <cellStyle name="Input 2 3 3 3" xfId="5735" xr:uid="{00000000-0005-0000-0000-0000B82D0000}"/>
    <cellStyle name="Input 2 3 3 3 2" xfId="5736" xr:uid="{00000000-0005-0000-0000-0000B92D0000}"/>
    <cellStyle name="Input 2 3 3 3 2 2" xfId="5737" xr:uid="{00000000-0005-0000-0000-0000BA2D0000}"/>
    <cellStyle name="Input 2 3 3 3 2 2 2" xfId="36367" xr:uid="{00000000-0005-0000-0000-0000BB2D0000}"/>
    <cellStyle name="Input 2 3 3 3 2 3" xfId="36366" xr:uid="{00000000-0005-0000-0000-0000BC2D0000}"/>
    <cellStyle name="Input 2 3 3 3 3" xfId="5738" xr:uid="{00000000-0005-0000-0000-0000BD2D0000}"/>
    <cellStyle name="Input 2 3 3 3 3 2" xfId="5739" xr:uid="{00000000-0005-0000-0000-0000BE2D0000}"/>
    <cellStyle name="Input 2 3 3 3 3 2 2" xfId="36369" xr:uid="{00000000-0005-0000-0000-0000BF2D0000}"/>
    <cellStyle name="Input 2 3 3 3 3 3" xfId="36368" xr:uid="{00000000-0005-0000-0000-0000C02D0000}"/>
    <cellStyle name="Input 2 3 3 3 4" xfId="5740" xr:uid="{00000000-0005-0000-0000-0000C12D0000}"/>
    <cellStyle name="Input 2 3 3 3 4 2" xfId="36370" xr:uid="{00000000-0005-0000-0000-0000C22D0000}"/>
    <cellStyle name="Input 2 3 3 3 5" xfId="36365" xr:uid="{00000000-0005-0000-0000-0000C32D0000}"/>
    <cellStyle name="Input 2 3 3 4" xfId="5741" xr:uid="{00000000-0005-0000-0000-0000C42D0000}"/>
    <cellStyle name="Input 2 3 3 4 2" xfId="5742" xr:uid="{00000000-0005-0000-0000-0000C52D0000}"/>
    <cellStyle name="Input 2 3 3 4 2 2" xfId="36372" xr:uid="{00000000-0005-0000-0000-0000C62D0000}"/>
    <cellStyle name="Input 2 3 3 4 3" xfId="36371" xr:uid="{00000000-0005-0000-0000-0000C72D0000}"/>
    <cellStyle name="Input 2 3 3 5" xfId="5743" xr:uid="{00000000-0005-0000-0000-0000C82D0000}"/>
    <cellStyle name="Input 2 3 3 5 2" xfId="5744" xr:uid="{00000000-0005-0000-0000-0000C92D0000}"/>
    <cellStyle name="Input 2 3 3 5 2 2" xfId="36374" xr:uid="{00000000-0005-0000-0000-0000CA2D0000}"/>
    <cellStyle name="Input 2 3 3 5 3" xfId="36373" xr:uid="{00000000-0005-0000-0000-0000CB2D0000}"/>
    <cellStyle name="Input 2 3 3 6" xfId="5745" xr:uid="{00000000-0005-0000-0000-0000CC2D0000}"/>
    <cellStyle name="Input 2 3 3 6 2" xfId="36375" xr:uid="{00000000-0005-0000-0000-0000CD2D0000}"/>
    <cellStyle name="Input 2 3 3 7" xfId="36352" xr:uid="{00000000-0005-0000-0000-0000CE2D0000}"/>
    <cellStyle name="Input 2 3 4" xfId="5746" xr:uid="{00000000-0005-0000-0000-0000CF2D0000}"/>
    <cellStyle name="Input 2 3 4 2" xfId="5747" xr:uid="{00000000-0005-0000-0000-0000D02D0000}"/>
    <cellStyle name="Input 2 3 4 2 2" xfId="5748" xr:uid="{00000000-0005-0000-0000-0000D12D0000}"/>
    <cellStyle name="Input 2 3 4 2 2 2" xfId="5749" xr:uid="{00000000-0005-0000-0000-0000D22D0000}"/>
    <cellStyle name="Input 2 3 4 2 2 2 2" xfId="5750" xr:uid="{00000000-0005-0000-0000-0000D32D0000}"/>
    <cellStyle name="Input 2 3 4 2 2 2 2 2" xfId="36380" xr:uid="{00000000-0005-0000-0000-0000D42D0000}"/>
    <cellStyle name="Input 2 3 4 2 2 2 3" xfId="36379" xr:uid="{00000000-0005-0000-0000-0000D52D0000}"/>
    <cellStyle name="Input 2 3 4 2 2 3" xfId="5751" xr:uid="{00000000-0005-0000-0000-0000D62D0000}"/>
    <cellStyle name="Input 2 3 4 2 2 3 2" xfId="5752" xr:uid="{00000000-0005-0000-0000-0000D72D0000}"/>
    <cellStyle name="Input 2 3 4 2 2 3 2 2" xfId="36382" xr:uid="{00000000-0005-0000-0000-0000D82D0000}"/>
    <cellStyle name="Input 2 3 4 2 2 3 3" xfId="36381" xr:uid="{00000000-0005-0000-0000-0000D92D0000}"/>
    <cellStyle name="Input 2 3 4 2 2 4" xfId="5753" xr:uid="{00000000-0005-0000-0000-0000DA2D0000}"/>
    <cellStyle name="Input 2 3 4 2 2 4 2" xfId="36383" xr:uid="{00000000-0005-0000-0000-0000DB2D0000}"/>
    <cellStyle name="Input 2 3 4 2 2 5" xfId="36378" xr:uid="{00000000-0005-0000-0000-0000DC2D0000}"/>
    <cellStyle name="Input 2 3 4 2 3" xfId="5754" xr:uid="{00000000-0005-0000-0000-0000DD2D0000}"/>
    <cellStyle name="Input 2 3 4 2 3 2" xfId="5755" xr:uid="{00000000-0005-0000-0000-0000DE2D0000}"/>
    <cellStyle name="Input 2 3 4 2 3 2 2" xfId="36385" xr:uid="{00000000-0005-0000-0000-0000DF2D0000}"/>
    <cellStyle name="Input 2 3 4 2 3 3" xfId="36384" xr:uid="{00000000-0005-0000-0000-0000E02D0000}"/>
    <cellStyle name="Input 2 3 4 2 4" xfId="5756" xr:uid="{00000000-0005-0000-0000-0000E12D0000}"/>
    <cellStyle name="Input 2 3 4 2 4 2" xfId="5757" xr:uid="{00000000-0005-0000-0000-0000E22D0000}"/>
    <cellStyle name="Input 2 3 4 2 4 2 2" xfId="36387" xr:uid="{00000000-0005-0000-0000-0000E32D0000}"/>
    <cellStyle name="Input 2 3 4 2 4 3" xfId="36386" xr:uid="{00000000-0005-0000-0000-0000E42D0000}"/>
    <cellStyle name="Input 2 3 4 2 5" xfId="5758" xr:uid="{00000000-0005-0000-0000-0000E52D0000}"/>
    <cellStyle name="Input 2 3 4 2 5 2" xfId="36388" xr:uid="{00000000-0005-0000-0000-0000E62D0000}"/>
    <cellStyle name="Input 2 3 4 2 6" xfId="36377" xr:uid="{00000000-0005-0000-0000-0000E72D0000}"/>
    <cellStyle name="Input 2 3 4 3" xfId="5759" xr:uid="{00000000-0005-0000-0000-0000E82D0000}"/>
    <cellStyle name="Input 2 3 4 3 2" xfId="5760" xr:uid="{00000000-0005-0000-0000-0000E92D0000}"/>
    <cellStyle name="Input 2 3 4 3 2 2" xfId="5761" xr:uid="{00000000-0005-0000-0000-0000EA2D0000}"/>
    <cellStyle name="Input 2 3 4 3 2 2 2" xfId="36391" xr:uid="{00000000-0005-0000-0000-0000EB2D0000}"/>
    <cellStyle name="Input 2 3 4 3 2 3" xfId="36390" xr:uid="{00000000-0005-0000-0000-0000EC2D0000}"/>
    <cellStyle name="Input 2 3 4 3 3" xfId="5762" xr:uid="{00000000-0005-0000-0000-0000ED2D0000}"/>
    <cellStyle name="Input 2 3 4 3 3 2" xfId="5763" xr:uid="{00000000-0005-0000-0000-0000EE2D0000}"/>
    <cellStyle name="Input 2 3 4 3 3 2 2" xfId="36393" xr:uid="{00000000-0005-0000-0000-0000EF2D0000}"/>
    <cellStyle name="Input 2 3 4 3 3 3" xfId="36392" xr:uid="{00000000-0005-0000-0000-0000F02D0000}"/>
    <cellStyle name="Input 2 3 4 3 4" xfId="5764" xr:uid="{00000000-0005-0000-0000-0000F12D0000}"/>
    <cellStyle name="Input 2 3 4 3 4 2" xfId="36394" xr:uid="{00000000-0005-0000-0000-0000F22D0000}"/>
    <cellStyle name="Input 2 3 4 3 5" xfId="36389" xr:uid="{00000000-0005-0000-0000-0000F32D0000}"/>
    <cellStyle name="Input 2 3 4 4" xfId="5765" xr:uid="{00000000-0005-0000-0000-0000F42D0000}"/>
    <cellStyle name="Input 2 3 4 4 2" xfId="5766" xr:uid="{00000000-0005-0000-0000-0000F52D0000}"/>
    <cellStyle name="Input 2 3 4 4 2 2" xfId="36396" xr:uid="{00000000-0005-0000-0000-0000F62D0000}"/>
    <cellStyle name="Input 2 3 4 4 3" xfId="36395" xr:uid="{00000000-0005-0000-0000-0000F72D0000}"/>
    <cellStyle name="Input 2 3 4 5" xfId="5767" xr:uid="{00000000-0005-0000-0000-0000F82D0000}"/>
    <cellStyle name="Input 2 3 4 5 2" xfId="5768" xr:uid="{00000000-0005-0000-0000-0000F92D0000}"/>
    <cellStyle name="Input 2 3 4 5 2 2" xfId="36398" xr:uid="{00000000-0005-0000-0000-0000FA2D0000}"/>
    <cellStyle name="Input 2 3 4 5 3" xfId="36397" xr:uid="{00000000-0005-0000-0000-0000FB2D0000}"/>
    <cellStyle name="Input 2 3 4 6" xfId="5769" xr:uid="{00000000-0005-0000-0000-0000FC2D0000}"/>
    <cellStyle name="Input 2 3 4 6 2" xfId="36399" xr:uid="{00000000-0005-0000-0000-0000FD2D0000}"/>
    <cellStyle name="Input 2 3 4 7" xfId="36376" xr:uid="{00000000-0005-0000-0000-0000FE2D0000}"/>
    <cellStyle name="Input 2 3 5" xfId="5770" xr:uid="{00000000-0005-0000-0000-0000FF2D0000}"/>
    <cellStyle name="Input 2 3 5 2" xfId="5771" xr:uid="{00000000-0005-0000-0000-0000002E0000}"/>
    <cellStyle name="Input 2 3 5 2 2" xfId="5772" xr:uid="{00000000-0005-0000-0000-0000012E0000}"/>
    <cellStyle name="Input 2 3 5 2 2 2" xfId="5773" xr:uid="{00000000-0005-0000-0000-0000022E0000}"/>
    <cellStyle name="Input 2 3 5 2 2 2 2" xfId="5774" xr:uid="{00000000-0005-0000-0000-0000032E0000}"/>
    <cellStyle name="Input 2 3 5 2 2 2 2 2" xfId="36404" xr:uid="{00000000-0005-0000-0000-0000042E0000}"/>
    <cellStyle name="Input 2 3 5 2 2 2 3" xfId="36403" xr:uid="{00000000-0005-0000-0000-0000052E0000}"/>
    <cellStyle name="Input 2 3 5 2 2 3" xfId="5775" xr:uid="{00000000-0005-0000-0000-0000062E0000}"/>
    <cellStyle name="Input 2 3 5 2 2 3 2" xfId="5776" xr:uid="{00000000-0005-0000-0000-0000072E0000}"/>
    <cellStyle name="Input 2 3 5 2 2 3 2 2" xfId="36406" xr:uid="{00000000-0005-0000-0000-0000082E0000}"/>
    <cellStyle name="Input 2 3 5 2 2 3 3" xfId="36405" xr:uid="{00000000-0005-0000-0000-0000092E0000}"/>
    <cellStyle name="Input 2 3 5 2 2 4" xfId="5777" xr:uid="{00000000-0005-0000-0000-00000A2E0000}"/>
    <cellStyle name="Input 2 3 5 2 2 4 2" xfId="36407" xr:uid="{00000000-0005-0000-0000-00000B2E0000}"/>
    <cellStyle name="Input 2 3 5 2 2 5" xfId="36402" xr:uid="{00000000-0005-0000-0000-00000C2E0000}"/>
    <cellStyle name="Input 2 3 5 2 3" xfId="5778" xr:uid="{00000000-0005-0000-0000-00000D2E0000}"/>
    <cellStyle name="Input 2 3 5 2 3 2" xfId="5779" xr:uid="{00000000-0005-0000-0000-00000E2E0000}"/>
    <cellStyle name="Input 2 3 5 2 3 2 2" xfId="36409" xr:uid="{00000000-0005-0000-0000-00000F2E0000}"/>
    <cellStyle name="Input 2 3 5 2 3 3" xfId="36408" xr:uid="{00000000-0005-0000-0000-0000102E0000}"/>
    <cellStyle name="Input 2 3 5 2 4" xfId="5780" xr:uid="{00000000-0005-0000-0000-0000112E0000}"/>
    <cellStyle name="Input 2 3 5 2 4 2" xfId="5781" xr:uid="{00000000-0005-0000-0000-0000122E0000}"/>
    <cellStyle name="Input 2 3 5 2 4 2 2" xfId="36411" xr:uid="{00000000-0005-0000-0000-0000132E0000}"/>
    <cellStyle name="Input 2 3 5 2 4 3" xfId="36410" xr:uid="{00000000-0005-0000-0000-0000142E0000}"/>
    <cellStyle name="Input 2 3 5 2 5" xfId="5782" xr:uid="{00000000-0005-0000-0000-0000152E0000}"/>
    <cellStyle name="Input 2 3 5 2 5 2" xfId="36412" xr:uid="{00000000-0005-0000-0000-0000162E0000}"/>
    <cellStyle name="Input 2 3 5 2 6" xfId="36401" xr:uid="{00000000-0005-0000-0000-0000172E0000}"/>
    <cellStyle name="Input 2 3 5 3" xfId="5783" xr:uid="{00000000-0005-0000-0000-0000182E0000}"/>
    <cellStyle name="Input 2 3 5 3 2" xfId="5784" xr:uid="{00000000-0005-0000-0000-0000192E0000}"/>
    <cellStyle name="Input 2 3 5 3 2 2" xfId="5785" xr:uid="{00000000-0005-0000-0000-00001A2E0000}"/>
    <cellStyle name="Input 2 3 5 3 2 2 2" xfId="36415" xr:uid="{00000000-0005-0000-0000-00001B2E0000}"/>
    <cellStyle name="Input 2 3 5 3 2 3" xfId="36414" xr:uid="{00000000-0005-0000-0000-00001C2E0000}"/>
    <cellStyle name="Input 2 3 5 3 3" xfId="5786" xr:uid="{00000000-0005-0000-0000-00001D2E0000}"/>
    <cellStyle name="Input 2 3 5 3 3 2" xfId="5787" xr:uid="{00000000-0005-0000-0000-00001E2E0000}"/>
    <cellStyle name="Input 2 3 5 3 3 2 2" xfId="36417" xr:uid="{00000000-0005-0000-0000-00001F2E0000}"/>
    <cellStyle name="Input 2 3 5 3 3 3" xfId="36416" xr:uid="{00000000-0005-0000-0000-0000202E0000}"/>
    <cellStyle name="Input 2 3 5 3 4" xfId="5788" xr:uid="{00000000-0005-0000-0000-0000212E0000}"/>
    <cellStyle name="Input 2 3 5 3 4 2" xfId="36418" xr:uid="{00000000-0005-0000-0000-0000222E0000}"/>
    <cellStyle name="Input 2 3 5 3 5" xfId="36413" xr:uid="{00000000-0005-0000-0000-0000232E0000}"/>
    <cellStyle name="Input 2 3 5 4" xfId="5789" xr:uid="{00000000-0005-0000-0000-0000242E0000}"/>
    <cellStyle name="Input 2 3 5 4 2" xfId="5790" xr:uid="{00000000-0005-0000-0000-0000252E0000}"/>
    <cellStyle name="Input 2 3 5 4 2 2" xfId="36420" xr:uid="{00000000-0005-0000-0000-0000262E0000}"/>
    <cellStyle name="Input 2 3 5 4 3" xfId="36419" xr:uid="{00000000-0005-0000-0000-0000272E0000}"/>
    <cellStyle name="Input 2 3 5 5" xfId="5791" xr:uid="{00000000-0005-0000-0000-0000282E0000}"/>
    <cellStyle name="Input 2 3 5 5 2" xfId="5792" xr:uid="{00000000-0005-0000-0000-0000292E0000}"/>
    <cellStyle name="Input 2 3 5 5 2 2" xfId="36422" xr:uid="{00000000-0005-0000-0000-00002A2E0000}"/>
    <cellStyle name="Input 2 3 5 5 3" xfId="36421" xr:uid="{00000000-0005-0000-0000-00002B2E0000}"/>
    <cellStyle name="Input 2 3 5 6" xfId="5793" xr:uid="{00000000-0005-0000-0000-00002C2E0000}"/>
    <cellStyle name="Input 2 3 5 6 2" xfId="36423" xr:uid="{00000000-0005-0000-0000-00002D2E0000}"/>
    <cellStyle name="Input 2 3 5 7" xfId="36400" xr:uid="{00000000-0005-0000-0000-00002E2E0000}"/>
    <cellStyle name="Input 2 3 6" xfId="5794" xr:uid="{00000000-0005-0000-0000-00002F2E0000}"/>
    <cellStyle name="Input 2 3 6 2" xfId="5795" xr:uid="{00000000-0005-0000-0000-0000302E0000}"/>
    <cellStyle name="Input 2 3 6 2 2" xfId="5796" xr:uid="{00000000-0005-0000-0000-0000312E0000}"/>
    <cellStyle name="Input 2 3 6 2 2 2" xfId="5797" xr:uid="{00000000-0005-0000-0000-0000322E0000}"/>
    <cellStyle name="Input 2 3 6 2 2 2 2" xfId="5798" xr:uid="{00000000-0005-0000-0000-0000332E0000}"/>
    <cellStyle name="Input 2 3 6 2 2 2 2 2" xfId="36428" xr:uid="{00000000-0005-0000-0000-0000342E0000}"/>
    <cellStyle name="Input 2 3 6 2 2 2 3" xfId="36427" xr:uid="{00000000-0005-0000-0000-0000352E0000}"/>
    <cellStyle name="Input 2 3 6 2 2 3" xfId="5799" xr:uid="{00000000-0005-0000-0000-0000362E0000}"/>
    <cellStyle name="Input 2 3 6 2 2 3 2" xfId="5800" xr:uid="{00000000-0005-0000-0000-0000372E0000}"/>
    <cellStyle name="Input 2 3 6 2 2 3 2 2" xfId="36430" xr:uid="{00000000-0005-0000-0000-0000382E0000}"/>
    <cellStyle name="Input 2 3 6 2 2 3 3" xfId="36429" xr:uid="{00000000-0005-0000-0000-0000392E0000}"/>
    <cellStyle name="Input 2 3 6 2 2 4" xfId="5801" xr:uid="{00000000-0005-0000-0000-00003A2E0000}"/>
    <cellStyle name="Input 2 3 6 2 2 4 2" xfId="36431" xr:uid="{00000000-0005-0000-0000-00003B2E0000}"/>
    <cellStyle name="Input 2 3 6 2 2 5" xfId="36426" xr:uid="{00000000-0005-0000-0000-00003C2E0000}"/>
    <cellStyle name="Input 2 3 6 2 3" xfId="5802" xr:uid="{00000000-0005-0000-0000-00003D2E0000}"/>
    <cellStyle name="Input 2 3 6 2 3 2" xfId="5803" xr:uid="{00000000-0005-0000-0000-00003E2E0000}"/>
    <cellStyle name="Input 2 3 6 2 3 2 2" xfId="36433" xr:uid="{00000000-0005-0000-0000-00003F2E0000}"/>
    <cellStyle name="Input 2 3 6 2 3 3" xfId="36432" xr:uid="{00000000-0005-0000-0000-0000402E0000}"/>
    <cellStyle name="Input 2 3 6 2 4" xfId="5804" xr:uid="{00000000-0005-0000-0000-0000412E0000}"/>
    <cellStyle name="Input 2 3 6 2 4 2" xfId="5805" xr:uid="{00000000-0005-0000-0000-0000422E0000}"/>
    <cellStyle name="Input 2 3 6 2 4 2 2" xfId="36435" xr:uid="{00000000-0005-0000-0000-0000432E0000}"/>
    <cellStyle name="Input 2 3 6 2 4 3" xfId="36434" xr:uid="{00000000-0005-0000-0000-0000442E0000}"/>
    <cellStyle name="Input 2 3 6 2 5" xfId="5806" xr:uid="{00000000-0005-0000-0000-0000452E0000}"/>
    <cellStyle name="Input 2 3 6 2 5 2" xfId="36436" xr:uid="{00000000-0005-0000-0000-0000462E0000}"/>
    <cellStyle name="Input 2 3 6 2 6" xfId="36425" xr:uid="{00000000-0005-0000-0000-0000472E0000}"/>
    <cellStyle name="Input 2 3 6 3" xfId="5807" xr:uid="{00000000-0005-0000-0000-0000482E0000}"/>
    <cellStyle name="Input 2 3 6 3 2" xfId="5808" xr:uid="{00000000-0005-0000-0000-0000492E0000}"/>
    <cellStyle name="Input 2 3 6 3 2 2" xfId="5809" xr:uid="{00000000-0005-0000-0000-00004A2E0000}"/>
    <cellStyle name="Input 2 3 6 3 2 2 2" xfId="36439" xr:uid="{00000000-0005-0000-0000-00004B2E0000}"/>
    <cellStyle name="Input 2 3 6 3 2 3" xfId="36438" xr:uid="{00000000-0005-0000-0000-00004C2E0000}"/>
    <cellStyle name="Input 2 3 6 3 3" xfId="5810" xr:uid="{00000000-0005-0000-0000-00004D2E0000}"/>
    <cellStyle name="Input 2 3 6 3 3 2" xfId="5811" xr:uid="{00000000-0005-0000-0000-00004E2E0000}"/>
    <cellStyle name="Input 2 3 6 3 3 2 2" xfId="36441" xr:uid="{00000000-0005-0000-0000-00004F2E0000}"/>
    <cellStyle name="Input 2 3 6 3 3 3" xfId="36440" xr:uid="{00000000-0005-0000-0000-0000502E0000}"/>
    <cellStyle name="Input 2 3 6 3 4" xfId="5812" xr:uid="{00000000-0005-0000-0000-0000512E0000}"/>
    <cellStyle name="Input 2 3 6 3 4 2" xfId="36442" xr:uid="{00000000-0005-0000-0000-0000522E0000}"/>
    <cellStyle name="Input 2 3 6 3 5" xfId="36437" xr:uid="{00000000-0005-0000-0000-0000532E0000}"/>
    <cellStyle name="Input 2 3 6 4" xfId="5813" xr:uid="{00000000-0005-0000-0000-0000542E0000}"/>
    <cellStyle name="Input 2 3 6 4 2" xfId="5814" xr:uid="{00000000-0005-0000-0000-0000552E0000}"/>
    <cellStyle name="Input 2 3 6 4 2 2" xfId="36444" xr:uid="{00000000-0005-0000-0000-0000562E0000}"/>
    <cellStyle name="Input 2 3 6 4 3" xfId="36443" xr:uid="{00000000-0005-0000-0000-0000572E0000}"/>
    <cellStyle name="Input 2 3 6 5" xfId="5815" xr:uid="{00000000-0005-0000-0000-0000582E0000}"/>
    <cellStyle name="Input 2 3 6 5 2" xfId="5816" xr:uid="{00000000-0005-0000-0000-0000592E0000}"/>
    <cellStyle name="Input 2 3 6 5 2 2" xfId="36446" xr:uid="{00000000-0005-0000-0000-00005A2E0000}"/>
    <cellStyle name="Input 2 3 6 5 3" xfId="36445" xr:uid="{00000000-0005-0000-0000-00005B2E0000}"/>
    <cellStyle name="Input 2 3 6 6" xfId="5817" xr:uid="{00000000-0005-0000-0000-00005C2E0000}"/>
    <cellStyle name="Input 2 3 6 6 2" xfId="36447" xr:uid="{00000000-0005-0000-0000-00005D2E0000}"/>
    <cellStyle name="Input 2 3 6 7" xfId="36424" xr:uid="{00000000-0005-0000-0000-00005E2E0000}"/>
    <cellStyle name="Input 2 3 7" xfId="5818" xr:uid="{00000000-0005-0000-0000-00005F2E0000}"/>
    <cellStyle name="Input 2 3 7 2" xfId="5819" xr:uid="{00000000-0005-0000-0000-0000602E0000}"/>
    <cellStyle name="Input 2 3 7 2 2" xfId="5820" xr:uid="{00000000-0005-0000-0000-0000612E0000}"/>
    <cellStyle name="Input 2 3 7 2 2 2" xfId="5821" xr:uid="{00000000-0005-0000-0000-0000622E0000}"/>
    <cellStyle name="Input 2 3 7 2 2 2 2" xfId="5822" xr:uid="{00000000-0005-0000-0000-0000632E0000}"/>
    <cellStyle name="Input 2 3 7 2 2 2 2 2" xfId="36452" xr:uid="{00000000-0005-0000-0000-0000642E0000}"/>
    <cellStyle name="Input 2 3 7 2 2 2 3" xfId="36451" xr:uid="{00000000-0005-0000-0000-0000652E0000}"/>
    <cellStyle name="Input 2 3 7 2 2 3" xfId="5823" xr:uid="{00000000-0005-0000-0000-0000662E0000}"/>
    <cellStyle name="Input 2 3 7 2 2 3 2" xfId="5824" xr:uid="{00000000-0005-0000-0000-0000672E0000}"/>
    <cellStyle name="Input 2 3 7 2 2 3 2 2" xfId="36454" xr:uid="{00000000-0005-0000-0000-0000682E0000}"/>
    <cellStyle name="Input 2 3 7 2 2 3 3" xfId="36453" xr:uid="{00000000-0005-0000-0000-0000692E0000}"/>
    <cellStyle name="Input 2 3 7 2 2 4" xfId="5825" xr:uid="{00000000-0005-0000-0000-00006A2E0000}"/>
    <cellStyle name="Input 2 3 7 2 2 4 2" xfId="36455" xr:uid="{00000000-0005-0000-0000-00006B2E0000}"/>
    <cellStyle name="Input 2 3 7 2 2 5" xfId="36450" xr:uid="{00000000-0005-0000-0000-00006C2E0000}"/>
    <cellStyle name="Input 2 3 7 2 3" xfId="5826" xr:uid="{00000000-0005-0000-0000-00006D2E0000}"/>
    <cellStyle name="Input 2 3 7 2 3 2" xfId="5827" xr:uid="{00000000-0005-0000-0000-00006E2E0000}"/>
    <cellStyle name="Input 2 3 7 2 3 2 2" xfId="36457" xr:uid="{00000000-0005-0000-0000-00006F2E0000}"/>
    <cellStyle name="Input 2 3 7 2 3 3" xfId="36456" xr:uid="{00000000-0005-0000-0000-0000702E0000}"/>
    <cellStyle name="Input 2 3 7 2 4" xfId="5828" xr:uid="{00000000-0005-0000-0000-0000712E0000}"/>
    <cellStyle name="Input 2 3 7 2 4 2" xfId="5829" xr:uid="{00000000-0005-0000-0000-0000722E0000}"/>
    <cellStyle name="Input 2 3 7 2 4 2 2" xfId="36459" xr:uid="{00000000-0005-0000-0000-0000732E0000}"/>
    <cellStyle name="Input 2 3 7 2 4 3" xfId="36458" xr:uid="{00000000-0005-0000-0000-0000742E0000}"/>
    <cellStyle name="Input 2 3 7 2 5" xfId="5830" xr:uid="{00000000-0005-0000-0000-0000752E0000}"/>
    <cellStyle name="Input 2 3 7 2 5 2" xfId="36460" xr:uid="{00000000-0005-0000-0000-0000762E0000}"/>
    <cellStyle name="Input 2 3 7 2 6" xfId="36449" xr:uid="{00000000-0005-0000-0000-0000772E0000}"/>
    <cellStyle name="Input 2 3 7 3" xfId="5831" xr:uid="{00000000-0005-0000-0000-0000782E0000}"/>
    <cellStyle name="Input 2 3 7 3 2" xfId="5832" xr:uid="{00000000-0005-0000-0000-0000792E0000}"/>
    <cellStyle name="Input 2 3 7 3 2 2" xfId="5833" xr:uid="{00000000-0005-0000-0000-00007A2E0000}"/>
    <cellStyle name="Input 2 3 7 3 2 2 2" xfId="36463" xr:uid="{00000000-0005-0000-0000-00007B2E0000}"/>
    <cellStyle name="Input 2 3 7 3 2 3" xfId="36462" xr:uid="{00000000-0005-0000-0000-00007C2E0000}"/>
    <cellStyle name="Input 2 3 7 3 3" xfId="5834" xr:uid="{00000000-0005-0000-0000-00007D2E0000}"/>
    <cellStyle name="Input 2 3 7 3 3 2" xfId="5835" xr:uid="{00000000-0005-0000-0000-00007E2E0000}"/>
    <cellStyle name="Input 2 3 7 3 3 2 2" xfId="36465" xr:uid="{00000000-0005-0000-0000-00007F2E0000}"/>
    <cellStyle name="Input 2 3 7 3 3 3" xfId="36464" xr:uid="{00000000-0005-0000-0000-0000802E0000}"/>
    <cellStyle name="Input 2 3 7 3 4" xfId="5836" xr:uid="{00000000-0005-0000-0000-0000812E0000}"/>
    <cellStyle name="Input 2 3 7 3 4 2" xfId="36466" xr:uid="{00000000-0005-0000-0000-0000822E0000}"/>
    <cellStyle name="Input 2 3 7 3 5" xfId="36461" xr:uid="{00000000-0005-0000-0000-0000832E0000}"/>
    <cellStyle name="Input 2 3 7 4" xfId="5837" xr:uid="{00000000-0005-0000-0000-0000842E0000}"/>
    <cellStyle name="Input 2 3 7 4 2" xfId="5838" xr:uid="{00000000-0005-0000-0000-0000852E0000}"/>
    <cellStyle name="Input 2 3 7 4 2 2" xfId="36468" xr:uid="{00000000-0005-0000-0000-0000862E0000}"/>
    <cellStyle name="Input 2 3 7 4 3" xfId="36467" xr:uid="{00000000-0005-0000-0000-0000872E0000}"/>
    <cellStyle name="Input 2 3 7 5" xfId="5839" xr:uid="{00000000-0005-0000-0000-0000882E0000}"/>
    <cellStyle name="Input 2 3 7 5 2" xfId="5840" xr:uid="{00000000-0005-0000-0000-0000892E0000}"/>
    <cellStyle name="Input 2 3 7 5 2 2" xfId="36470" xr:uid="{00000000-0005-0000-0000-00008A2E0000}"/>
    <cellStyle name="Input 2 3 7 5 3" xfId="36469" xr:uid="{00000000-0005-0000-0000-00008B2E0000}"/>
    <cellStyle name="Input 2 3 7 6" xfId="5841" xr:uid="{00000000-0005-0000-0000-00008C2E0000}"/>
    <cellStyle name="Input 2 3 7 6 2" xfId="36471" xr:uid="{00000000-0005-0000-0000-00008D2E0000}"/>
    <cellStyle name="Input 2 3 7 7" xfId="36448" xr:uid="{00000000-0005-0000-0000-00008E2E0000}"/>
    <cellStyle name="Input 2 3 8" xfId="5842" xr:uid="{00000000-0005-0000-0000-00008F2E0000}"/>
    <cellStyle name="Input 2 3 8 2" xfId="5843" xr:uid="{00000000-0005-0000-0000-0000902E0000}"/>
    <cellStyle name="Input 2 3 8 2 2" xfId="5844" xr:uid="{00000000-0005-0000-0000-0000912E0000}"/>
    <cellStyle name="Input 2 3 8 2 2 2" xfId="5845" xr:uid="{00000000-0005-0000-0000-0000922E0000}"/>
    <cellStyle name="Input 2 3 8 2 2 2 2" xfId="36475" xr:uid="{00000000-0005-0000-0000-0000932E0000}"/>
    <cellStyle name="Input 2 3 8 2 2 3" xfId="36474" xr:uid="{00000000-0005-0000-0000-0000942E0000}"/>
    <cellStyle name="Input 2 3 8 2 3" xfId="5846" xr:uid="{00000000-0005-0000-0000-0000952E0000}"/>
    <cellStyle name="Input 2 3 8 2 3 2" xfId="5847" xr:uid="{00000000-0005-0000-0000-0000962E0000}"/>
    <cellStyle name="Input 2 3 8 2 3 2 2" xfId="36477" xr:uid="{00000000-0005-0000-0000-0000972E0000}"/>
    <cellStyle name="Input 2 3 8 2 3 3" xfId="36476" xr:uid="{00000000-0005-0000-0000-0000982E0000}"/>
    <cellStyle name="Input 2 3 8 2 4" xfId="5848" xr:uid="{00000000-0005-0000-0000-0000992E0000}"/>
    <cellStyle name="Input 2 3 8 2 4 2" xfId="36478" xr:uid="{00000000-0005-0000-0000-00009A2E0000}"/>
    <cellStyle name="Input 2 3 8 2 5" xfId="36473" xr:uid="{00000000-0005-0000-0000-00009B2E0000}"/>
    <cellStyle name="Input 2 3 8 3" xfId="5849" xr:uid="{00000000-0005-0000-0000-00009C2E0000}"/>
    <cellStyle name="Input 2 3 8 3 2" xfId="5850" xr:uid="{00000000-0005-0000-0000-00009D2E0000}"/>
    <cellStyle name="Input 2 3 8 3 2 2" xfId="36480" xr:uid="{00000000-0005-0000-0000-00009E2E0000}"/>
    <cellStyle name="Input 2 3 8 3 3" xfId="36479" xr:uid="{00000000-0005-0000-0000-00009F2E0000}"/>
    <cellStyle name="Input 2 3 8 4" xfId="5851" xr:uid="{00000000-0005-0000-0000-0000A02E0000}"/>
    <cellStyle name="Input 2 3 8 4 2" xfId="5852" xr:uid="{00000000-0005-0000-0000-0000A12E0000}"/>
    <cellStyle name="Input 2 3 8 4 2 2" xfId="36482" xr:uid="{00000000-0005-0000-0000-0000A22E0000}"/>
    <cellStyle name="Input 2 3 8 4 3" xfId="36481" xr:uid="{00000000-0005-0000-0000-0000A32E0000}"/>
    <cellStyle name="Input 2 3 8 5" xfId="5853" xr:uid="{00000000-0005-0000-0000-0000A42E0000}"/>
    <cellStyle name="Input 2 3 8 5 2" xfId="36483" xr:uid="{00000000-0005-0000-0000-0000A52E0000}"/>
    <cellStyle name="Input 2 3 8 6" xfId="36472" xr:uid="{00000000-0005-0000-0000-0000A62E0000}"/>
    <cellStyle name="Input 2 3 9" xfId="5854" xr:uid="{00000000-0005-0000-0000-0000A72E0000}"/>
    <cellStyle name="Input 2 3 9 2" xfId="5855" xr:uid="{00000000-0005-0000-0000-0000A82E0000}"/>
    <cellStyle name="Input 2 3 9 2 2" xfId="5856" xr:uid="{00000000-0005-0000-0000-0000A92E0000}"/>
    <cellStyle name="Input 2 3 9 2 2 2" xfId="36486" xr:uid="{00000000-0005-0000-0000-0000AA2E0000}"/>
    <cellStyle name="Input 2 3 9 2 3" xfId="36485" xr:uid="{00000000-0005-0000-0000-0000AB2E0000}"/>
    <cellStyle name="Input 2 3 9 3" xfId="5857" xr:uid="{00000000-0005-0000-0000-0000AC2E0000}"/>
    <cellStyle name="Input 2 3 9 3 2" xfId="5858" xr:uid="{00000000-0005-0000-0000-0000AD2E0000}"/>
    <cellStyle name="Input 2 3 9 3 2 2" xfId="36488" xr:uid="{00000000-0005-0000-0000-0000AE2E0000}"/>
    <cellStyle name="Input 2 3 9 3 3" xfId="36487" xr:uid="{00000000-0005-0000-0000-0000AF2E0000}"/>
    <cellStyle name="Input 2 3 9 4" xfId="5859" xr:uid="{00000000-0005-0000-0000-0000B02E0000}"/>
    <cellStyle name="Input 2 3 9 4 2" xfId="36489" xr:uid="{00000000-0005-0000-0000-0000B12E0000}"/>
    <cellStyle name="Input 2 3 9 5" xfId="36484" xr:uid="{00000000-0005-0000-0000-0000B22E0000}"/>
    <cellStyle name="Input 2 4" xfId="5860" xr:uid="{00000000-0005-0000-0000-0000B32E0000}"/>
    <cellStyle name="Input 2 4 10" xfId="5861" xr:uid="{00000000-0005-0000-0000-0000B42E0000}"/>
    <cellStyle name="Input 2 4 10 2" xfId="5862" xr:uid="{00000000-0005-0000-0000-0000B52E0000}"/>
    <cellStyle name="Input 2 4 10 2 2" xfId="36492" xr:uid="{00000000-0005-0000-0000-0000B62E0000}"/>
    <cellStyle name="Input 2 4 10 3" xfId="36491" xr:uid="{00000000-0005-0000-0000-0000B72E0000}"/>
    <cellStyle name="Input 2 4 11" xfId="5863" xr:uid="{00000000-0005-0000-0000-0000B82E0000}"/>
    <cellStyle name="Input 2 4 11 2" xfId="36493" xr:uid="{00000000-0005-0000-0000-0000B92E0000}"/>
    <cellStyle name="Input 2 4 12" xfId="25916" xr:uid="{00000000-0005-0000-0000-0000BA2E0000}"/>
    <cellStyle name="Input 2 4 13" xfId="29185" xr:uid="{00000000-0005-0000-0000-0000BB2E0000}"/>
    <cellStyle name="Input 2 4 14" xfId="36490" xr:uid="{00000000-0005-0000-0000-0000BC2E0000}"/>
    <cellStyle name="Input 2 4 2" xfId="5864" xr:uid="{00000000-0005-0000-0000-0000BD2E0000}"/>
    <cellStyle name="Input 2 4 2 10" xfId="29773" xr:uid="{00000000-0005-0000-0000-0000BE2E0000}"/>
    <cellStyle name="Input 2 4 2 11" xfId="36494" xr:uid="{00000000-0005-0000-0000-0000BF2E0000}"/>
    <cellStyle name="Input 2 4 2 2" xfId="5865" xr:uid="{00000000-0005-0000-0000-0000C02E0000}"/>
    <cellStyle name="Input 2 4 2 2 2" xfId="5866" xr:uid="{00000000-0005-0000-0000-0000C12E0000}"/>
    <cellStyle name="Input 2 4 2 2 2 2" xfId="5867" xr:uid="{00000000-0005-0000-0000-0000C22E0000}"/>
    <cellStyle name="Input 2 4 2 2 2 2 2" xfId="5868" xr:uid="{00000000-0005-0000-0000-0000C32E0000}"/>
    <cellStyle name="Input 2 4 2 2 2 2 2 2" xfId="36498" xr:uid="{00000000-0005-0000-0000-0000C42E0000}"/>
    <cellStyle name="Input 2 4 2 2 2 2 3" xfId="36497" xr:uid="{00000000-0005-0000-0000-0000C52E0000}"/>
    <cellStyle name="Input 2 4 2 2 2 3" xfId="5869" xr:uid="{00000000-0005-0000-0000-0000C62E0000}"/>
    <cellStyle name="Input 2 4 2 2 2 3 2" xfId="5870" xr:uid="{00000000-0005-0000-0000-0000C72E0000}"/>
    <cellStyle name="Input 2 4 2 2 2 3 2 2" xfId="36500" xr:uid="{00000000-0005-0000-0000-0000C82E0000}"/>
    <cellStyle name="Input 2 4 2 2 2 3 3" xfId="36499" xr:uid="{00000000-0005-0000-0000-0000C92E0000}"/>
    <cellStyle name="Input 2 4 2 2 2 4" xfId="5871" xr:uid="{00000000-0005-0000-0000-0000CA2E0000}"/>
    <cellStyle name="Input 2 4 2 2 2 4 2" xfId="36501" xr:uid="{00000000-0005-0000-0000-0000CB2E0000}"/>
    <cellStyle name="Input 2 4 2 2 2 5" xfId="25917" xr:uid="{00000000-0005-0000-0000-0000CC2E0000}"/>
    <cellStyle name="Input 2 4 2 2 2 6" xfId="32000" xr:uid="{00000000-0005-0000-0000-0000CD2E0000}"/>
    <cellStyle name="Input 2 4 2 2 2 7" xfId="36496" xr:uid="{00000000-0005-0000-0000-0000CE2E0000}"/>
    <cellStyle name="Input 2 4 2 2 3" xfId="5872" xr:uid="{00000000-0005-0000-0000-0000CF2E0000}"/>
    <cellStyle name="Input 2 4 2 2 3 2" xfId="5873" xr:uid="{00000000-0005-0000-0000-0000D02E0000}"/>
    <cellStyle name="Input 2 4 2 2 3 2 2" xfId="36503" xr:uid="{00000000-0005-0000-0000-0000D12E0000}"/>
    <cellStyle name="Input 2 4 2 2 3 3" xfId="25918" xr:uid="{00000000-0005-0000-0000-0000D22E0000}"/>
    <cellStyle name="Input 2 4 2 2 3 4" xfId="32466" xr:uid="{00000000-0005-0000-0000-0000D32E0000}"/>
    <cellStyle name="Input 2 4 2 2 3 5" xfId="36502" xr:uid="{00000000-0005-0000-0000-0000D42E0000}"/>
    <cellStyle name="Input 2 4 2 2 4" xfId="5874" xr:uid="{00000000-0005-0000-0000-0000D52E0000}"/>
    <cellStyle name="Input 2 4 2 2 4 2" xfId="5875" xr:uid="{00000000-0005-0000-0000-0000D62E0000}"/>
    <cellStyle name="Input 2 4 2 2 4 2 2" xfId="36505" xr:uid="{00000000-0005-0000-0000-0000D72E0000}"/>
    <cellStyle name="Input 2 4 2 2 4 3" xfId="25919" xr:uid="{00000000-0005-0000-0000-0000D82E0000}"/>
    <cellStyle name="Input 2 4 2 2 4 4" xfId="32682" xr:uid="{00000000-0005-0000-0000-0000D92E0000}"/>
    <cellStyle name="Input 2 4 2 2 4 5" xfId="36504" xr:uid="{00000000-0005-0000-0000-0000DA2E0000}"/>
    <cellStyle name="Input 2 4 2 2 5" xfId="5876" xr:uid="{00000000-0005-0000-0000-0000DB2E0000}"/>
    <cellStyle name="Input 2 4 2 2 5 2" xfId="25920" xr:uid="{00000000-0005-0000-0000-0000DC2E0000}"/>
    <cellStyle name="Input 2 4 2 2 5 3" xfId="31027" xr:uid="{00000000-0005-0000-0000-0000DD2E0000}"/>
    <cellStyle name="Input 2 4 2 2 5 4" xfId="36506" xr:uid="{00000000-0005-0000-0000-0000DE2E0000}"/>
    <cellStyle name="Input 2 4 2 2 6" xfId="25921" xr:uid="{00000000-0005-0000-0000-0000DF2E0000}"/>
    <cellStyle name="Input 2 4 2 2 7" xfId="30175" xr:uid="{00000000-0005-0000-0000-0000E02E0000}"/>
    <cellStyle name="Input 2 4 2 2 8" xfId="36495" xr:uid="{00000000-0005-0000-0000-0000E12E0000}"/>
    <cellStyle name="Input 2 4 2 3" xfId="5877" xr:uid="{00000000-0005-0000-0000-0000E22E0000}"/>
    <cellStyle name="Input 2 4 2 3 2" xfId="5878" xr:uid="{00000000-0005-0000-0000-0000E32E0000}"/>
    <cellStyle name="Input 2 4 2 3 2 2" xfId="5879" xr:uid="{00000000-0005-0000-0000-0000E42E0000}"/>
    <cellStyle name="Input 2 4 2 3 2 2 2" xfId="36509" xr:uid="{00000000-0005-0000-0000-0000E52E0000}"/>
    <cellStyle name="Input 2 4 2 3 2 3" xfId="25922" xr:uid="{00000000-0005-0000-0000-0000E62E0000}"/>
    <cellStyle name="Input 2 4 2 3 2 4" xfId="32253" xr:uid="{00000000-0005-0000-0000-0000E72E0000}"/>
    <cellStyle name="Input 2 4 2 3 2 5" xfId="36508" xr:uid="{00000000-0005-0000-0000-0000E82E0000}"/>
    <cellStyle name="Input 2 4 2 3 3" xfId="5880" xr:uid="{00000000-0005-0000-0000-0000E92E0000}"/>
    <cellStyle name="Input 2 4 2 3 3 2" xfId="5881" xr:uid="{00000000-0005-0000-0000-0000EA2E0000}"/>
    <cellStyle name="Input 2 4 2 3 3 2 2" xfId="36511" xr:uid="{00000000-0005-0000-0000-0000EB2E0000}"/>
    <cellStyle name="Input 2 4 2 3 3 3" xfId="25923" xr:uid="{00000000-0005-0000-0000-0000EC2E0000}"/>
    <cellStyle name="Input 2 4 2 3 3 4" xfId="32591" xr:uid="{00000000-0005-0000-0000-0000ED2E0000}"/>
    <cellStyle name="Input 2 4 2 3 3 5" xfId="36510" xr:uid="{00000000-0005-0000-0000-0000EE2E0000}"/>
    <cellStyle name="Input 2 4 2 3 4" xfId="5882" xr:uid="{00000000-0005-0000-0000-0000EF2E0000}"/>
    <cellStyle name="Input 2 4 2 3 4 2" xfId="25924" xr:uid="{00000000-0005-0000-0000-0000F02E0000}"/>
    <cellStyle name="Input 2 4 2 3 4 3" xfId="32807" xr:uid="{00000000-0005-0000-0000-0000F12E0000}"/>
    <cellStyle name="Input 2 4 2 3 4 4" xfId="36512" xr:uid="{00000000-0005-0000-0000-0000F22E0000}"/>
    <cellStyle name="Input 2 4 2 3 5" xfId="25925" xr:uid="{00000000-0005-0000-0000-0000F32E0000}"/>
    <cellStyle name="Input 2 4 2 3 5 2" xfId="31279" xr:uid="{00000000-0005-0000-0000-0000F42E0000}"/>
    <cellStyle name="Input 2 4 2 3 6" xfId="25926" xr:uid="{00000000-0005-0000-0000-0000F52E0000}"/>
    <cellStyle name="Input 2 4 2 3 7" xfId="30427" xr:uid="{00000000-0005-0000-0000-0000F62E0000}"/>
    <cellStyle name="Input 2 4 2 3 8" xfId="36507" xr:uid="{00000000-0005-0000-0000-0000F72E0000}"/>
    <cellStyle name="Input 2 4 2 4" xfId="5883" xr:uid="{00000000-0005-0000-0000-0000F82E0000}"/>
    <cellStyle name="Input 2 4 2 4 2" xfId="5884" xr:uid="{00000000-0005-0000-0000-0000F92E0000}"/>
    <cellStyle name="Input 2 4 2 4 2 2" xfId="25927" xr:uid="{00000000-0005-0000-0000-0000FA2E0000}"/>
    <cellStyle name="Input 2 4 2 4 2 3" xfId="32336" xr:uid="{00000000-0005-0000-0000-0000FB2E0000}"/>
    <cellStyle name="Input 2 4 2 4 2 4" xfId="36514" xr:uid="{00000000-0005-0000-0000-0000FC2E0000}"/>
    <cellStyle name="Input 2 4 2 4 3" xfId="25928" xr:uid="{00000000-0005-0000-0000-0000FD2E0000}"/>
    <cellStyle name="Input 2 4 2 4 3 2" xfId="32674" xr:uid="{00000000-0005-0000-0000-0000FE2E0000}"/>
    <cellStyle name="Input 2 4 2 4 4" xfId="25929" xr:uid="{00000000-0005-0000-0000-0000FF2E0000}"/>
    <cellStyle name="Input 2 4 2 4 4 2" xfId="32890" xr:uid="{00000000-0005-0000-0000-0000002F0000}"/>
    <cellStyle name="Input 2 4 2 4 5" xfId="25930" xr:uid="{00000000-0005-0000-0000-0000012F0000}"/>
    <cellStyle name="Input 2 4 2 4 5 2" xfId="31237" xr:uid="{00000000-0005-0000-0000-0000022F0000}"/>
    <cellStyle name="Input 2 4 2 4 6" xfId="25931" xr:uid="{00000000-0005-0000-0000-0000032F0000}"/>
    <cellStyle name="Input 2 4 2 4 7" xfId="30385" xr:uid="{00000000-0005-0000-0000-0000042F0000}"/>
    <cellStyle name="Input 2 4 2 4 8" xfId="36513" xr:uid="{00000000-0005-0000-0000-0000052F0000}"/>
    <cellStyle name="Input 2 4 2 5" xfId="5885" xr:uid="{00000000-0005-0000-0000-0000062F0000}"/>
    <cellStyle name="Input 2 4 2 5 2" xfId="5886" xr:uid="{00000000-0005-0000-0000-0000072F0000}"/>
    <cellStyle name="Input 2 4 2 5 2 2" xfId="36516" xr:uid="{00000000-0005-0000-0000-0000082F0000}"/>
    <cellStyle name="Input 2 4 2 5 3" xfId="25932" xr:uid="{00000000-0005-0000-0000-0000092F0000}"/>
    <cellStyle name="Input 2 4 2 5 4" xfId="31622" xr:uid="{00000000-0005-0000-0000-00000A2F0000}"/>
    <cellStyle name="Input 2 4 2 5 5" xfId="36515" xr:uid="{00000000-0005-0000-0000-00000B2F0000}"/>
    <cellStyle name="Input 2 4 2 6" xfId="5887" xr:uid="{00000000-0005-0000-0000-00000C2F0000}"/>
    <cellStyle name="Input 2 4 2 6 2" xfId="25933" xr:uid="{00000000-0005-0000-0000-00000D2F0000}"/>
    <cellStyle name="Input 2 4 2 6 3" xfId="32344" xr:uid="{00000000-0005-0000-0000-00000E2F0000}"/>
    <cellStyle name="Input 2 4 2 6 4" xfId="36517" xr:uid="{00000000-0005-0000-0000-00000F2F0000}"/>
    <cellStyle name="Input 2 4 2 7" xfId="25934" xr:uid="{00000000-0005-0000-0000-0000102F0000}"/>
    <cellStyle name="Input 2 4 2 7 2" xfId="31374" xr:uid="{00000000-0005-0000-0000-0000112F0000}"/>
    <cellStyle name="Input 2 4 2 8" xfId="25935" xr:uid="{00000000-0005-0000-0000-0000122F0000}"/>
    <cellStyle name="Input 2 4 2 8 2" xfId="30650" xr:uid="{00000000-0005-0000-0000-0000132F0000}"/>
    <cellStyle name="Input 2 4 2 9" xfId="25936" xr:uid="{00000000-0005-0000-0000-0000142F0000}"/>
    <cellStyle name="Input 2 4 3" xfId="5888" xr:uid="{00000000-0005-0000-0000-0000152F0000}"/>
    <cellStyle name="Input 2 4 3 2" xfId="5889" xr:uid="{00000000-0005-0000-0000-0000162F0000}"/>
    <cellStyle name="Input 2 4 3 2 2" xfId="5890" xr:uid="{00000000-0005-0000-0000-0000172F0000}"/>
    <cellStyle name="Input 2 4 3 2 2 2" xfId="5891" xr:uid="{00000000-0005-0000-0000-0000182F0000}"/>
    <cellStyle name="Input 2 4 3 2 2 2 2" xfId="5892" xr:uid="{00000000-0005-0000-0000-0000192F0000}"/>
    <cellStyle name="Input 2 4 3 2 2 2 2 2" xfId="36522" xr:uid="{00000000-0005-0000-0000-00001A2F0000}"/>
    <cellStyle name="Input 2 4 3 2 2 2 3" xfId="36521" xr:uid="{00000000-0005-0000-0000-00001B2F0000}"/>
    <cellStyle name="Input 2 4 3 2 2 3" xfId="5893" xr:uid="{00000000-0005-0000-0000-00001C2F0000}"/>
    <cellStyle name="Input 2 4 3 2 2 3 2" xfId="5894" xr:uid="{00000000-0005-0000-0000-00001D2F0000}"/>
    <cellStyle name="Input 2 4 3 2 2 3 2 2" xfId="36524" xr:uid="{00000000-0005-0000-0000-00001E2F0000}"/>
    <cellStyle name="Input 2 4 3 2 2 3 3" xfId="36523" xr:uid="{00000000-0005-0000-0000-00001F2F0000}"/>
    <cellStyle name="Input 2 4 3 2 2 4" xfId="5895" xr:uid="{00000000-0005-0000-0000-0000202F0000}"/>
    <cellStyle name="Input 2 4 3 2 2 4 2" xfId="36525" xr:uid="{00000000-0005-0000-0000-0000212F0000}"/>
    <cellStyle name="Input 2 4 3 2 2 5" xfId="36520" xr:uid="{00000000-0005-0000-0000-0000222F0000}"/>
    <cellStyle name="Input 2 4 3 2 3" xfId="5896" xr:uid="{00000000-0005-0000-0000-0000232F0000}"/>
    <cellStyle name="Input 2 4 3 2 3 2" xfId="5897" xr:uid="{00000000-0005-0000-0000-0000242F0000}"/>
    <cellStyle name="Input 2 4 3 2 3 2 2" xfId="36527" xr:uid="{00000000-0005-0000-0000-0000252F0000}"/>
    <cellStyle name="Input 2 4 3 2 3 3" xfId="36526" xr:uid="{00000000-0005-0000-0000-0000262F0000}"/>
    <cellStyle name="Input 2 4 3 2 4" xfId="5898" xr:uid="{00000000-0005-0000-0000-0000272F0000}"/>
    <cellStyle name="Input 2 4 3 2 4 2" xfId="5899" xr:uid="{00000000-0005-0000-0000-0000282F0000}"/>
    <cellStyle name="Input 2 4 3 2 4 2 2" xfId="36529" xr:uid="{00000000-0005-0000-0000-0000292F0000}"/>
    <cellStyle name="Input 2 4 3 2 4 3" xfId="36528" xr:uid="{00000000-0005-0000-0000-00002A2F0000}"/>
    <cellStyle name="Input 2 4 3 2 5" xfId="5900" xr:uid="{00000000-0005-0000-0000-00002B2F0000}"/>
    <cellStyle name="Input 2 4 3 2 5 2" xfId="36530" xr:uid="{00000000-0005-0000-0000-00002C2F0000}"/>
    <cellStyle name="Input 2 4 3 2 6" xfId="36519" xr:uid="{00000000-0005-0000-0000-00002D2F0000}"/>
    <cellStyle name="Input 2 4 3 3" xfId="5901" xr:uid="{00000000-0005-0000-0000-00002E2F0000}"/>
    <cellStyle name="Input 2 4 3 3 2" xfId="5902" xr:uid="{00000000-0005-0000-0000-00002F2F0000}"/>
    <cellStyle name="Input 2 4 3 3 2 2" xfId="5903" xr:uid="{00000000-0005-0000-0000-0000302F0000}"/>
    <cellStyle name="Input 2 4 3 3 2 2 2" xfId="36533" xr:uid="{00000000-0005-0000-0000-0000312F0000}"/>
    <cellStyle name="Input 2 4 3 3 2 3" xfId="36532" xr:uid="{00000000-0005-0000-0000-0000322F0000}"/>
    <cellStyle name="Input 2 4 3 3 3" xfId="5904" xr:uid="{00000000-0005-0000-0000-0000332F0000}"/>
    <cellStyle name="Input 2 4 3 3 3 2" xfId="5905" xr:uid="{00000000-0005-0000-0000-0000342F0000}"/>
    <cellStyle name="Input 2 4 3 3 3 2 2" xfId="36535" xr:uid="{00000000-0005-0000-0000-0000352F0000}"/>
    <cellStyle name="Input 2 4 3 3 3 3" xfId="36534" xr:uid="{00000000-0005-0000-0000-0000362F0000}"/>
    <cellStyle name="Input 2 4 3 3 4" xfId="5906" xr:uid="{00000000-0005-0000-0000-0000372F0000}"/>
    <cellStyle name="Input 2 4 3 3 4 2" xfId="36536" xr:uid="{00000000-0005-0000-0000-0000382F0000}"/>
    <cellStyle name="Input 2 4 3 3 5" xfId="36531" xr:uid="{00000000-0005-0000-0000-0000392F0000}"/>
    <cellStyle name="Input 2 4 3 4" xfId="5907" xr:uid="{00000000-0005-0000-0000-00003A2F0000}"/>
    <cellStyle name="Input 2 4 3 4 2" xfId="5908" xr:uid="{00000000-0005-0000-0000-00003B2F0000}"/>
    <cellStyle name="Input 2 4 3 4 2 2" xfId="36538" xr:uid="{00000000-0005-0000-0000-00003C2F0000}"/>
    <cellStyle name="Input 2 4 3 4 3" xfId="36537" xr:uid="{00000000-0005-0000-0000-00003D2F0000}"/>
    <cellStyle name="Input 2 4 3 5" xfId="5909" xr:uid="{00000000-0005-0000-0000-00003E2F0000}"/>
    <cellStyle name="Input 2 4 3 5 2" xfId="5910" xr:uid="{00000000-0005-0000-0000-00003F2F0000}"/>
    <cellStyle name="Input 2 4 3 5 2 2" xfId="36540" xr:uid="{00000000-0005-0000-0000-0000402F0000}"/>
    <cellStyle name="Input 2 4 3 5 3" xfId="36539" xr:uid="{00000000-0005-0000-0000-0000412F0000}"/>
    <cellStyle name="Input 2 4 3 6" xfId="5911" xr:uid="{00000000-0005-0000-0000-0000422F0000}"/>
    <cellStyle name="Input 2 4 3 6 2" xfId="36541" xr:uid="{00000000-0005-0000-0000-0000432F0000}"/>
    <cellStyle name="Input 2 4 3 7" xfId="36518" xr:uid="{00000000-0005-0000-0000-0000442F0000}"/>
    <cellStyle name="Input 2 4 4" xfId="5912" xr:uid="{00000000-0005-0000-0000-0000452F0000}"/>
    <cellStyle name="Input 2 4 4 2" xfId="5913" xr:uid="{00000000-0005-0000-0000-0000462F0000}"/>
    <cellStyle name="Input 2 4 4 2 2" xfId="5914" xr:uid="{00000000-0005-0000-0000-0000472F0000}"/>
    <cellStyle name="Input 2 4 4 2 2 2" xfId="5915" xr:uid="{00000000-0005-0000-0000-0000482F0000}"/>
    <cellStyle name="Input 2 4 4 2 2 2 2" xfId="5916" xr:uid="{00000000-0005-0000-0000-0000492F0000}"/>
    <cellStyle name="Input 2 4 4 2 2 2 2 2" xfId="36546" xr:uid="{00000000-0005-0000-0000-00004A2F0000}"/>
    <cellStyle name="Input 2 4 4 2 2 2 3" xfId="36545" xr:uid="{00000000-0005-0000-0000-00004B2F0000}"/>
    <cellStyle name="Input 2 4 4 2 2 3" xfId="5917" xr:uid="{00000000-0005-0000-0000-00004C2F0000}"/>
    <cellStyle name="Input 2 4 4 2 2 3 2" xfId="5918" xr:uid="{00000000-0005-0000-0000-00004D2F0000}"/>
    <cellStyle name="Input 2 4 4 2 2 3 2 2" xfId="36548" xr:uid="{00000000-0005-0000-0000-00004E2F0000}"/>
    <cellStyle name="Input 2 4 4 2 2 3 3" xfId="36547" xr:uid="{00000000-0005-0000-0000-00004F2F0000}"/>
    <cellStyle name="Input 2 4 4 2 2 4" xfId="5919" xr:uid="{00000000-0005-0000-0000-0000502F0000}"/>
    <cellStyle name="Input 2 4 4 2 2 4 2" xfId="36549" xr:uid="{00000000-0005-0000-0000-0000512F0000}"/>
    <cellStyle name="Input 2 4 4 2 2 5" xfId="36544" xr:uid="{00000000-0005-0000-0000-0000522F0000}"/>
    <cellStyle name="Input 2 4 4 2 3" xfId="5920" xr:uid="{00000000-0005-0000-0000-0000532F0000}"/>
    <cellStyle name="Input 2 4 4 2 3 2" xfId="5921" xr:uid="{00000000-0005-0000-0000-0000542F0000}"/>
    <cellStyle name="Input 2 4 4 2 3 2 2" xfId="36551" xr:uid="{00000000-0005-0000-0000-0000552F0000}"/>
    <cellStyle name="Input 2 4 4 2 3 3" xfId="36550" xr:uid="{00000000-0005-0000-0000-0000562F0000}"/>
    <cellStyle name="Input 2 4 4 2 4" xfId="5922" xr:uid="{00000000-0005-0000-0000-0000572F0000}"/>
    <cellStyle name="Input 2 4 4 2 4 2" xfId="5923" xr:uid="{00000000-0005-0000-0000-0000582F0000}"/>
    <cellStyle name="Input 2 4 4 2 4 2 2" xfId="36553" xr:uid="{00000000-0005-0000-0000-0000592F0000}"/>
    <cellStyle name="Input 2 4 4 2 4 3" xfId="36552" xr:uid="{00000000-0005-0000-0000-00005A2F0000}"/>
    <cellStyle name="Input 2 4 4 2 5" xfId="5924" xr:uid="{00000000-0005-0000-0000-00005B2F0000}"/>
    <cellStyle name="Input 2 4 4 2 5 2" xfId="36554" xr:uid="{00000000-0005-0000-0000-00005C2F0000}"/>
    <cellStyle name="Input 2 4 4 2 6" xfId="36543" xr:uid="{00000000-0005-0000-0000-00005D2F0000}"/>
    <cellStyle name="Input 2 4 4 3" xfId="5925" xr:uid="{00000000-0005-0000-0000-00005E2F0000}"/>
    <cellStyle name="Input 2 4 4 3 2" xfId="5926" xr:uid="{00000000-0005-0000-0000-00005F2F0000}"/>
    <cellStyle name="Input 2 4 4 3 2 2" xfId="5927" xr:uid="{00000000-0005-0000-0000-0000602F0000}"/>
    <cellStyle name="Input 2 4 4 3 2 2 2" xfId="36557" xr:uid="{00000000-0005-0000-0000-0000612F0000}"/>
    <cellStyle name="Input 2 4 4 3 2 3" xfId="36556" xr:uid="{00000000-0005-0000-0000-0000622F0000}"/>
    <cellStyle name="Input 2 4 4 3 3" xfId="5928" xr:uid="{00000000-0005-0000-0000-0000632F0000}"/>
    <cellStyle name="Input 2 4 4 3 3 2" xfId="5929" xr:uid="{00000000-0005-0000-0000-0000642F0000}"/>
    <cellStyle name="Input 2 4 4 3 3 2 2" xfId="36559" xr:uid="{00000000-0005-0000-0000-0000652F0000}"/>
    <cellStyle name="Input 2 4 4 3 3 3" xfId="36558" xr:uid="{00000000-0005-0000-0000-0000662F0000}"/>
    <cellStyle name="Input 2 4 4 3 4" xfId="5930" xr:uid="{00000000-0005-0000-0000-0000672F0000}"/>
    <cellStyle name="Input 2 4 4 3 4 2" xfId="36560" xr:uid="{00000000-0005-0000-0000-0000682F0000}"/>
    <cellStyle name="Input 2 4 4 3 5" xfId="36555" xr:uid="{00000000-0005-0000-0000-0000692F0000}"/>
    <cellStyle name="Input 2 4 4 4" xfId="5931" xr:uid="{00000000-0005-0000-0000-00006A2F0000}"/>
    <cellStyle name="Input 2 4 4 4 2" xfId="5932" xr:uid="{00000000-0005-0000-0000-00006B2F0000}"/>
    <cellStyle name="Input 2 4 4 4 2 2" xfId="36562" xr:uid="{00000000-0005-0000-0000-00006C2F0000}"/>
    <cellStyle name="Input 2 4 4 4 3" xfId="36561" xr:uid="{00000000-0005-0000-0000-00006D2F0000}"/>
    <cellStyle name="Input 2 4 4 5" xfId="5933" xr:uid="{00000000-0005-0000-0000-00006E2F0000}"/>
    <cellStyle name="Input 2 4 4 5 2" xfId="5934" xr:uid="{00000000-0005-0000-0000-00006F2F0000}"/>
    <cellStyle name="Input 2 4 4 5 2 2" xfId="36564" xr:uid="{00000000-0005-0000-0000-0000702F0000}"/>
    <cellStyle name="Input 2 4 4 5 3" xfId="36563" xr:uid="{00000000-0005-0000-0000-0000712F0000}"/>
    <cellStyle name="Input 2 4 4 6" xfId="5935" xr:uid="{00000000-0005-0000-0000-0000722F0000}"/>
    <cellStyle name="Input 2 4 4 6 2" xfId="36565" xr:uid="{00000000-0005-0000-0000-0000732F0000}"/>
    <cellStyle name="Input 2 4 4 7" xfId="36542" xr:uid="{00000000-0005-0000-0000-0000742F0000}"/>
    <cellStyle name="Input 2 4 5" xfId="5936" xr:uid="{00000000-0005-0000-0000-0000752F0000}"/>
    <cellStyle name="Input 2 4 5 2" xfId="5937" xr:uid="{00000000-0005-0000-0000-0000762F0000}"/>
    <cellStyle name="Input 2 4 5 2 2" xfId="5938" xr:uid="{00000000-0005-0000-0000-0000772F0000}"/>
    <cellStyle name="Input 2 4 5 2 2 2" xfId="5939" xr:uid="{00000000-0005-0000-0000-0000782F0000}"/>
    <cellStyle name="Input 2 4 5 2 2 2 2" xfId="5940" xr:uid="{00000000-0005-0000-0000-0000792F0000}"/>
    <cellStyle name="Input 2 4 5 2 2 2 2 2" xfId="36570" xr:uid="{00000000-0005-0000-0000-00007A2F0000}"/>
    <cellStyle name="Input 2 4 5 2 2 2 3" xfId="36569" xr:uid="{00000000-0005-0000-0000-00007B2F0000}"/>
    <cellStyle name="Input 2 4 5 2 2 3" xfId="5941" xr:uid="{00000000-0005-0000-0000-00007C2F0000}"/>
    <cellStyle name="Input 2 4 5 2 2 3 2" xfId="5942" xr:uid="{00000000-0005-0000-0000-00007D2F0000}"/>
    <cellStyle name="Input 2 4 5 2 2 3 2 2" xfId="36572" xr:uid="{00000000-0005-0000-0000-00007E2F0000}"/>
    <cellStyle name="Input 2 4 5 2 2 3 3" xfId="36571" xr:uid="{00000000-0005-0000-0000-00007F2F0000}"/>
    <cellStyle name="Input 2 4 5 2 2 4" xfId="5943" xr:uid="{00000000-0005-0000-0000-0000802F0000}"/>
    <cellStyle name="Input 2 4 5 2 2 4 2" xfId="36573" xr:uid="{00000000-0005-0000-0000-0000812F0000}"/>
    <cellStyle name="Input 2 4 5 2 2 5" xfId="36568" xr:uid="{00000000-0005-0000-0000-0000822F0000}"/>
    <cellStyle name="Input 2 4 5 2 3" xfId="5944" xr:uid="{00000000-0005-0000-0000-0000832F0000}"/>
    <cellStyle name="Input 2 4 5 2 3 2" xfId="5945" xr:uid="{00000000-0005-0000-0000-0000842F0000}"/>
    <cellStyle name="Input 2 4 5 2 3 2 2" xfId="36575" xr:uid="{00000000-0005-0000-0000-0000852F0000}"/>
    <cellStyle name="Input 2 4 5 2 3 3" xfId="36574" xr:uid="{00000000-0005-0000-0000-0000862F0000}"/>
    <cellStyle name="Input 2 4 5 2 4" xfId="5946" xr:uid="{00000000-0005-0000-0000-0000872F0000}"/>
    <cellStyle name="Input 2 4 5 2 4 2" xfId="5947" xr:uid="{00000000-0005-0000-0000-0000882F0000}"/>
    <cellStyle name="Input 2 4 5 2 4 2 2" xfId="36577" xr:uid="{00000000-0005-0000-0000-0000892F0000}"/>
    <cellStyle name="Input 2 4 5 2 4 3" xfId="36576" xr:uid="{00000000-0005-0000-0000-00008A2F0000}"/>
    <cellStyle name="Input 2 4 5 2 5" xfId="5948" xr:uid="{00000000-0005-0000-0000-00008B2F0000}"/>
    <cellStyle name="Input 2 4 5 2 5 2" xfId="36578" xr:uid="{00000000-0005-0000-0000-00008C2F0000}"/>
    <cellStyle name="Input 2 4 5 2 6" xfId="36567" xr:uid="{00000000-0005-0000-0000-00008D2F0000}"/>
    <cellStyle name="Input 2 4 5 3" xfId="5949" xr:uid="{00000000-0005-0000-0000-00008E2F0000}"/>
    <cellStyle name="Input 2 4 5 3 2" xfId="5950" xr:uid="{00000000-0005-0000-0000-00008F2F0000}"/>
    <cellStyle name="Input 2 4 5 3 2 2" xfId="5951" xr:uid="{00000000-0005-0000-0000-0000902F0000}"/>
    <cellStyle name="Input 2 4 5 3 2 2 2" xfId="36581" xr:uid="{00000000-0005-0000-0000-0000912F0000}"/>
    <cellStyle name="Input 2 4 5 3 2 3" xfId="36580" xr:uid="{00000000-0005-0000-0000-0000922F0000}"/>
    <cellStyle name="Input 2 4 5 3 3" xfId="5952" xr:uid="{00000000-0005-0000-0000-0000932F0000}"/>
    <cellStyle name="Input 2 4 5 3 3 2" xfId="5953" xr:uid="{00000000-0005-0000-0000-0000942F0000}"/>
    <cellStyle name="Input 2 4 5 3 3 2 2" xfId="36583" xr:uid="{00000000-0005-0000-0000-0000952F0000}"/>
    <cellStyle name="Input 2 4 5 3 3 3" xfId="36582" xr:uid="{00000000-0005-0000-0000-0000962F0000}"/>
    <cellStyle name="Input 2 4 5 3 4" xfId="5954" xr:uid="{00000000-0005-0000-0000-0000972F0000}"/>
    <cellStyle name="Input 2 4 5 3 4 2" xfId="36584" xr:uid="{00000000-0005-0000-0000-0000982F0000}"/>
    <cellStyle name="Input 2 4 5 3 5" xfId="36579" xr:uid="{00000000-0005-0000-0000-0000992F0000}"/>
    <cellStyle name="Input 2 4 5 4" xfId="5955" xr:uid="{00000000-0005-0000-0000-00009A2F0000}"/>
    <cellStyle name="Input 2 4 5 4 2" xfId="5956" xr:uid="{00000000-0005-0000-0000-00009B2F0000}"/>
    <cellStyle name="Input 2 4 5 4 2 2" xfId="36586" xr:uid="{00000000-0005-0000-0000-00009C2F0000}"/>
    <cellStyle name="Input 2 4 5 4 3" xfId="36585" xr:uid="{00000000-0005-0000-0000-00009D2F0000}"/>
    <cellStyle name="Input 2 4 5 5" xfId="5957" xr:uid="{00000000-0005-0000-0000-00009E2F0000}"/>
    <cellStyle name="Input 2 4 5 5 2" xfId="5958" xr:uid="{00000000-0005-0000-0000-00009F2F0000}"/>
    <cellStyle name="Input 2 4 5 5 2 2" xfId="36588" xr:uid="{00000000-0005-0000-0000-0000A02F0000}"/>
    <cellStyle name="Input 2 4 5 5 3" xfId="36587" xr:uid="{00000000-0005-0000-0000-0000A12F0000}"/>
    <cellStyle name="Input 2 4 5 6" xfId="5959" xr:uid="{00000000-0005-0000-0000-0000A22F0000}"/>
    <cellStyle name="Input 2 4 5 6 2" xfId="36589" xr:uid="{00000000-0005-0000-0000-0000A32F0000}"/>
    <cellStyle name="Input 2 4 5 7" xfId="36566" xr:uid="{00000000-0005-0000-0000-0000A42F0000}"/>
    <cellStyle name="Input 2 4 6" xfId="5960" xr:uid="{00000000-0005-0000-0000-0000A52F0000}"/>
    <cellStyle name="Input 2 4 6 2" xfId="5961" xr:uid="{00000000-0005-0000-0000-0000A62F0000}"/>
    <cellStyle name="Input 2 4 6 2 2" xfId="5962" xr:uid="{00000000-0005-0000-0000-0000A72F0000}"/>
    <cellStyle name="Input 2 4 6 2 2 2" xfId="5963" xr:uid="{00000000-0005-0000-0000-0000A82F0000}"/>
    <cellStyle name="Input 2 4 6 2 2 2 2" xfId="5964" xr:uid="{00000000-0005-0000-0000-0000A92F0000}"/>
    <cellStyle name="Input 2 4 6 2 2 2 2 2" xfId="36594" xr:uid="{00000000-0005-0000-0000-0000AA2F0000}"/>
    <cellStyle name="Input 2 4 6 2 2 2 3" xfId="36593" xr:uid="{00000000-0005-0000-0000-0000AB2F0000}"/>
    <cellStyle name="Input 2 4 6 2 2 3" xfId="5965" xr:uid="{00000000-0005-0000-0000-0000AC2F0000}"/>
    <cellStyle name="Input 2 4 6 2 2 3 2" xfId="5966" xr:uid="{00000000-0005-0000-0000-0000AD2F0000}"/>
    <cellStyle name="Input 2 4 6 2 2 3 2 2" xfId="36596" xr:uid="{00000000-0005-0000-0000-0000AE2F0000}"/>
    <cellStyle name="Input 2 4 6 2 2 3 3" xfId="36595" xr:uid="{00000000-0005-0000-0000-0000AF2F0000}"/>
    <cellStyle name="Input 2 4 6 2 2 4" xfId="5967" xr:uid="{00000000-0005-0000-0000-0000B02F0000}"/>
    <cellStyle name="Input 2 4 6 2 2 4 2" xfId="36597" xr:uid="{00000000-0005-0000-0000-0000B12F0000}"/>
    <cellStyle name="Input 2 4 6 2 2 5" xfId="36592" xr:uid="{00000000-0005-0000-0000-0000B22F0000}"/>
    <cellStyle name="Input 2 4 6 2 3" xfId="5968" xr:uid="{00000000-0005-0000-0000-0000B32F0000}"/>
    <cellStyle name="Input 2 4 6 2 3 2" xfId="5969" xr:uid="{00000000-0005-0000-0000-0000B42F0000}"/>
    <cellStyle name="Input 2 4 6 2 3 2 2" xfId="36599" xr:uid="{00000000-0005-0000-0000-0000B52F0000}"/>
    <cellStyle name="Input 2 4 6 2 3 3" xfId="36598" xr:uid="{00000000-0005-0000-0000-0000B62F0000}"/>
    <cellStyle name="Input 2 4 6 2 4" xfId="5970" xr:uid="{00000000-0005-0000-0000-0000B72F0000}"/>
    <cellStyle name="Input 2 4 6 2 4 2" xfId="5971" xr:uid="{00000000-0005-0000-0000-0000B82F0000}"/>
    <cellStyle name="Input 2 4 6 2 4 2 2" xfId="36601" xr:uid="{00000000-0005-0000-0000-0000B92F0000}"/>
    <cellStyle name="Input 2 4 6 2 4 3" xfId="36600" xr:uid="{00000000-0005-0000-0000-0000BA2F0000}"/>
    <cellStyle name="Input 2 4 6 2 5" xfId="5972" xr:uid="{00000000-0005-0000-0000-0000BB2F0000}"/>
    <cellStyle name="Input 2 4 6 2 5 2" xfId="36602" xr:uid="{00000000-0005-0000-0000-0000BC2F0000}"/>
    <cellStyle name="Input 2 4 6 2 6" xfId="36591" xr:uid="{00000000-0005-0000-0000-0000BD2F0000}"/>
    <cellStyle name="Input 2 4 6 3" xfId="5973" xr:uid="{00000000-0005-0000-0000-0000BE2F0000}"/>
    <cellStyle name="Input 2 4 6 3 2" xfId="5974" xr:uid="{00000000-0005-0000-0000-0000BF2F0000}"/>
    <cellStyle name="Input 2 4 6 3 2 2" xfId="5975" xr:uid="{00000000-0005-0000-0000-0000C02F0000}"/>
    <cellStyle name="Input 2 4 6 3 2 2 2" xfId="36605" xr:uid="{00000000-0005-0000-0000-0000C12F0000}"/>
    <cellStyle name="Input 2 4 6 3 2 3" xfId="36604" xr:uid="{00000000-0005-0000-0000-0000C22F0000}"/>
    <cellStyle name="Input 2 4 6 3 3" xfId="5976" xr:uid="{00000000-0005-0000-0000-0000C32F0000}"/>
    <cellStyle name="Input 2 4 6 3 3 2" xfId="5977" xr:uid="{00000000-0005-0000-0000-0000C42F0000}"/>
    <cellStyle name="Input 2 4 6 3 3 2 2" xfId="36607" xr:uid="{00000000-0005-0000-0000-0000C52F0000}"/>
    <cellStyle name="Input 2 4 6 3 3 3" xfId="36606" xr:uid="{00000000-0005-0000-0000-0000C62F0000}"/>
    <cellStyle name="Input 2 4 6 3 4" xfId="5978" xr:uid="{00000000-0005-0000-0000-0000C72F0000}"/>
    <cellStyle name="Input 2 4 6 3 4 2" xfId="36608" xr:uid="{00000000-0005-0000-0000-0000C82F0000}"/>
    <cellStyle name="Input 2 4 6 3 5" xfId="36603" xr:uid="{00000000-0005-0000-0000-0000C92F0000}"/>
    <cellStyle name="Input 2 4 6 4" xfId="5979" xr:uid="{00000000-0005-0000-0000-0000CA2F0000}"/>
    <cellStyle name="Input 2 4 6 4 2" xfId="5980" xr:uid="{00000000-0005-0000-0000-0000CB2F0000}"/>
    <cellStyle name="Input 2 4 6 4 2 2" xfId="36610" xr:uid="{00000000-0005-0000-0000-0000CC2F0000}"/>
    <cellStyle name="Input 2 4 6 4 3" xfId="36609" xr:uid="{00000000-0005-0000-0000-0000CD2F0000}"/>
    <cellStyle name="Input 2 4 6 5" xfId="5981" xr:uid="{00000000-0005-0000-0000-0000CE2F0000}"/>
    <cellStyle name="Input 2 4 6 5 2" xfId="5982" xr:uid="{00000000-0005-0000-0000-0000CF2F0000}"/>
    <cellStyle name="Input 2 4 6 5 2 2" xfId="36612" xr:uid="{00000000-0005-0000-0000-0000D02F0000}"/>
    <cellStyle name="Input 2 4 6 5 3" xfId="36611" xr:uid="{00000000-0005-0000-0000-0000D12F0000}"/>
    <cellStyle name="Input 2 4 6 6" xfId="5983" xr:uid="{00000000-0005-0000-0000-0000D22F0000}"/>
    <cellStyle name="Input 2 4 6 6 2" xfId="36613" xr:uid="{00000000-0005-0000-0000-0000D32F0000}"/>
    <cellStyle name="Input 2 4 6 7" xfId="36590" xr:uid="{00000000-0005-0000-0000-0000D42F0000}"/>
    <cellStyle name="Input 2 4 7" xfId="5984" xr:uid="{00000000-0005-0000-0000-0000D52F0000}"/>
    <cellStyle name="Input 2 4 7 2" xfId="5985" xr:uid="{00000000-0005-0000-0000-0000D62F0000}"/>
    <cellStyle name="Input 2 4 7 2 2" xfId="5986" xr:uid="{00000000-0005-0000-0000-0000D72F0000}"/>
    <cellStyle name="Input 2 4 7 2 2 2" xfId="5987" xr:uid="{00000000-0005-0000-0000-0000D82F0000}"/>
    <cellStyle name="Input 2 4 7 2 2 2 2" xfId="5988" xr:uid="{00000000-0005-0000-0000-0000D92F0000}"/>
    <cellStyle name="Input 2 4 7 2 2 2 2 2" xfId="36618" xr:uid="{00000000-0005-0000-0000-0000DA2F0000}"/>
    <cellStyle name="Input 2 4 7 2 2 2 3" xfId="36617" xr:uid="{00000000-0005-0000-0000-0000DB2F0000}"/>
    <cellStyle name="Input 2 4 7 2 2 3" xfId="5989" xr:uid="{00000000-0005-0000-0000-0000DC2F0000}"/>
    <cellStyle name="Input 2 4 7 2 2 3 2" xfId="5990" xr:uid="{00000000-0005-0000-0000-0000DD2F0000}"/>
    <cellStyle name="Input 2 4 7 2 2 3 2 2" xfId="36620" xr:uid="{00000000-0005-0000-0000-0000DE2F0000}"/>
    <cellStyle name="Input 2 4 7 2 2 3 3" xfId="36619" xr:uid="{00000000-0005-0000-0000-0000DF2F0000}"/>
    <cellStyle name="Input 2 4 7 2 2 4" xfId="5991" xr:uid="{00000000-0005-0000-0000-0000E02F0000}"/>
    <cellStyle name="Input 2 4 7 2 2 4 2" xfId="36621" xr:uid="{00000000-0005-0000-0000-0000E12F0000}"/>
    <cellStyle name="Input 2 4 7 2 2 5" xfId="36616" xr:uid="{00000000-0005-0000-0000-0000E22F0000}"/>
    <cellStyle name="Input 2 4 7 2 3" xfId="5992" xr:uid="{00000000-0005-0000-0000-0000E32F0000}"/>
    <cellStyle name="Input 2 4 7 2 3 2" xfId="5993" xr:uid="{00000000-0005-0000-0000-0000E42F0000}"/>
    <cellStyle name="Input 2 4 7 2 3 2 2" xfId="36623" xr:uid="{00000000-0005-0000-0000-0000E52F0000}"/>
    <cellStyle name="Input 2 4 7 2 3 3" xfId="36622" xr:uid="{00000000-0005-0000-0000-0000E62F0000}"/>
    <cellStyle name="Input 2 4 7 2 4" xfId="5994" xr:uid="{00000000-0005-0000-0000-0000E72F0000}"/>
    <cellStyle name="Input 2 4 7 2 4 2" xfId="5995" xr:uid="{00000000-0005-0000-0000-0000E82F0000}"/>
    <cellStyle name="Input 2 4 7 2 4 2 2" xfId="36625" xr:uid="{00000000-0005-0000-0000-0000E92F0000}"/>
    <cellStyle name="Input 2 4 7 2 4 3" xfId="36624" xr:uid="{00000000-0005-0000-0000-0000EA2F0000}"/>
    <cellStyle name="Input 2 4 7 2 5" xfId="5996" xr:uid="{00000000-0005-0000-0000-0000EB2F0000}"/>
    <cellStyle name="Input 2 4 7 2 5 2" xfId="36626" xr:uid="{00000000-0005-0000-0000-0000EC2F0000}"/>
    <cellStyle name="Input 2 4 7 2 6" xfId="36615" xr:uid="{00000000-0005-0000-0000-0000ED2F0000}"/>
    <cellStyle name="Input 2 4 7 3" xfId="5997" xr:uid="{00000000-0005-0000-0000-0000EE2F0000}"/>
    <cellStyle name="Input 2 4 7 3 2" xfId="5998" xr:uid="{00000000-0005-0000-0000-0000EF2F0000}"/>
    <cellStyle name="Input 2 4 7 3 2 2" xfId="5999" xr:uid="{00000000-0005-0000-0000-0000F02F0000}"/>
    <cellStyle name="Input 2 4 7 3 2 2 2" xfId="36629" xr:uid="{00000000-0005-0000-0000-0000F12F0000}"/>
    <cellStyle name="Input 2 4 7 3 2 3" xfId="36628" xr:uid="{00000000-0005-0000-0000-0000F22F0000}"/>
    <cellStyle name="Input 2 4 7 3 3" xfId="6000" xr:uid="{00000000-0005-0000-0000-0000F32F0000}"/>
    <cellStyle name="Input 2 4 7 3 3 2" xfId="6001" xr:uid="{00000000-0005-0000-0000-0000F42F0000}"/>
    <cellStyle name="Input 2 4 7 3 3 2 2" xfId="36631" xr:uid="{00000000-0005-0000-0000-0000F52F0000}"/>
    <cellStyle name="Input 2 4 7 3 3 3" xfId="36630" xr:uid="{00000000-0005-0000-0000-0000F62F0000}"/>
    <cellStyle name="Input 2 4 7 3 4" xfId="6002" xr:uid="{00000000-0005-0000-0000-0000F72F0000}"/>
    <cellStyle name="Input 2 4 7 3 4 2" xfId="36632" xr:uid="{00000000-0005-0000-0000-0000F82F0000}"/>
    <cellStyle name="Input 2 4 7 3 5" xfId="36627" xr:uid="{00000000-0005-0000-0000-0000F92F0000}"/>
    <cellStyle name="Input 2 4 7 4" xfId="6003" xr:uid="{00000000-0005-0000-0000-0000FA2F0000}"/>
    <cellStyle name="Input 2 4 7 4 2" xfId="6004" xr:uid="{00000000-0005-0000-0000-0000FB2F0000}"/>
    <cellStyle name="Input 2 4 7 4 2 2" xfId="36634" xr:uid="{00000000-0005-0000-0000-0000FC2F0000}"/>
    <cellStyle name="Input 2 4 7 4 3" xfId="36633" xr:uid="{00000000-0005-0000-0000-0000FD2F0000}"/>
    <cellStyle name="Input 2 4 7 5" xfId="6005" xr:uid="{00000000-0005-0000-0000-0000FE2F0000}"/>
    <cellStyle name="Input 2 4 7 5 2" xfId="6006" xr:uid="{00000000-0005-0000-0000-0000FF2F0000}"/>
    <cellStyle name="Input 2 4 7 5 2 2" xfId="36636" xr:uid="{00000000-0005-0000-0000-000000300000}"/>
    <cellStyle name="Input 2 4 7 5 3" xfId="36635" xr:uid="{00000000-0005-0000-0000-000001300000}"/>
    <cellStyle name="Input 2 4 7 6" xfId="6007" xr:uid="{00000000-0005-0000-0000-000002300000}"/>
    <cellStyle name="Input 2 4 7 6 2" xfId="36637" xr:uid="{00000000-0005-0000-0000-000003300000}"/>
    <cellStyle name="Input 2 4 7 7" xfId="36614" xr:uid="{00000000-0005-0000-0000-000004300000}"/>
    <cellStyle name="Input 2 4 8" xfId="6008" xr:uid="{00000000-0005-0000-0000-000005300000}"/>
    <cellStyle name="Input 2 4 8 2" xfId="6009" xr:uid="{00000000-0005-0000-0000-000006300000}"/>
    <cellStyle name="Input 2 4 8 2 2" xfId="6010" xr:uid="{00000000-0005-0000-0000-000007300000}"/>
    <cellStyle name="Input 2 4 8 2 2 2" xfId="6011" xr:uid="{00000000-0005-0000-0000-000008300000}"/>
    <cellStyle name="Input 2 4 8 2 2 2 2" xfId="36641" xr:uid="{00000000-0005-0000-0000-000009300000}"/>
    <cellStyle name="Input 2 4 8 2 2 3" xfId="36640" xr:uid="{00000000-0005-0000-0000-00000A300000}"/>
    <cellStyle name="Input 2 4 8 2 3" xfId="6012" xr:uid="{00000000-0005-0000-0000-00000B300000}"/>
    <cellStyle name="Input 2 4 8 2 3 2" xfId="6013" xr:uid="{00000000-0005-0000-0000-00000C300000}"/>
    <cellStyle name="Input 2 4 8 2 3 2 2" xfId="36643" xr:uid="{00000000-0005-0000-0000-00000D300000}"/>
    <cellStyle name="Input 2 4 8 2 3 3" xfId="36642" xr:uid="{00000000-0005-0000-0000-00000E300000}"/>
    <cellStyle name="Input 2 4 8 2 4" xfId="6014" xr:uid="{00000000-0005-0000-0000-00000F300000}"/>
    <cellStyle name="Input 2 4 8 2 4 2" xfId="36644" xr:uid="{00000000-0005-0000-0000-000010300000}"/>
    <cellStyle name="Input 2 4 8 2 5" xfId="36639" xr:uid="{00000000-0005-0000-0000-000011300000}"/>
    <cellStyle name="Input 2 4 8 3" xfId="6015" xr:uid="{00000000-0005-0000-0000-000012300000}"/>
    <cellStyle name="Input 2 4 8 3 2" xfId="6016" xr:uid="{00000000-0005-0000-0000-000013300000}"/>
    <cellStyle name="Input 2 4 8 3 2 2" xfId="36646" xr:uid="{00000000-0005-0000-0000-000014300000}"/>
    <cellStyle name="Input 2 4 8 3 3" xfId="36645" xr:uid="{00000000-0005-0000-0000-000015300000}"/>
    <cellStyle name="Input 2 4 8 4" xfId="6017" xr:uid="{00000000-0005-0000-0000-000016300000}"/>
    <cellStyle name="Input 2 4 8 4 2" xfId="6018" xr:uid="{00000000-0005-0000-0000-000017300000}"/>
    <cellStyle name="Input 2 4 8 4 2 2" xfId="36648" xr:uid="{00000000-0005-0000-0000-000018300000}"/>
    <cellStyle name="Input 2 4 8 4 3" xfId="36647" xr:uid="{00000000-0005-0000-0000-000019300000}"/>
    <cellStyle name="Input 2 4 8 5" xfId="6019" xr:uid="{00000000-0005-0000-0000-00001A300000}"/>
    <cellStyle name="Input 2 4 8 5 2" xfId="36649" xr:uid="{00000000-0005-0000-0000-00001B300000}"/>
    <cellStyle name="Input 2 4 8 6" xfId="36638" xr:uid="{00000000-0005-0000-0000-00001C300000}"/>
    <cellStyle name="Input 2 4 9" xfId="6020" xr:uid="{00000000-0005-0000-0000-00001D300000}"/>
    <cellStyle name="Input 2 4 9 2" xfId="6021" xr:uid="{00000000-0005-0000-0000-00001E300000}"/>
    <cellStyle name="Input 2 4 9 2 2" xfId="6022" xr:uid="{00000000-0005-0000-0000-00001F300000}"/>
    <cellStyle name="Input 2 4 9 2 2 2" xfId="36652" xr:uid="{00000000-0005-0000-0000-000020300000}"/>
    <cellStyle name="Input 2 4 9 2 3" xfId="36651" xr:uid="{00000000-0005-0000-0000-000021300000}"/>
    <cellStyle name="Input 2 4 9 3" xfId="6023" xr:uid="{00000000-0005-0000-0000-000022300000}"/>
    <cellStyle name="Input 2 4 9 3 2" xfId="6024" xr:uid="{00000000-0005-0000-0000-000023300000}"/>
    <cellStyle name="Input 2 4 9 3 2 2" xfId="36654" xr:uid="{00000000-0005-0000-0000-000024300000}"/>
    <cellStyle name="Input 2 4 9 3 3" xfId="36653" xr:uid="{00000000-0005-0000-0000-000025300000}"/>
    <cellStyle name="Input 2 4 9 4" xfId="6025" xr:uid="{00000000-0005-0000-0000-000026300000}"/>
    <cellStyle name="Input 2 4 9 4 2" xfId="36655" xr:uid="{00000000-0005-0000-0000-000027300000}"/>
    <cellStyle name="Input 2 4 9 5" xfId="36650" xr:uid="{00000000-0005-0000-0000-000028300000}"/>
    <cellStyle name="Input 2 5" xfId="6026" xr:uid="{00000000-0005-0000-0000-000029300000}"/>
    <cellStyle name="Input 2 5 10" xfId="6027" xr:uid="{00000000-0005-0000-0000-00002A300000}"/>
    <cellStyle name="Input 2 5 10 2" xfId="6028" xr:uid="{00000000-0005-0000-0000-00002B300000}"/>
    <cellStyle name="Input 2 5 10 2 2" xfId="36658" xr:uid="{00000000-0005-0000-0000-00002C300000}"/>
    <cellStyle name="Input 2 5 10 3" xfId="36657" xr:uid="{00000000-0005-0000-0000-00002D300000}"/>
    <cellStyle name="Input 2 5 11" xfId="6029" xr:uid="{00000000-0005-0000-0000-00002E300000}"/>
    <cellStyle name="Input 2 5 11 2" xfId="36659" xr:uid="{00000000-0005-0000-0000-00002F300000}"/>
    <cellStyle name="Input 2 5 12" xfId="25937" xr:uid="{00000000-0005-0000-0000-000030300000}"/>
    <cellStyle name="Input 2 5 13" xfId="29186" xr:uid="{00000000-0005-0000-0000-000031300000}"/>
    <cellStyle name="Input 2 5 14" xfId="36656" xr:uid="{00000000-0005-0000-0000-000032300000}"/>
    <cellStyle name="Input 2 5 2" xfId="6030" xr:uid="{00000000-0005-0000-0000-000033300000}"/>
    <cellStyle name="Input 2 5 2 10" xfId="29774" xr:uid="{00000000-0005-0000-0000-000034300000}"/>
    <cellStyle name="Input 2 5 2 11" xfId="36660" xr:uid="{00000000-0005-0000-0000-000035300000}"/>
    <cellStyle name="Input 2 5 2 2" xfId="6031" xr:uid="{00000000-0005-0000-0000-000036300000}"/>
    <cellStyle name="Input 2 5 2 2 2" xfId="6032" xr:uid="{00000000-0005-0000-0000-000037300000}"/>
    <cellStyle name="Input 2 5 2 2 2 2" xfId="6033" xr:uid="{00000000-0005-0000-0000-000038300000}"/>
    <cellStyle name="Input 2 5 2 2 2 2 2" xfId="6034" xr:uid="{00000000-0005-0000-0000-000039300000}"/>
    <cellStyle name="Input 2 5 2 2 2 2 2 2" xfId="36664" xr:uid="{00000000-0005-0000-0000-00003A300000}"/>
    <cellStyle name="Input 2 5 2 2 2 2 3" xfId="36663" xr:uid="{00000000-0005-0000-0000-00003B300000}"/>
    <cellStyle name="Input 2 5 2 2 2 3" xfId="6035" xr:uid="{00000000-0005-0000-0000-00003C300000}"/>
    <cellStyle name="Input 2 5 2 2 2 3 2" xfId="6036" xr:uid="{00000000-0005-0000-0000-00003D300000}"/>
    <cellStyle name="Input 2 5 2 2 2 3 2 2" xfId="36666" xr:uid="{00000000-0005-0000-0000-00003E300000}"/>
    <cellStyle name="Input 2 5 2 2 2 3 3" xfId="36665" xr:uid="{00000000-0005-0000-0000-00003F300000}"/>
    <cellStyle name="Input 2 5 2 2 2 4" xfId="6037" xr:uid="{00000000-0005-0000-0000-000040300000}"/>
    <cellStyle name="Input 2 5 2 2 2 4 2" xfId="36667" xr:uid="{00000000-0005-0000-0000-000041300000}"/>
    <cellStyle name="Input 2 5 2 2 2 5" xfId="25938" xr:uid="{00000000-0005-0000-0000-000042300000}"/>
    <cellStyle name="Input 2 5 2 2 2 6" xfId="32001" xr:uid="{00000000-0005-0000-0000-000043300000}"/>
    <cellStyle name="Input 2 5 2 2 2 7" xfId="36662" xr:uid="{00000000-0005-0000-0000-000044300000}"/>
    <cellStyle name="Input 2 5 2 2 3" xfId="6038" xr:uid="{00000000-0005-0000-0000-000045300000}"/>
    <cellStyle name="Input 2 5 2 2 3 2" xfId="6039" xr:uid="{00000000-0005-0000-0000-000046300000}"/>
    <cellStyle name="Input 2 5 2 2 3 2 2" xfId="36669" xr:uid="{00000000-0005-0000-0000-000047300000}"/>
    <cellStyle name="Input 2 5 2 2 3 3" xfId="25939" xr:uid="{00000000-0005-0000-0000-000048300000}"/>
    <cellStyle name="Input 2 5 2 2 3 4" xfId="32467" xr:uid="{00000000-0005-0000-0000-000049300000}"/>
    <cellStyle name="Input 2 5 2 2 3 5" xfId="36668" xr:uid="{00000000-0005-0000-0000-00004A300000}"/>
    <cellStyle name="Input 2 5 2 2 4" xfId="6040" xr:uid="{00000000-0005-0000-0000-00004B300000}"/>
    <cellStyle name="Input 2 5 2 2 4 2" xfId="6041" xr:uid="{00000000-0005-0000-0000-00004C300000}"/>
    <cellStyle name="Input 2 5 2 2 4 2 2" xfId="36671" xr:uid="{00000000-0005-0000-0000-00004D300000}"/>
    <cellStyle name="Input 2 5 2 2 4 3" xfId="25940" xr:uid="{00000000-0005-0000-0000-00004E300000}"/>
    <cellStyle name="Input 2 5 2 2 4 4" xfId="32683" xr:uid="{00000000-0005-0000-0000-00004F300000}"/>
    <cellStyle name="Input 2 5 2 2 4 5" xfId="36670" xr:uid="{00000000-0005-0000-0000-000050300000}"/>
    <cellStyle name="Input 2 5 2 2 5" xfId="6042" xr:uid="{00000000-0005-0000-0000-000051300000}"/>
    <cellStyle name="Input 2 5 2 2 5 2" xfId="25941" xr:uid="{00000000-0005-0000-0000-000052300000}"/>
    <cellStyle name="Input 2 5 2 2 5 3" xfId="31028" xr:uid="{00000000-0005-0000-0000-000053300000}"/>
    <cellStyle name="Input 2 5 2 2 5 4" xfId="36672" xr:uid="{00000000-0005-0000-0000-000054300000}"/>
    <cellStyle name="Input 2 5 2 2 6" xfId="25942" xr:uid="{00000000-0005-0000-0000-000055300000}"/>
    <cellStyle name="Input 2 5 2 2 7" xfId="30176" xr:uid="{00000000-0005-0000-0000-000056300000}"/>
    <cellStyle name="Input 2 5 2 2 8" xfId="36661" xr:uid="{00000000-0005-0000-0000-000057300000}"/>
    <cellStyle name="Input 2 5 2 3" xfId="6043" xr:uid="{00000000-0005-0000-0000-000058300000}"/>
    <cellStyle name="Input 2 5 2 3 2" xfId="6044" xr:uid="{00000000-0005-0000-0000-000059300000}"/>
    <cellStyle name="Input 2 5 2 3 2 2" xfId="6045" xr:uid="{00000000-0005-0000-0000-00005A300000}"/>
    <cellStyle name="Input 2 5 2 3 2 2 2" xfId="36675" xr:uid="{00000000-0005-0000-0000-00005B300000}"/>
    <cellStyle name="Input 2 5 2 3 2 3" xfId="25943" xr:uid="{00000000-0005-0000-0000-00005C300000}"/>
    <cellStyle name="Input 2 5 2 3 2 4" xfId="32254" xr:uid="{00000000-0005-0000-0000-00005D300000}"/>
    <cellStyle name="Input 2 5 2 3 2 5" xfId="36674" xr:uid="{00000000-0005-0000-0000-00005E300000}"/>
    <cellStyle name="Input 2 5 2 3 3" xfId="6046" xr:uid="{00000000-0005-0000-0000-00005F300000}"/>
    <cellStyle name="Input 2 5 2 3 3 2" xfId="6047" xr:uid="{00000000-0005-0000-0000-000060300000}"/>
    <cellStyle name="Input 2 5 2 3 3 2 2" xfId="36677" xr:uid="{00000000-0005-0000-0000-000061300000}"/>
    <cellStyle name="Input 2 5 2 3 3 3" xfId="25944" xr:uid="{00000000-0005-0000-0000-000062300000}"/>
    <cellStyle name="Input 2 5 2 3 3 4" xfId="32592" xr:uid="{00000000-0005-0000-0000-000063300000}"/>
    <cellStyle name="Input 2 5 2 3 3 5" xfId="36676" xr:uid="{00000000-0005-0000-0000-000064300000}"/>
    <cellStyle name="Input 2 5 2 3 4" xfId="6048" xr:uid="{00000000-0005-0000-0000-000065300000}"/>
    <cellStyle name="Input 2 5 2 3 4 2" xfId="25945" xr:uid="{00000000-0005-0000-0000-000066300000}"/>
    <cellStyle name="Input 2 5 2 3 4 3" xfId="32808" xr:uid="{00000000-0005-0000-0000-000067300000}"/>
    <cellStyle name="Input 2 5 2 3 4 4" xfId="36678" xr:uid="{00000000-0005-0000-0000-000068300000}"/>
    <cellStyle name="Input 2 5 2 3 5" xfId="25946" xr:uid="{00000000-0005-0000-0000-000069300000}"/>
    <cellStyle name="Input 2 5 2 3 5 2" xfId="31280" xr:uid="{00000000-0005-0000-0000-00006A300000}"/>
    <cellStyle name="Input 2 5 2 3 6" xfId="25947" xr:uid="{00000000-0005-0000-0000-00006B300000}"/>
    <cellStyle name="Input 2 5 2 3 7" xfId="30428" xr:uid="{00000000-0005-0000-0000-00006C300000}"/>
    <cellStyle name="Input 2 5 2 3 8" xfId="36673" xr:uid="{00000000-0005-0000-0000-00006D300000}"/>
    <cellStyle name="Input 2 5 2 4" xfId="6049" xr:uid="{00000000-0005-0000-0000-00006E300000}"/>
    <cellStyle name="Input 2 5 2 4 2" xfId="6050" xr:uid="{00000000-0005-0000-0000-00006F300000}"/>
    <cellStyle name="Input 2 5 2 4 2 2" xfId="25948" xr:uid="{00000000-0005-0000-0000-000070300000}"/>
    <cellStyle name="Input 2 5 2 4 2 3" xfId="32211" xr:uid="{00000000-0005-0000-0000-000071300000}"/>
    <cellStyle name="Input 2 5 2 4 2 4" xfId="36680" xr:uid="{00000000-0005-0000-0000-000072300000}"/>
    <cellStyle name="Input 2 5 2 4 3" xfId="25949" xr:uid="{00000000-0005-0000-0000-000073300000}"/>
    <cellStyle name="Input 2 5 2 4 3 2" xfId="32549" xr:uid="{00000000-0005-0000-0000-000074300000}"/>
    <cellStyle name="Input 2 5 2 4 4" xfId="25950" xr:uid="{00000000-0005-0000-0000-000075300000}"/>
    <cellStyle name="Input 2 5 2 4 4 2" xfId="32765" xr:uid="{00000000-0005-0000-0000-000076300000}"/>
    <cellStyle name="Input 2 5 2 4 5" xfId="25951" xr:uid="{00000000-0005-0000-0000-000077300000}"/>
    <cellStyle name="Input 2 5 2 4 5 2" xfId="31238" xr:uid="{00000000-0005-0000-0000-000078300000}"/>
    <cellStyle name="Input 2 5 2 4 6" xfId="25952" xr:uid="{00000000-0005-0000-0000-000079300000}"/>
    <cellStyle name="Input 2 5 2 4 7" xfId="30386" xr:uid="{00000000-0005-0000-0000-00007A300000}"/>
    <cellStyle name="Input 2 5 2 4 8" xfId="36679" xr:uid="{00000000-0005-0000-0000-00007B300000}"/>
    <cellStyle name="Input 2 5 2 5" xfId="6051" xr:uid="{00000000-0005-0000-0000-00007C300000}"/>
    <cellStyle name="Input 2 5 2 5 2" xfId="6052" xr:uid="{00000000-0005-0000-0000-00007D300000}"/>
    <cellStyle name="Input 2 5 2 5 2 2" xfId="36682" xr:uid="{00000000-0005-0000-0000-00007E300000}"/>
    <cellStyle name="Input 2 5 2 5 3" xfId="25953" xr:uid="{00000000-0005-0000-0000-00007F300000}"/>
    <cellStyle name="Input 2 5 2 5 4" xfId="31623" xr:uid="{00000000-0005-0000-0000-000080300000}"/>
    <cellStyle name="Input 2 5 2 5 5" xfId="36681" xr:uid="{00000000-0005-0000-0000-000081300000}"/>
    <cellStyle name="Input 2 5 2 6" xfId="6053" xr:uid="{00000000-0005-0000-0000-000082300000}"/>
    <cellStyle name="Input 2 5 2 6 2" xfId="25954" xr:uid="{00000000-0005-0000-0000-000083300000}"/>
    <cellStyle name="Input 2 5 2 6 3" xfId="32345" xr:uid="{00000000-0005-0000-0000-000084300000}"/>
    <cellStyle name="Input 2 5 2 6 4" xfId="36683" xr:uid="{00000000-0005-0000-0000-000085300000}"/>
    <cellStyle name="Input 2 5 2 7" xfId="25955" xr:uid="{00000000-0005-0000-0000-000086300000}"/>
    <cellStyle name="Input 2 5 2 7 2" xfId="31375" xr:uid="{00000000-0005-0000-0000-000087300000}"/>
    <cellStyle name="Input 2 5 2 8" xfId="25956" xr:uid="{00000000-0005-0000-0000-000088300000}"/>
    <cellStyle name="Input 2 5 2 8 2" xfId="30651" xr:uid="{00000000-0005-0000-0000-000089300000}"/>
    <cellStyle name="Input 2 5 2 9" xfId="25957" xr:uid="{00000000-0005-0000-0000-00008A300000}"/>
    <cellStyle name="Input 2 5 3" xfId="6054" xr:uid="{00000000-0005-0000-0000-00008B300000}"/>
    <cellStyle name="Input 2 5 3 2" xfId="6055" xr:uid="{00000000-0005-0000-0000-00008C300000}"/>
    <cellStyle name="Input 2 5 3 2 2" xfId="6056" xr:uid="{00000000-0005-0000-0000-00008D300000}"/>
    <cellStyle name="Input 2 5 3 2 2 2" xfId="6057" xr:uid="{00000000-0005-0000-0000-00008E300000}"/>
    <cellStyle name="Input 2 5 3 2 2 2 2" xfId="6058" xr:uid="{00000000-0005-0000-0000-00008F300000}"/>
    <cellStyle name="Input 2 5 3 2 2 2 2 2" xfId="36688" xr:uid="{00000000-0005-0000-0000-000090300000}"/>
    <cellStyle name="Input 2 5 3 2 2 2 3" xfId="36687" xr:uid="{00000000-0005-0000-0000-000091300000}"/>
    <cellStyle name="Input 2 5 3 2 2 3" xfId="6059" xr:uid="{00000000-0005-0000-0000-000092300000}"/>
    <cellStyle name="Input 2 5 3 2 2 3 2" xfId="6060" xr:uid="{00000000-0005-0000-0000-000093300000}"/>
    <cellStyle name="Input 2 5 3 2 2 3 2 2" xfId="36690" xr:uid="{00000000-0005-0000-0000-000094300000}"/>
    <cellStyle name="Input 2 5 3 2 2 3 3" xfId="36689" xr:uid="{00000000-0005-0000-0000-000095300000}"/>
    <cellStyle name="Input 2 5 3 2 2 4" xfId="6061" xr:uid="{00000000-0005-0000-0000-000096300000}"/>
    <cellStyle name="Input 2 5 3 2 2 4 2" xfId="36691" xr:uid="{00000000-0005-0000-0000-000097300000}"/>
    <cellStyle name="Input 2 5 3 2 2 5" xfId="36686" xr:uid="{00000000-0005-0000-0000-000098300000}"/>
    <cellStyle name="Input 2 5 3 2 3" xfId="6062" xr:uid="{00000000-0005-0000-0000-000099300000}"/>
    <cellStyle name="Input 2 5 3 2 3 2" xfId="6063" xr:uid="{00000000-0005-0000-0000-00009A300000}"/>
    <cellStyle name="Input 2 5 3 2 3 2 2" xfId="36693" xr:uid="{00000000-0005-0000-0000-00009B300000}"/>
    <cellStyle name="Input 2 5 3 2 3 3" xfId="36692" xr:uid="{00000000-0005-0000-0000-00009C300000}"/>
    <cellStyle name="Input 2 5 3 2 4" xfId="6064" xr:uid="{00000000-0005-0000-0000-00009D300000}"/>
    <cellStyle name="Input 2 5 3 2 4 2" xfId="6065" xr:uid="{00000000-0005-0000-0000-00009E300000}"/>
    <cellStyle name="Input 2 5 3 2 4 2 2" xfId="36695" xr:uid="{00000000-0005-0000-0000-00009F300000}"/>
    <cellStyle name="Input 2 5 3 2 4 3" xfId="36694" xr:uid="{00000000-0005-0000-0000-0000A0300000}"/>
    <cellStyle name="Input 2 5 3 2 5" xfId="6066" xr:uid="{00000000-0005-0000-0000-0000A1300000}"/>
    <cellStyle name="Input 2 5 3 2 5 2" xfId="36696" xr:uid="{00000000-0005-0000-0000-0000A2300000}"/>
    <cellStyle name="Input 2 5 3 2 6" xfId="36685" xr:uid="{00000000-0005-0000-0000-0000A3300000}"/>
    <cellStyle name="Input 2 5 3 3" xfId="6067" xr:uid="{00000000-0005-0000-0000-0000A4300000}"/>
    <cellStyle name="Input 2 5 3 3 2" xfId="6068" xr:uid="{00000000-0005-0000-0000-0000A5300000}"/>
    <cellStyle name="Input 2 5 3 3 2 2" xfId="6069" xr:uid="{00000000-0005-0000-0000-0000A6300000}"/>
    <cellStyle name="Input 2 5 3 3 2 2 2" xfId="36699" xr:uid="{00000000-0005-0000-0000-0000A7300000}"/>
    <cellStyle name="Input 2 5 3 3 2 3" xfId="36698" xr:uid="{00000000-0005-0000-0000-0000A8300000}"/>
    <cellStyle name="Input 2 5 3 3 3" xfId="6070" xr:uid="{00000000-0005-0000-0000-0000A9300000}"/>
    <cellStyle name="Input 2 5 3 3 3 2" xfId="6071" xr:uid="{00000000-0005-0000-0000-0000AA300000}"/>
    <cellStyle name="Input 2 5 3 3 3 2 2" xfId="36701" xr:uid="{00000000-0005-0000-0000-0000AB300000}"/>
    <cellStyle name="Input 2 5 3 3 3 3" xfId="36700" xr:uid="{00000000-0005-0000-0000-0000AC300000}"/>
    <cellStyle name="Input 2 5 3 3 4" xfId="6072" xr:uid="{00000000-0005-0000-0000-0000AD300000}"/>
    <cellStyle name="Input 2 5 3 3 4 2" xfId="36702" xr:uid="{00000000-0005-0000-0000-0000AE300000}"/>
    <cellStyle name="Input 2 5 3 3 5" xfId="36697" xr:uid="{00000000-0005-0000-0000-0000AF300000}"/>
    <cellStyle name="Input 2 5 3 4" xfId="6073" xr:uid="{00000000-0005-0000-0000-0000B0300000}"/>
    <cellStyle name="Input 2 5 3 4 2" xfId="6074" xr:uid="{00000000-0005-0000-0000-0000B1300000}"/>
    <cellStyle name="Input 2 5 3 4 2 2" xfId="36704" xr:uid="{00000000-0005-0000-0000-0000B2300000}"/>
    <cellStyle name="Input 2 5 3 4 3" xfId="36703" xr:uid="{00000000-0005-0000-0000-0000B3300000}"/>
    <cellStyle name="Input 2 5 3 5" xfId="6075" xr:uid="{00000000-0005-0000-0000-0000B4300000}"/>
    <cellStyle name="Input 2 5 3 5 2" xfId="6076" xr:uid="{00000000-0005-0000-0000-0000B5300000}"/>
    <cellStyle name="Input 2 5 3 5 2 2" xfId="36706" xr:uid="{00000000-0005-0000-0000-0000B6300000}"/>
    <cellStyle name="Input 2 5 3 5 3" xfId="36705" xr:uid="{00000000-0005-0000-0000-0000B7300000}"/>
    <cellStyle name="Input 2 5 3 6" xfId="6077" xr:uid="{00000000-0005-0000-0000-0000B8300000}"/>
    <cellStyle name="Input 2 5 3 6 2" xfId="36707" xr:uid="{00000000-0005-0000-0000-0000B9300000}"/>
    <cellStyle name="Input 2 5 3 7" xfId="36684" xr:uid="{00000000-0005-0000-0000-0000BA300000}"/>
    <cellStyle name="Input 2 5 4" xfId="6078" xr:uid="{00000000-0005-0000-0000-0000BB300000}"/>
    <cellStyle name="Input 2 5 4 2" xfId="6079" xr:uid="{00000000-0005-0000-0000-0000BC300000}"/>
    <cellStyle name="Input 2 5 4 2 2" xfId="6080" xr:uid="{00000000-0005-0000-0000-0000BD300000}"/>
    <cellStyle name="Input 2 5 4 2 2 2" xfId="6081" xr:uid="{00000000-0005-0000-0000-0000BE300000}"/>
    <cellStyle name="Input 2 5 4 2 2 2 2" xfId="6082" xr:uid="{00000000-0005-0000-0000-0000BF300000}"/>
    <cellStyle name="Input 2 5 4 2 2 2 2 2" xfId="36712" xr:uid="{00000000-0005-0000-0000-0000C0300000}"/>
    <cellStyle name="Input 2 5 4 2 2 2 3" xfId="36711" xr:uid="{00000000-0005-0000-0000-0000C1300000}"/>
    <cellStyle name="Input 2 5 4 2 2 3" xfId="6083" xr:uid="{00000000-0005-0000-0000-0000C2300000}"/>
    <cellStyle name="Input 2 5 4 2 2 3 2" xfId="6084" xr:uid="{00000000-0005-0000-0000-0000C3300000}"/>
    <cellStyle name="Input 2 5 4 2 2 3 2 2" xfId="36714" xr:uid="{00000000-0005-0000-0000-0000C4300000}"/>
    <cellStyle name="Input 2 5 4 2 2 3 3" xfId="36713" xr:uid="{00000000-0005-0000-0000-0000C5300000}"/>
    <cellStyle name="Input 2 5 4 2 2 4" xfId="6085" xr:uid="{00000000-0005-0000-0000-0000C6300000}"/>
    <cellStyle name="Input 2 5 4 2 2 4 2" xfId="36715" xr:uid="{00000000-0005-0000-0000-0000C7300000}"/>
    <cellStyle name="Input 2 5 4 2 2 5" xfId="36710" xr:uid="{00000000-0005-0000-0000-0000C8300000}"/>
    <cellStyle name="Input 2 5 4 2 3" xfId="6086" xr:uid="{00000000-0005-0000-0000-0000C9300000}"/>
    <cellStyle name="Input 2 5 4 2 3 2" xfId="6087" xr:uid="{00000000-0005-0000-0000-0000CA300000}"/>
    <cellStyle name="Input 2 5 4 2 3 2 2" xfId="36717" xr:uid="{00000000-0005-0000-0000-0000CB300000}"/>
    <cellStyle name="Input 2 5 4 2 3 3" xfId="36716" xr:uid="{00000000-0005-0000-0000-0000CC300000}"/>
    <cellStyle name="Input 2 5 4 2 4" xfId="6088" xr:uid="{00000000-0005-0000-0000-0000CD300000}"/>
    <cellStyle name="Input 2 5 4 2 4 2" xfId="6089" xr:uid="{00000000-0005-0000-0000-0000CE300000}"/>
    <cellStyle name="Input 2 5 4 2 4 2 2" xfId="36719" xr:uid="{00000000-0005-0000-0000-0000CF300000}"/>
    <cellStyle name="Input 2 5 4 2 4 3" xfId="36718" xr:uid="{00000000-0005-0000-0000-0000D0300000}"/>
    <cellStyle name="Input 2 5 4 2 5" xfId="6090" xr:uid="{00000000-0005-0000-0000-0000D1300000}"/>
    <cellStyle name="Input 2 5 4 2 5 2" xfId="36720" xr:uid="{00000000-0005-0000-0000-0000D2300000}"/>
    <cellStyle name="Input 2 5 4 2 6" xfId="36709" xr:uid="{00000000-0005-0000-0000-0000D3300000}"/>
    <cellStyle name="Input 2 5 4 3" xfId="6091" xr:uid="{00000000-0005-0000-0000-0000D4300000}"/>
    <cellStyle name="Input 2 5 4 3 2" xfId="6092" xr:uid="{00000000-0005-0000-0000-0000D5300000}"/>
    <cellStyle name="Input 2 5 4 3 2 2" xfId="6093" xr:uid="{00000000-0005-0000-0000-0000D6300000}"/>
    <cellStyle name="Input 2 5 4 3 2 2 2" xfId="36723" xr:uid="{00000000-0005-0000-0000-0000D7300000}"/>
    <cellStyle name="Input 2 5 4 3 2 3" xfId="36722" xr:uid="{00000000-0005-0000-0000-0000D8300000}"/>
    <cellStyle name="Input 2 5 4 3 3" xfId="6094" xr:uid="{00000000-0005-0000-0000-0000D9300000}"/>
    <cellStyle name="Input 2 5 4 3 3 2" xfId="6095" xr:uid="{00000000-0005-0000-0000-0000DA300000}"/>
    <cellStyle name="Input 2 5 4 3 3 2 2" xfId="36725" xr:uid="{00000000-0005-0000-0000-0000DB300000}"/>
    <cellStyle name="Input 2 5 4 3 3 3" xfId="36724" xr:uid="{00000000-0005-0000-0000-0000DC300000}"/>
    <cellStyle name="Input 2 5 4 3 4" xfId="6096" xr:uid="{00000000-0005-0000-0000-0000DD300000}"/>
    <cellStyle name="Input 2 5 4 3 4 2" xfId="36726" xr:uid="{00000000-0005-0000-0000-0000DE300000}"/>
    <cellStyle name="Input 2 5 4 3 5" xfId="36721" xr:uid="{00000000-0005-0000-0000-0000DF300000}"/>
    <cellStyle name="Input 2 5 4 4" xfId="6097" xr:uid="{00000000-0005-0000-0000-0000E0300000}"/>
    <cellStyle name="Input 2 5 4 4 2" xfId="6098" xr:uid="{00000000-0005-0000-0000-0000E1300000}"/>
    <cellStyle name="Input 2 5 4 4 2 2" xfId="36728" xr:uid="{00000000-0005-0000-0000-0000E2300000}"/>
    <cellStyle name="Input 2 5 4 4 3" xfId="36727" xr:uid="{00000000-0005-0000-0000-0000E3300000}"/>
    <cellStyle name="Input 2 5 4 5" xfId="6099" xr:uid="{00000000-0005-0000-0000-0000E4300000}"/>
    <cellStyle name="Input 2 5 4 5 2" xfId="6100" xr:uid="{00000000-0005-0000-0000-0000E5300000}"/>
    <cellStyle name="Input 2 5 4 5 2 2" xfId="36730" xr:uid="{00000000-0005-0000-0000-0000E6300000}"/>
    <cellStyle name="Input 2 5 4 5 3" xfId="36729" xr:uid="{00000000-0005-0000-0000-0000E7300000}"/>
    <cellStyle name="Input 2 5 4 6" xfId="6101" xr:uid="{00000000-0005-0000-0000-0000E8300000}"/>
    <cellStyle name="Input 2 5 4 6 2" xfId="36731" xr:uid="{00000000-0005-0000-0000-0000E9300000}"/>
    <cellStyle name="Input 2 5 4 7" xfId="36708" xr:uid="{00000000-0005-0000-0000-0000EA300000}"/>
    <cellStyle name="Input 2 5 5" xfId="6102" xr:uid="{00000000-0005-0000-0000-0000EB300000}"/>
    <cellStyle name="Input 2 5 5 2" xfId="6103" xr:uid="{00000000-0005-0000-0000-0000EC300000}"/>
    <cellStyle name="Input 2 5 5 2 2" xfId="6104" xr:uid="{00000000-0005-0000-0000-0000ED300000}"/>
    <cellStyle name="Input 2 5 5 2 2 2" xfId="6105" xr:uid="{00000000-0005-0000-0000-0000EE300000}"/>
    <cellStyle name="Input 2 5 5 2 2 2 2" xfId="6106" xr:uid="{00000000-0005-0000-0000-0000EF300000}"/>
    <cellStyle name="Input 2 5 5 2 2 2 2 2" xfId="36736" xr:uid="{00000000-0005-0000-0000-0000F0300000}"/>
    <cellStyle name="Input 2 5 5 2 2 2 3" xfId="36735" xr:uid="{00000000-0005-0000-0000-0000F1300000}"/>
    <cellStyle name="Input 2 5 5 2 2 3" xfId="6107" xr:uid="{00000000-0005-0000-0000-0000F2300000}"/>
    <cellStyle name="Input 2 5 5 2 2 3 2" xfId="6108" xr:uid="{00000000-0005-0000-0000-0000F3300000}"/>
    <cellStyle name="Input 2 5 5 2 2 3 2 2" xfId="36738" xr:uid="{00000000-0005-0000-0000-0000F4300000}"/>
    <cellStyle name="Input 2 5 5 2 2 3 3" xfId="36737" xr:uid="{00000000-0005-0000-0000-0000F5300000}"/>
    <cellStyle name="Input 2 5 5 2 2 4" xfId="6109" xr:uid="{00000000-0005-0000-0000-0000F6300000}"/>
    <cellStyle name="Input 2 5 5 2 2 4 2" xfId="36739" xr:uid="{00000000-0005-0000-0000-0000F7300000}"/>
    <cellStyle name="Input 2 5 5 2 2 5" xfId="36734" xr:uid="{00000000-0005-0000-0000-0000F8300000}"/>
    <cellStyle name="Input 2 5 5 2 3" xfId="6110" xr:uid="{00000000-0005-0000-0000-0000F9300000}"/>
    <cellStyle name="Input 2 5 5 2 3 2" xfId="6111" xr:uid="{00000000-0005-0000-0000-0000FA300000}"/>
    <cellStyle name="Input 2 5 5 2 3 2 2" xfId="36741" xr:uid="{00000000-0005-0000-0000-0000FB300000}"/>
    <cellStyle name="Input 2 5 5 2 3 3" xfId="36740" xr:uid="{00000000-0005-0000-0000-0000FC300000}"/>
    <cellStyle name="Input 2 5 5 2 4" xfId="6112" xr:uid="{00000000-0005-0000-0000-0000FD300000}"/>
    <cellStyle name="Input 2 5 5 2 4 2" xfId="6113" xr:uid="{00000000-0005-0000-0000-0000FE300000}"/>
    <cellStyle name="Input 2 5 5 2 4 2 2" xfId="36743" xr:uid="{00000000-0005-0000-0000-0000FF300000}"/>
    <cellStyle name="Input 2 5 5 2 4 3" xfId="36742" xr:uid="{00000000-0005-0000-0000-000000310000}"/>
    <cellStyle name="Input 2 5 5 2 5" xfId="6114" xr:uid="{00000000-0005-0000-0000-000001310000}"/>
    <cellStyle name="Input 2 5 5 2 5 2" xfId="36744" xr:uid="{00000000-0005-0000-0000-000002310000}"/>
    <cellStyle name="Input 2 5 5 2 6" xfId="36733" xr:uid="{00000000-0005-0000-0000-000003310000}"/>
    <cellStyle name="Input 2 5 5 3" xfId="6115" xr:uid="{00000000-0005-0000-0000-000004310000}"/>
    <cellStyle name="Input 2 5 5 3 2" xfId="6116" xr:uid="{00000000-0005-0000-0000-000005310000}"/>
    <cellStyle name="Input 2 5 5 3 2 2" xfId="6117" xr:uid="{00000000-0005-0000-0000-000006310000}"/>
    <cellStyle name="Input 2 5 5 3 2 2 2" xfId="36747" xr:uid="{00000000-0005-0000-0000-000007310000}"/>
    <cellStyle name="Input 2 5 5 3 2 3" xfId="36746" xr:uid="{00000000-0005-0000-0000-000008310000}"/>
    <cellStyle name="Input 2 5 5 3 3" xfId="6118" xr:uid="{00000000-0005-0000-0000-000009310000}"/>
    <cellStyle name="Input 2 5 5 3 3 2" xfId="6119" xr:uid="{00000000-0005-0000-0000-00000A310000}"/>
    <cellStyle name="Input 2 5 5 3 3 2 2" xfId="36749" xr:uid="{00000000-0005-0000-0000-00000B310000}"/>
    <cellStyle name="Input 2 5 5 3 3 3" xfId="36748" xr:uid="{00000000-0005-0000-0000-00000C310000}"/>
    <cellStyle name="Input 2 5 5 3 4" xfId="6120" xr:uid="{00000000-0005-0000-0000-00000D310000}"/>
    <cellStyle name="Input 2 5 5 3 4 2" xfId="36750" xr:uid="{00000000-0005-0000-0000-00000E310000}"/>
    <cellStyle name="Input 2 5 5 3 5" xfId="36745" xr:uid="{00000000-0005-0000-0000-00000F310000}"/>
    <cellStyle name="Input 2 5 5 4" xfId="6121" xr:uid="{00000000-0005-0000-0000-000010310000}"/>
    <cellStyle name="Input 2 5 5 4 2" xfId="6122" xr:uid="{00000000-0005-0000-0000-000011310000}"/>
    <cellStyle name="Input 2 5 5 4 2 2" xfId="36752" xr:uid="{00000000-0005-0000-0000-000012310000}"/>
    <cellStyle name="Input 2 5 5 4 3" xfId="36751" xr:uid="{00000000-0005-0000-0000-000013310000}"/>
    <cellStyle name="Input 2 5 5 5" xfId="6123" xr:uid="{00000000-0005-0000-0000-000014310000}"/>
    <cellStyle name="Input 2 5 5 5 2" xfId="6124" xr:uid="{00000000-0005-0000-0000-000015310000}"/>
    <cellStyle name="Input 2 5 5 5 2 2" xfId="36754" xr:uid="{00000000-0005-0000-0000-000016310000}"/>
    <cellStyle name="Input 2 5 5 5 3" xfId="36753" xr:uid="{00000000-0005-0000-0000-000017310000}"/>
    <cellStyle name="Input 2 5 5 6" xfId="6125" xr:uid="{00000000-0005-0000-0000-000018310000}"/>
    <cellStyle name="Input 2 5 5 6 2" xfId="36755" xr:uid="{00000000-0005-0000-0000-000019310000}"/>
    <cellStyle name="Input 2 5 5 7" xfId="36732" xr:uid="{00000000-0005-0000-0000-00001A310000}"/>
    <cellStyle name="Input 2 5 6" xfId="6126" xr:uid="{00000000-0005-0000-0000-00001B310000}"/>
    <cellStyle name="Input 2 5 6 2" xfId="6127" xr:uid="{00000000-0005-0000-0000-00001C310000}"/>
    <cellStyle name="Input 2 5 6 2 2" xfId="6128" xr:uid="{00000000-0005-0000-0000-00001D310000}"/>
    <cellStyle name="Input 2 5 6 2 2 2" xfId="6129" xr:uid="{00000000-0005-0000-0000-00001E310000}"/>
    <cellStyle name="Input 2 5 6 2 2 2 2" xfId="6130" xr:uid="{00000000-0005-0000-0000-00001F310000}"/>
    <cellStyle name="Input 2 5 6 2 2 2 2 2" xfId="36760" xr:uid="{00000000-0005-0000-0000-000020310000}"/>
    <cellStyle name="Input 2 5 6 2 2 2 3" xfId="36759" xr:uid="{00000000-0005-0000-0000-000021310000}"/>
    <cellStyle name="Input 2 5 6 2 2 3" xfId="6131" xr:uid="{00000000-0005-0000-0000-000022310000}"/>
    <cellStyle name="Input 2 5 6 2 2 3 2" xfId="6132" xr:uid="{00000000-0005-0000-0000-000023310000}"/>
    <cellStyle name="Input 2 5 6 2 2 3 2 2" xfId="36762" xr:uid="{00000000-0005-0000-0000-000024310000}"/>
    <cellStyle name="Input 2 5 6 2 2 3 3" xfId="36761" xr:uid="{00000000-0005-0000-0000-000025310000}"/>
    <cellStyle name="Input 2 5 6 2 2 4" xfId="6133" xr:uid="{00000000-0005-0000-0000-000026310000}"/>
    <cellStyle name="Input 2 5 6 2 2 4 2" xfId="36763" xr:uid="{00000000-0005-0000-0000-000027310000}"/>
    <cellStyle name="Input 2 5 6 2 2 5" xfId="36758" xr:uid="{00000000-0005-0000-0000-000028310000}"/>
    <cellStyle name="Input 2 5 6 2 3" xfId="6134" xr:uid="{00000000-0005-0000-0000-000029310000}"/>
    <cellStyle name="Input 2 5 6 2 3 2" xfId="6135" xr:uid="{00000000-0005-0000-0000-00002A310000}"/>
    <cellStyle name="Input 2 5 6 2 3 2 2" xfId="36765" xr:uid="{00000000-0005-0000-0000-00002B310000}"/>
    <cellStyle name="Input 2 5 6 2 3 3" xfId="36764" xr:uid="{00000000-0005-0000-0000-00002C310000}"/>
    <cellStyle name="Input 2 5 6 2 4" xfId="6136" xr:uid="{00000000-0005-0000-0000-00002D310000}"/>
    <cellStyle name="Input 2 5 6 2 4 2" xfId="6137" xr:uid="{00000000-0005-0000-0000-00002E310000}"/>
    <cellStyle name="Input 2 5 6 2 4 2 2" xfId="36767" xr:uid="{00000000-0005-0000-0000-00002F310000}"/>
    <cellStyle name="Input 2 5 6 2 4 3" xfId="36766" xr:uid="{00000000-0005-0000-0000-000030310000}"/>
    <cellStyle name="Input 2 5 6 2 5" xfId="6138" xr:uid="{00000000-0005-0000-0000-000031310000}"/>
    <cellStyle name="Input 2 5 6 2 5 2" xfId="36768" xr:uid="{00000000-0005-0000-0000-000032310000}"/>
    <cellStyle name="Input 2 5 6 2 6" xfId="36757" xr:uid="{00000000-0005-0000-0000-000033310000}"/>
    <cellStyle name="Input 2 5 6 3" xfId="6139" xr:uid="{00000000-0005-0000-0000-000034310000}"/>
    <cellStyle name="Input 2 5 6 3 2" xfId="6140" xr:uid="{00000000-0005-0000-0000-000035310000}"/>
    <cellStyle name="Input 2 5 6 3 2 2" xfId="6141" xr:uid="{00000000-0005-0000-0000-000036310000}"/>
    <cellStyle name="Input 2 5 6 3 2 2 2" xfId="36771" xr:uid="{00000000-0005-0000-0000-000037310000}"/>
    <cellStyle name="Input 2 5 6 3 2 3" xfId="36770" xr:uid="{00000000-0005-0000-0000-000038310000}"/>
    <cellStyle name="Input 2 5 6 3 3" xfId="6142" xr:uid="{00000000-0005-0000-0000-000039310000}"/>
    <cellStyle name="Input 2 5 6 3 3 2" xfId="6143" xr:uid="{00000000-0005-0000-0000-00003A310000}"/>
    <cellStyle name="Input 2 5 6 3 3 2 2" xfId="36773" xr:uid="{00000000-0005-0000-0000-00003B310000}"/>
    <cellStyle name="Input 2 5 6 3 3 3" xfId="36772" xr:uid="{00000000-0005-0000-0000-00003C310000}"/>
    <cellStyle name="Input 2 5 6 3 4" xfId="6144" xr:uid="{00000000-0005-0000-0000-00003D310000}"/>
    <cellStyle name="Input 2 5 6 3 4 2" xfId="36774" xr:uid="{00000000-0005-0000-0000-00003E310000}"/>
    <cellStyle name="Input 2 5 6 3 5" xfId="36769" xr:uid="{00000000-0005-0000-0000-00003F310000}"/>
    <cellStyle name="Input 2 5 6 4" xfId="6145" xr:uid="{00000000-0005-0000-0000-000040310000}"/>
    <cellStyle name="Input 2 5 6 4 2" xfId="6146" xr:uid="{00000000-0005-0000-0000-000041310000}"/>
    <cellStyle name="Input 2 5 6 4 2 2" xfId="36776" xr:uid="{00000000-0005-0000-0000-000042310000}"/>
    <cellStyle name="Input 2 5 6 4 3" xfId="36775" xr:uid="{00000000-0005-0000-0000-000043310000}"/>
    <cellStyle name="Input 2 5 6 5" xfId="6147" xr:uid="{00000000-0005-0000-0000-000044310000}"/>
    <cellStyle name="Input 2 5 6 5 2" xfId="6148" xr:uid="{00000000-0005-0000-0000-000045310000}"/>
    <cellStyle name="Input 2 5 6 5 2 2" xfId="36778" xr:uid="{00000000-0005-0000-0000-000046310000}"/>
    <cellStyle name="Input 2 5 6 5 3" xfId="36777" xr:uid="{00000000-0005-0000-0000-000047310000}"/>
    <cellStyle name="Input 2 5 6 6" xfId="6149" xr:uid="{00000000-0005-0000-0000-000048310000}"/>
    <cellStyle name="Input 2 5 6 6 2" xfId="36779" xr:uid="{00000000-0005-0000-0000-000049310000}"/>
    <cellStyle name="Input 2 5 6 7" xfId="36756" xr:uid="{00000000-0005-0000-0000-00004A310000}"/>
    <cellStyle name="Input 2 5 7" xfId="6150" xr:uid="{00000000-0005-0000-0000-00004B310000}"/>
    <cellStyle name="Input 2 5 7 2" xfId="6151" xr:uid="{00000000-0005-0000-0000-00004C310000}"/>
    <cellStyle name="Input 2 5 7 2 2" xfId="6152" xr:uid="{00000000-0005-0000-0000-00004D310000}"/>
    <cellStyle name="Input 2 5 7 2 2 2" xfId="6153" xr:uid="{00000000-0005-0000-0000-00004E310000}"/>
    <cellStyle name="Input 2 5 7 2 2 2 2" xfId="6154" xr:uid="{00000000-0005-0000-0000-00004F310000}"/>
    <cellStyle name="Input 2 5 7 2 2 2 2 2" xfId="36784" xr:uid="{00000000-0005-0000-0000-000050310000}"/>
    <cellStyle name="Input 2 5 7 2 2 2 3" xfId="36783" xr:uid="{00000000-0005-0000-0000-000051310000}"/>
    <cellStyle name="Input 2 5 7 2 2 3" xfId="6155" xr:uid="{00000000-0005-0000-0000-000052310000}"/>
    <cellStyle name="Input 2 5 7 2 2 3 2" xfId="6156" xr:uid="{00000000-0005-0000-0000-000053310000}"/>
    <cellStyle name="Input 2 5 7 2 2 3 2 2" xfId="36786" xr:uid="{00000000-0005-0000-0000-000054310000}"/>
    <cellStyle name="Input 2 5 7 2 2 3 3" xfId="36785" xr:uid="{00000000-0005-0000-0000-000055310000}"/>
    <cellStyle name="Input 2 5 7 2 2 4" xfId="6157" xr:uid="{00000000-0005-0000-0000-000056310000}"/>
    <cellStyle name="Input 2 5 7 2 2 4 2" xfId="36787" xr:uid="{00000000-0005-0000-0000-000057310000}"/>
    <cellStyle name="Input 2 5 7 2 2 5" xfId="36782" xr:uid="{00000000-0005-0000-0000-000058310000}"/>
    <cellStyle name="Input 2 5 7 2 3" xfId="6158" xr:uid="{00000000-0005-0000-0000-000059310000}"/>
    <cellStyle name="Input 2 5 7 2 3 2" xfId="6159" xr:uid="{00000000-0005-0000-0000-00005A310000}"/>
    <cellStyle name="Input 2 5 7 2 3 2 2" xfId="36789" xr:uid="{00000000-0005-0000-0000-00005B310000}"/>
    <cellStyle name="Input 2 5 7 2 3 3" xfId="36788" xr:uid="{00000000-0005-0000-0000-00005C310000}"/>
    <cellStyle name="Input 2 5 7 2 4" xfId="6160" xr:uid="{00000000-0005-0000-0000-00005D310000}"/>
    <cellStyle name="Input 2 5 7 2 4 2" xfId="6161" xr:uid="{00000000-0005-0000-0000-00005E310000}"/>
    <cellStyle name="Input 2 5 7 2 4 2 2" xfId="36791" xr:uid="{00000000-0005-0000-0000-00005F310000}"/>
    <cellStyle name="Input 2 5 7 2 4 3" xfId="36790" xr:uid="{00000000-0005-0000-0000-000060310000}"/>
    <cellStyle name="Input 2 5 7 2 5" xfId="6162" xr:uid="{00000000-0005-0000-0000-000061310000}"/>
    <cellStyle name="Input 2 5 7 2 5 2" xfId="36792" xr:uid="{00000000-0005-0000-0000-000062310000}"/>
    <cellStyle name="Input 2 5 7 2 6" xfId="36781" xr:uid="{00000000-0005-0000-0000-000063310000}"/>
    <cellStyle name="Input 2 5 7 3" xfId="6163" xr:uid="{00000000-0005-0000-0000-000064310000}"/>
    <cellStyle name="Input 2 5 7 3 2" xfId="6164" xr:uid="{00000000-0005-0000-0000-000065310000}"/>
    <cellStyle name="Input 2 5 7 3 2 2" xfId="6165" xr:uid="{00000000-0005-0000-0000-000066310000}"/>
    <cellStyle name="Input 2 5 7 3 2 2 2" xfId="36795" xr:uid="{00000000-0005-0000-0000-000067310000}"/>
    <cellStyle name="Input 2 5 7 3 2 3" xfId="36794" xr:uid="{00000000-0005-0000-0000-000068310000}"/>
    <cellStyle name="Input 2 5 7 3 3" xfId="6166" xr:uid="{00000000-0005-0000-0000-000069310000}"/>
    <cellStyle name="Input 2 5 7 3 3 2" xfId="6167" xr:uid="{00000000-0005-0000-0000-00006A310000}"/>
    <cellStyle name="Input 2 5 7 3 3 2 2" xfId="36797" xr:uid="{00000000-0005-0000-0000-00006B310000}"/>
    <cellStyle name="Input 2 5 7 3 3 3" xfId="36796" xr:uid="{00000000-0005-0000-0000-00006C310000}"/>
    <cellStyle name="Input 2 5 7 3 4" xfId="6168" xr:uid="{00000000-0005-0000-0000-00006D310000}"/>
    <cellStyle name="Input 2 5 7 3 4 2" xfId="36798" xr:uid="{00000000-0005-0000-0000-00006E310000}"/>
    <cellStyle name="Input 2 5 7 3 5" xfId="36793" xr:uid="{00000000-0005-0000-0000-00006F310000}"/>
    <cellStyle name="Input 2 5 7 4" xfId="6169" xr:uid="{00000000-0005-0000-0000-000070310000}"/>
    <cellStyle name="Input 2 5 7 4 2" xfId="6170" xr:uid="{00000000-0005-0000-0000-000071310000}"/>
    <cellStyle name="Input 2 5 7 4 2 2" xfId="36800" xr:uid="{00000000-0005-0000-0000-000072310000}"/>
    <cellStyle name="Input 2 5 7 4 3" xfId="36799" xr:uid="{00000000-0005-0000-0000-000073310000}"/>
    <cellStyle name="Input 2 5 7 5" xfId="6171" xr:uid="{00000000-0005-0000-0000-000074310000}"/>
    <cellStyle name="Input 2 5 7 5 2" xfId="6172" xr:uid="{00000000-0005-0000-0000-000075310000}"/>
    <cellStyle name="Input 2 5 7 5 2 2" xfId="36802" xr:uid="{00000000-0005-0000-0000-000076310000}"/>
    <cellStyle name="Input 2 5 7 5 3" xfId="36801" xr:uid="{00000000-0005-0000-0000-000077310000}"/>
    <cellStyle name="Input 2 5 7 6" xfId="6173" xr:uid="{00000000-0005-0000-0000-000078310000}"/>
    <cellStyle name="Input 2 5 7 6 2" xfId="36803" xr:uid="{00000000-0005-0000-0000-000079310000}"/>
    <cellStyle name="Input 2 5 7 7" xfId="36780" xr:uid="{00000000-0005-0000-0000-00007A310000}"/>
    <cellStyle name="Input 2 5 8" xfId="6174" xr:uid="{00000000-0005-0000-0000-00007B310000}"/>
    <cellStyle name="Input 2 5 8 2" xfId="6175" xr:uid="{00000000-0005-0000-0000-00007C310000}"/>
    <cellStyle name="Input 2 5 8 2 2" xfId="6176" xr:uid="{00000000-0005-0000-0000-00007D310000}"/>
    <cellStyle name="Input 2 5 8 2 2 2" xfId="6177" xr:uid="{00000000-0005-0000-0000-00007E310000}"/>
    <cellStyle name="Input 2 5 8 2 2 2 2" xfId="36807" xr:uid="{00000000-0005-0000-0000-00007F310000}"/>
    <cellStyle name="Input 2 5 8 2 2 3" xfId="36806" xr:uid="{00000000-0005-0000-0000-000080310000}"/>
    <cellStyle name="Input 2 5 8 2 3" xfId="6178" xr:uid="{00000000-0005-0000-0000-000081310000}"/>
    <cellStyle name="Input 2 5 8 2 3 2" xfId="6179" xr:uid="{00000000-0005-0000-0000-000082310000}"/>
    <cellStyle name="Input 2 5 8 2 3 2 2" xfId="36809" xr:uid="{00000000-0005-0000-0000-000083310000}"/>
    <cellStyle name="Input 2 5 8 2 3 3" xfId="36808" xr:uid="{00000000-0005-0000-0000-000084310000}"/>
    <cellStyle name="Input 2 5 8 2 4" xfId="6180" xr:uid="{00000000-0005-0000-0000-000085310000}"/>
    <cellStyle name="Input 2 5 8 2 4 2" xfId="36810" xr:uid="{00000000-0005-0000-0000-000086310000}"/>
    <cellStyle name="Input 2 5 8 2 5" xfId="36805" xr:uid="{00000000-0005-0000-0000-000087310000}"/>
    <cellStyle name="Input 2 5 8 3" xfId="6181" xr:uid="{00000000-0005-0000-0000-000088310000}"/>
    <cellStyle name="Input 2 5 8 3 2" xfId="6182" xr:uid="{00000000-0005-0000-0000-000089310000}"/>
    <cellStyle name="Input 2 5 8 3 2 2" xfId="36812" xr:uid="{00000000-0005-0000-0000-00008A310000}"/>
    <cellStyle name="Input 2 5 8 3 3" xfId="36811" xr:uid="{00000000-0005-0000-0000-00008B310000}"/>
    <cellStyle name="Input 2 5 8 4" xfId="6183" xr:uid="{00000000-0005-0000-0000-00008C310000}"/>
    <cellStyle name="Input 2 5 8 4 2" xfId="6184" xr:uid="{00000000-0005-0000-0000-00008D310000}"/>
    <cellStyle name="Input 2 5 8 4 2 2" xfId="36814" xr:uid="{00000000-0005-0000-0000-00008E310000}"/>
    <cellStyle name="Input 2 5 8 4 3" xfId="36813" xr:uid="{00000000-0005-0000-0000-00008F310000}"/>
    <cellStyle name="Input 2 5 8 5" xfId="6185" xr:uid="{00000000-0005-0000-0000-000090310000}"/>
    <cellStyle name="Input 2 5 8 5 2" xfId="36815" xr:uid="{00000000-0005-0000-0000-000091310000}"/>
    <cellStyle name="Input 2 5 8 6" xfId="36804" xr:uid="{00000000-0005-0000-0000-000092310000}"/>
    <cellStyle name="Input 2 5 9" xfId="6186" xr:uid="{00000000-0005-0000-0000-000093310000}"/>
    <cellStyle name="Input 2 5 9 2" xfId="6187" xr:uid="{00000000-0005-0000-0000-000094310000}"/>
    <cellStyle name="Input 2 5 9 2 2" xfId="6188" xr:uid="{00000000-0005-0000-0000-000095310000}"/>
    <cellStyle name="Input 2 5 9 2 2 2" xfId="36818" xr:uid="{00000000-0005-0000-0000-000096310000}"/>
    <cellStyle name="Input 2 5 9 2 3" xfId="36817" xr:uid="{00000000-0005-0000-0000-000097310000}"/>
    <cellStyle name="Input 2 5 9 3" xfId="6189" xr:uid="{00000000-0005-0000-0000-000098310000}"/>
    <cellStyle name="Input 2 5 9 3 2" xfId="6190" xr:uid="{00000000-0005-0000-0000-000099310000}"/>
    <cellStyle name="Input 2 5 9 3 2 2" xfId="36820" xr:uid="{00000000-0005-0000-0000-00009A310000}"/>
    <cellStyle name="Input 2 5 9 3 3" xfId="36819" xr:uid="{00000000-0005-0000-0000-00009B310000}"/>
    <cellStyle name="Input 2 5 9 4" xfId="6191" xr:uid="{00000000-0005-0000-0000-00009C310000}"/>
    <cellStyle name="Input 2 5 9 4 2" xfId="36821" xr:uid="{00000000-0005-0000-0000-00009D310000}"/>
    <cellStyle name="Input 2 5 9 5" xfId="36816" xr:uid="{00000000-0005-0000-0000-00009E310000}"/>
    <cellStyle name="Input 2 6" xfId="6192" xr:uid="{00000000-0005-0000-0000-00009F310000}"/>
    <cellStyle name="Input 2 6 10" xfId="6193" xr:uid="{00000000-0005-0000-0000-0000A0310000}"/>
    <cellStyle name="Input 2 6 10 2" xfId="6194" xr:uid="{00000000-0005-0000-0000-0000A1310000}"/>
    <cellStyle name="Input 2 6 10 2 2" xfId="36824" xr:uid="{00000000-0005-0000-0000-0000A2310000}"/>
    <cellStyle name="Input 2 6 10 3" xfId="36823" xr:uid="{00000000-0005-0000-0000-0000A3310000}"/>
    <cellStyle name="Input 2 6 11" xfId="6195" xr:uid="{00000000-0005-0000-0000-0000A4310000}"/>
    <cellStyle name="Input 2 6 11 2" xfId="36825" xr:uid="{00000000-0005-0000-0000-0000A5310000}"/>
    <cellStyle name="Input 2 6 12" xfId="25958" xr:uid="{00000000-0005-0000-0000-0000A6310000}"/>
    <cellStyle name="Input 2 6 13" xfId="29187" xr:uid="{00000000-0005-0000-0000-0000A7310000}"/>
    <cellStyle name="Input 2 6 14" xfId="36822" xr:uid="{00000000-0005-0000-0000-0000A8310000}"/>
    <cellStyle name="Input 2 6 2" xfId="6196" xr:uid="{00000000-0005-0000-0000-0000A9310000}"/>
    <cellStyle name="Input 2 6 2 10" xfId="29775" xr:uid="{00000000-0005-0000-0000-0000AA310000}"/>
    <cellStyle name="Input 2 6 2 11" xfId="36826" xr:uid="{00000000-0005-0000-0000-0000AB310000}"/>
    <cellStyle name="Input 2 6 2 2" xfId="6197" xr:uid="{00000000-0005-0000-0000-0000AC310000}"/>
    <cellStyle name="Input 2 6 2 2 2" xfId="6198" xr:uid="{00000000-0005-0000-0000-0000AD310000}"/>
    <cellStyle name="Input 2 6 2 2 2 2" xfId="6199" xr:uid="{00000000-0005-0000-0000-0000AE310000}"/>
    <cellStyle name="Input 2 6 2 2 2 2 2" xfId="6200" xr:uid="{00000000-0005-0000-0000-0000AF310000}"/>
    <cellStyle name="Input 2 6 2 2 2 2 2 2" xfId="36830" xr:uid="{00000000-0005-0000-0000-0000B0310000}"/>
    <cellStyle name="Input 2 6 2 2 2 2 3" xfId="36829" xr:uid="{00000000-0005-0000-0000-0000B1310000}"/>
    <cellStyle name="Input 2 6 2 2 2 3" xfId="6201" xr:uid="{00000000-0005-0000-0000-0000B2310000}"/>
    <cellStyle name="Input 2 6 2 2 2 3 2" xfId="6202" xr:uid="{00000000-0005-0000-0000-0000B3310000}"/>
    <cellStyle name="Input 2 6 2 2 2 3 2 2" xfId="36832" xr:uid="{00000000-0005-0000-0000-0000B4310000}"/>
    <cellStyle name="Input 2 6 2 2 2 3 3" xfId="36831" xr:uid="{00000000-0005-0000-0000-0000B5310000}"/>
    <cellStyle name="Input 2 6 2 2 2 4" xfId="6203" xr:uid="{00000000-0005-0000-0000-0000B6310000}"/>
    <cellStyle name="Input 2 6 2 2 2 4 2" xfId="36833" xr:uid="{00000000-0005-0000-0000-0000B7310000}"/>
    <cellStyle name="Input 2 6 2 2 2 5" xfId="25959" xr:uid="{00000000-0005-0000-0000-0000B8310000}"/>
    <cellStyle name="Input 2 6 2 2 2 6" xfId="32002" xr:uid="{00000000-0005-0000-0000-0000B9310000}"/>
    <cellStyle name="Input 2 6 2 2 2 7" xfId="36828" xr:uid="{00000000-0005-0000-0000-0000BA310000}"/>
    <cellStyle name="Input 2 6 2 2 3" xfId="6204" xr:uid="{00000000-0005-0000-0000-0000BB310000}"/>
    <cellStyle name="Input 2 6 2 2 3 2" xfId="6205" xr:uid="{00000000-0005-0000-0000-0000BC310000}"/>
    <cellStyle name="Input 2 6 2 2 3 2 2" xfId="36835" xr:uid="{00000000-0005-0000-0000-0000BD310000}"/>
    <cellStyle name="Input 2 6 2 2 3 3" xfId="25960" xr:uid="{00000000-0005-0000-0000-0000BE310000}"/>
    <cellStyle name="Input 2 6 2 2 3 4" xfId="32468" xr:uid="{00000000-0005-0000-0000-0000BF310000}"/>
    <cellStyle name="Input 2 6 2 2 3 5" xfId="36834" xr:uid="{00000000-0005-0000-0000-0000C0310000}"/>
    <cellStyle name="Input 2 6 2 2 4" xfId="6206" xr:uid="{00000000-0005-0000-0000-0000C1310000}"/>
    <cellStyle name="Input 2 6 2 2 4 2" xfId="6207" xr:uid="{00000000-0005-0000-0000-0000C2310000}"/>
    <cellStyle name="Input 2 6 2 2 4 2 2" xfId="36837" xr:uid="{00000000-0005-0000-0000-0000C3310000}"/>
    <cellStyle name="Input 2 6 2 2 4 3" xfId="25961" xr:uid="{00000000-0005-0000-0000-0000C4310000}"/>
    <cellStyle name="Input 2 6 2 2 4 4" xfId="32684" xr:uid="{00000000-0005-0000-0000-0000C5310000}"/>
    <cellStyle name="Input 2 6 2 2 4 5" xfId="36836" xr:uid="{00000000-0005-0000-0000-0000C6310000}"/>
    <cellStyle name="Input 2 6 2 2 5" xfId="6208" xr:uid="{00000000-0005-0000-0000-0000C7310000}"/>
    <cellStyle name="Input 2 6 2 2 5 2" xfId="25962" xr:uid="{00000000-0005-0000-0000-0000C8310000}"/>
    <cellStyle name="Input 2 6 2 2 5 3" xfId="31029" xr:uid="{00000000-0005-0000-0000-0000C9310000}"/>
    <cellStyle name="Input 2 6 2 2 5 4" xfId="36838" xr:uid="{00000000-0005-0000-0000-0000CA310000}"/>
    <cellStyle name="Input 2 6 2 2 6" xfId="25963" xr:uid="{00000000-0005-0000-0000-0000CB310000}"/>
    <cellStyle name="Input 2 6 2 2 7" xfId="30177" xr:uid="{00000000-0005-0000-0000-0000CC310000}"/>
    <cellStyle name="Input 2 6 2 2 8" xfId="36827" xr:uid="{00000000-0005-0000-0000-0000CD310000}"/>
    <cellStyle name="Input 2 6 2 3" xfId="6209" xr:uid="{00000000-0005-0000-0000-0000CE310000}"/>
    <cellStyle name="Input 2 6 2 3 2" xfId="6210" xr:uid="{00000000-0005-0000-0000-0000CF310000}"/>
    <cellStyle name="Input 2 6 2 3 2 2" xfId="6211" xr:uid="{00000000-0005-0000-0000-0000D0310000}"/>
    <cellStyle name="Input 2 6 2 3 2 2 2" xfId="36841" xr:uid="{00000000-0005-0000-0000-0000D1310000}"/>
    <cellStyle name="Input 2 6 2 3 2 3" xfId="25964" xr:uid="{00000000-0005-0000-0000-0000D2310000}"/>
    <cellStyle name="Input 2 6 2 3 2 4" xfId="32255" xr:uid="{00000000-0005-0000-0000-0000D3310000}"/>
    <cellStyle name="Input 2 6 2 3 2 5" xfId="36840" xr:uid="{00000000-0005-0000-0000-0000D4310000}"/>
    <cellStyle name="Input 2 6 2 3 3" xfId="6212" xr:uid="{00000000-0005-0000-0000-0000D5310000}"/>
    <cellStyle name="Input 2 6 2 3 3 2" xfId="6213" xr:uid="{00000000-0005-0000-0000-0000D6310000}"/>
    <cellStyle name="Input 2 6 2 3 3 2 2" xfId="36843" xr:uid="{00000000-0005-0000-0000-0000D7310000}"/>
    <cellStyle name="Input 2 6 2 3 3 3" xfId="25965" xr:uid="{00000000-0005-0000-0000-0000D8310000}"/>
    <cellStyle name="Input 2 6 2 3 3 4" xfId="32593" xr:uid="{00000000-0005-0000-0000-0000D9310000}"/>
    <cellStyle name="Input 2 6 2 3 3 5" xfId="36842" xr:uid="{00000000-0005-0000-0000-0000DA310000}"/>
    <cellStyle name="Input 2 6 2 3 4" xfId="6214" xr:uid="{00000000-0005-0000-0000-0000DB310000}"/>
    <cellStyle name="Input 2 6 2 3 4 2" xfId="25966" xr:uid="{00000000-0005-0000-0000-0000DC310000}"/>
    <cellStyle name="Input 2 6 2 3 4 3" xfId="32809" xr:uid="{00000000-0005-0000-0000-0000DD310000}"/>
    <cellStyle name="Input 2 6 2 3 4 4" xfId="36844" xr:uid="{00000000-0005-0000-0000-0000DE310000}"/>
    <cellStyle name="Input 2 6 2 3 5" xfId="25967" xr:uid="{00000000-0005-0000-0000-0000DF310000}"/>
    <cellStyle name="Input 2 6 2 3 5 2" xfId="31281" xr:uid="{00000000-0005-0000-0000-0000E0310000}"/>
    <cellStyle name="Input 2 6 2 3 6" xfId="25968" xr:uid="{00000000-0005-0000-0000-0000E1310000}"/>
    <cellStyle name="Input 2 6 2 3 7" xfId="30429" xr:uid="{00000000-0005-0000-0000-0000E2310000}"/>
    <cellStyle name="Input 2 6 2 3 8" xfId="36839" xr:uid="{00000000-0005-0000-0000-0000E3310000}"/>
    <cellStyle name="Input 2 6 2 4" xfId="6215" xr:uid="{00000000-0005-0000-0000-0000E4310000}"/>
    <cellStyle name="Input 2 6 2 4 2" xfId="6216" xr:uid="{00000000-0005-0000-0000-0000E5310000}"/>
    <cellStyle name="Input 2 6 2 4 2 2" xfId="25969" xr:uid="{00000000-0005-0000-0000-0000E6310000}"/>
    <cellStyle name="Input 2 6 2 4 2 3" xfId="32212" xr:uid="{00000000-0005-0000-0000-0000E7310000}"/>
    <cellStyle name="Input 2 6 2 4 2 4" xfId="36846" xr:uid="{00000000-0005-0000-0000-0000E8310000}"/>
    <cellStyle name="Input 2 6 2 4 3" xfId="25970" xr:uid="{00000000-0005-0000-0000-0000E9310000}"/>
    <cellStyle name="Input 2 6 2 4 3 2" xfId="32550" xr:uid="{00000000-0005-0000-0000-0000EA310000}"/>
    <cellStyle name="Input 2 6 2 4 4" xfId="25971" xr:uid="{00000000-0005-0000-0000-0000EB310000}"/>
    <cellStyle name="Input 2 6 2 4 4 2" xfId="32766" xr:uid="{00000000-0005-0000-0000-0000EC310000}"/>
    <cellStyle name="Input 2 6 2 4 5" xfId="25972" xr:uid="{00000000-0005-0000-0000-0000ED310000}"/>
    <cellStyle name="Input 2 6 2 4 5 2" xfId="31365" xr:uid="{00000000-0005-0000-0000-0000EE310000}"/>
    <cellStyle name="Input 2 6 2 4 6" xfId="25973" xr:uid="{00000000-0005-0000-0000-0000EF310000}"/>
    <cellStyle name="Input 2 6 2 4 7" xfId="30513" xr:uid="{00000000-0005-0000-0000-0000F0310000}"/>
    <cellStyle name="Input 2 6 2 4 8" xfId="36845" xr:uid="{00000000-0005-0000-0000-0000F1310000}"/>
    <cellStyle name="Input 2 6 2 5" xfId="6217" xr:uid="{00000000-0005-0000-0000-0000F2310000}"/>
    <cellStyle name="Input 2 6 2 5 2" xfId="6218" xr:uid="{00000000-0005-0000-0000-0000F3310000}"/>
    <cellStyle name="Input 2 6 2 5 2 2" xfId="36848" xr:uid="{00000000-0005-0000-0000-0000F4310000}"/>
    <cellStyle name="Input 2 6 2 5 3" xfId="25974" xr:uid="{00000000-0005-0000-0000-0000F5310000}"/>
    <cellStyle name="Input 2 6 2 5 4" xfId="31624" xr:uid="{00000000-0005-0000-0000-0000F6310000}"/>
    <cellStyle name="Input 2 6 2 5 5" xfId="36847" xr:uid="{00000000-0005-0000-0000-0000F7310000}"/>
    <cellStyle name="Input 2 6 2 6" xfId="6219" xr:uid="{00000000-0005-0000-0000-0000F8310000}"/>
    <cellStyle name="Input 2 6 2 6 2" xfId="25975" xr:uid="{00000000-0005-0000-0000-0000F9310000}"/>
    <cellStyle name="Input 2 6 2 6 3" xfId="32346" xr:uid="{00000000-0005-0000-0000-0000FA310000}"/>
    <cellStyle name="Input 2 6 2 6 4" xfId="36849" xr:uid="{00000000-0005-0000-0000-0000FB310000}"/>
    <cellStyle name="Input 2 6 2 7" xfId="25976" xr:uid="{00000000-0005-0000-0000-0000FC310000}"/>
    <cellStyle name="Input 2 6 2 7 2" xfId="31376" xr:uid="{00000000-0005-0000-0000-0000FD310000}"/>
    <cellStyle name="Input 2 6 2 8" xfId="25977" xr:uid="{00000000-0005-0000-0000-0000FE310000}"/>
    <cellStyle name="Input 2 6 2 8 2" xfId="30652" xr:uid="{00000000-0005-0000-0000-0000FF310000}"/>
    <cellStyle name="Input 2 6 2 9" xfId="25978" xr:uid="{00000000-0005-0000-0000-000000320000}"/>
    <cellStyle name="Input 2 6 3" xfId="6220" xr:uid="{00000000-0005-0000-0000-000001320000}"/>
    <cellStyle name="Input 2 6 3 2" xfId="6221" xr:uid="{00000000-0005-0000-0000-000002320000}"/>
    <cellStyle name="Input 2 6 3 2 2" xfId="6222" xr:uid="{00000000-0005-0000-0000-000003320000}"/>
    <cellStyle name="Input 2 6 3 2 2 2" xfId="6223" xr:uid="{00000000-0005-0000-0000-000004320000}"/>
    <cellStyle name="Input 2 6 3 2 2 2 2" xfId="6224" xr:uid="{00000000-0005-0000-0000-000005320000}"/>
    <cellStyle name="Input 2 6 3 2 2 2 2 2" xfId="36854" xr:uid="{00000000-0005-0000-0000-000006320000}"/>
    <cellStyle name="Input 2 6 3 2 2 2 3" xfId="36853" xr:uid="{00000000-0005-0000-0000-000007320000}"/>
    <cellStyle name="Input 2 6 3 2 2 3" xfId="6225" xr:uid="{00000000-0005-0000-0000-000008320000}"/>
    <cellStyle name="Input 2 6 3 2 2 3 2" xfId="6226" xr:uid="{00000000-0005-0000-0000-000009320000}"/>
    <cellStyle name="Input 2 6 3 2 2 3 2 2" xfId="36856" xr:uid="{00000000-0005-0000-0000-00000A320000}"/>
    <cellStyle name="Input 2 6 3 2 2 3 3" xfId="36855" xr:uid="{00000000-0005-0000-0000-00000B320000}"/>
    <cellStyle name="Input 2 6 3 2 2 4" xfId="6227" xr:uid="{00000000-0005-0000-0000-00000C320000}"/>
    <cellStyle name="Input 2 6 3 2 2 4 2" xfId="36857" xr:uid="{00000000-0005-0000-0000-00000D320000}"/>
    <cellStyle name="Input 2 6 3 2 2 5" xfId="36852" xr:uid="{00000000-0005-0000-0000-00000E320000}"/>
    <cellStyle name="Input 2 6 3 2 3" xfId="6228" xr:uid="{00000000-0005-0000-0000-00000F320000}"/>
    <cellStyle name="Input 2 6 3 2 3 2" xfId="6229" xr:uid="{00000000-0005-0000-0000-000010320000}"/>
    <cellStyle name="Input 2 6 3 2 3 2 2" xfId="36859" xr:uid="{00000000-0005-0000-0000-000011320000}"/>
    <cellStyle name="Input 2 6 3 2 3 3" xfId="36858" xr:uid="{00000000-0005-0000-0000-000012320000}"/>
    <cellStyle name="Input 2 6 3 2 4" xfId="6230" xr:uid="{00000000-0005-0000-0000-000013320000}"/>
    <cellStyle name="Input 2 6 3 2 4 2" xfId="6231" xr:uid="{00000000-0005-0000-0000-000014320000}"/>
    <cellStyle name="Input 2 6 3 2 4 2 2" xfId="36861" xr:uid="{00000000-0005-0000-0000-000015320000}"/>
    <cellStyle name="Input 2 6 3 2 4 3" xfId="36860" xr:uid="{00000000-0005-0000-0000-000016320000}"/>
    <cellStyle name="Input 2 6 3 2 5" xfId="6232" xr:uid="{00000000-0005-0000-0000-000017320000}"/>
    <cellStyle name="Input 2 6 3 2 5 2" xfId="36862" xr:uid="{00000000-0005-0000-0000-000018320000}"/>
    <cellStyle name="Input 2 6 3 2 6" xfId="36851" xr:uid="{00000000-0005-0000-0000-000019320000}"/>
    <cellStyle name="Input 2 6 3 3" xfId="6233" xr:uid="{00000000-0005-0000-0000-00001A320000}"/>
    <cellStyle name="Input 2 6 3 3 2" xfId="6234" xr:uid="{00000000-0005-0000-0000-00001B320000}"/>
    <cellStyle name="Input 2 6 3 3 2 2" xfId="6235" xr:uid="{00000000-0005-0000-0000-00001C320000}"/>
    <cellStyle name="Input 2 6 3 3 2 2 2" xfId="36865" xr:uid="{00000000-0005-0000-0000-00001D320000}"/>
    <cellStyle name="Input 2 6 3 3 2 3" xfId="36864" xr:uid="{00000000-0005-0000-0000-00001E320000}"/>
    <cellStyle name="Input 2 6 3 3 3" xfId="6236" xr:uid="{00000000-0005-0000-0000-00001F320000}"/>
    <cellStyle name="Input 2 6 3 3 3 2" xfId="6237" xr:uid="{00000000-0005-0000-0000-000020320000}"/>
    <cellStyle name="Input 2 6 3 3 3 2 2" xfId="36867" xr:uid="{00000000-0005-0000-0000-000021320000}"/>
    <cellStyle name="Input 2 6 3 3 3 3" xfId="36866" xr:uid="{00000000-0005-0000-0000-000022320000}"/>
    <cellStyle name="Input 2 6 3 3 4" xfId="6238" xr:uid="{00000000-0005-0000-0000-000023320000}"/>
    <cellStyle name="Input 2 6 3 3 4 2" xfId="36868" xr:uid="{00000000-0005-0000-0000-000024320000}"/>
    <cellStyle name="Input 2 6 3 3 5" xfId="36863" xr:uid="{00000000-0005-0000-0000-000025320000}"/>
    <cellStyle name="Input 2 6 3 4" xfId="6239" xr:uid="{00000000-0005-0000-0000-000026320000}"/>
    <cellStyle name="Input 2 6 3 4 2" xfId="6240" xr:uid="{00000000-0005-0000-0000-000027320000}"/>
    <cellStyle name="Input 2 6 3 4 2 2" xfId="36870" xr:uid="{00000000-0005-0000-0000-000028320000}"/>
    <cellStyle name="Input 2 6 3 4 3" xfId="36869" xr:uid="{00000000-0005-0000-0000-000029320000}"/>
    <cellStyle name="Input 2 6 3 5" xfId="6241" xr:uid="{00000000-0005-0000-0000-00002A320000}"/>
    <cellStyle name="Input 2 6 3 5 2" xfId="6242" xr:uid="{00000000-0005-0000-0000-00002B320000}"/>
    <cellStyle name="Input 2 6 3 5 2 2" xfId="36872" xr:uid="{00000000-0005-0000-0000-00002C320000}"/>
    <cellStyle name="Input 2 6 3 5 3" xfId="36871" xr:uid="{00000000-0005-0000-0000-00002D320000}"/>
    <cellStyle name="Input 2 6 3 6" xfId="6243" xr:uid="{00000000-0005-0000-0000-00002E320000}"/>
    <cellStyle name="Input 2 6 3 6 2" xfId="36873" xr:uid="{00000000-0005-0000-0000-00002F320000}"/>
    <cellStyle name="Input 2 6 3 7" xfId="36850" xr:uid="{00000000-0005-0000-0000-000030320000}"/>
    <cellStyle name="Input 2 6 4" xfId="6244" xr:uid="{00000000-0005-0000-0000-000031320000}"/>
    <cellStyle name="Input 2 6 4 2" xfId="6245" xr:uid="{00000000-0005-0000-0000-000032320000}"/>
    <cellStyle name="Input 2 6 4 2 2" xfId="6246" xr:uid="{00000000-0005-0000-0000-000033320000}"/>
    <cellStyle name="Input 2 6 4 2 2 2" xfId="6247" xr:uid="{00000000-0005-0000-0000-000034320000}"/>
    <cellStyle name="Input 2 6 4 2 2 2 2" xfId="6248" xr:uid="{00000000-0005-0000-0000-000035320000}"/>
    <cellStyle name="Input 2 6 4 2 2 2 2 2" xfId="36878" xr:uid="{00000000-0005-0000-0000-000036320000}"/>
    <cellStyle name="Input 2 6 4 2 2 2 3" xfId="36877" xr:uid="{00000000-0005-0000-0000-000037320000}"/>
    <cellStyle name="Input 2 6 4 2 2 3" xfId="6249" xr:uid="{00000000-0005-0000-0000-000038320000}"/>
    <cellStyle name="Input 2 6 4 2 2 3 2" xfId="6250" xr:uid="{00000000-0005-0000-0000-000039320000}"/>
    <cellStyle name="Input 2 6 4 2 2 3 2 2" xfId="36880" xr:uid="{00000000-0005-0000-0000-00003A320000}"/>
    <cellStyle name="Input 2 6 4 2 2 3 3" xfId="36879" xr:uid="{00000000-0005-0000-0000-00003B320000}"/>
    <cellStyle name="Input 2 6 4 2 2 4" xfId="6251" xr:uid="{00000000-0005-0000-0000-00003C320000}"/>
    <cellStyle name="Input 2 6 4 2 2 4 2" xfId="36881" xr:uid="{00000000-0005-0000-0000-00003D320000}"/>
    <cellStyle name="Input 2 6 4 2 2 5" xfId="36876" xr:uid="{00000000-0005-0000-0000-00003E320000}"/>
    <cellStyle name="Input 2 6 4 2 3" xfId="6252" xr:uid="{00000000-0005-0000-0000-00003F320000}"/>
    <cellStyle name="Input 2 6 4 2 3 2" xfId="6253" xr:uid="{00000000-0005-0000-0000-000040320000}"/>
    <cellStyle name="Input 2 6 4 2 3 2 2" xfId="36883" xr:uid="{00000000-0005-0000-0000-000041320000}"/>
    <cellStyle name="Input 2 6 4 2 3 3" xfId="36882" xr:uid="{00000000-0005-0000-0000-000042320000}"/>
    <cellStyle name="Input 2 6 4 2 4" xfId="6254" xr:uid="{00000000-0005-0000-0000-000043320000}"/>
    <cellStyle name="Input 2 6 4 2 4 2" xfId="6255" xr:uid="{00000000-0005-0000-0000-000044320000}"/>
    <cellStyle name="Input 2 6 4 2 4 2 2" xfId="36885" xr:uid="{00000000-0005-0000-0000-000045320000}"/>
    <cellStyle name="Input 2 6 4 2 4 3" xfId="36884" xr:uid="{00000000-0005-0000-0000-000046320000}"/>
    <cellStyle name="Input 2 6 4 2 5" xfId="6256" xr:uid="{00000000-0005-0000-0000-000047320000}"/>
    <cellStyle name="Input 2 6 4 2 5 2" xfId="36886" xr:uid="{00000000-0005-0000-0000-000048320000}"/>
    <cellStyle name="Input 2 6 4 2 6" xfId="36875" xr:uid="{00000000-0005-0000-0000-000049320000}"/>
    <cellStyle name="Input 2 6 4 3" xfId="6257" xr:uid="{00000000-0005-0000-0000-00004A320000}"/>
    <cellStyle name="Input 2 6 4 3 2" xfId="6258" xr:uid="{00000000-0005-0000-0000-00004B320000}"/>
    <cellStyle name="Input 2 6 4 3 2 2" xfId="6259" xr:uid="{00000000-0005-0000-0000-00004C320000}"/>
    <cellStyle name="Input 2 6 4 3 2 2 2" xfId="36889" xr:uid="{00000000-0005-0000-0000-00004D320000}"/>
    <cellStyle name="Input 2 6 4 3 2 3" xfId="36888" xr:uid="{00000000-0005-0000-0000-00004E320000}"/>
    <cellStyle name="Input 2 6 4 3 3" xfId="6260" xr:uid="{00000000-0005-0000-0000-00004F320000}"/>
    <cellStyle name="Input 2 6 4 3 3 2" xfId="6261" xr:uid="{00000000-0005-0000-0000-000050320000}"/>
    <cellStyle name="Input 2 6 4 3 3 2 2" xfId="36891" xr:uid="{00000000-0005-0000-0000-000051320000}"/>
    <cellStyle name="Input 2 6 4 3 3 3" xfId="36890" xr:uid="{00000000-0005-0000-0000-000052320000}"/>
    <cellStyle name="Input 2 6 4 3 4" xfId="6262" xr:uid="{00000000-0005-0000-0000-000053320000}"/>
    <cellStyle name="Input 2 6 4 3 4 2" xfId="36892" xr:uid="{00000000-0005-0000-0000-000054320000}"/>
    <cellStyle name="Input 2 6 4 3 5" xfId="36887" xr:uid="{00000000-0005-0000-0000-000055320000}"/>
    <cellStyle name="Input 2 6 4 4" xfId="6263" xr:uid="{00000000-0005-0000-0000-000056320000}"/>
    <cellStyle name="Input 2 6 4 4 2" xfId="6264" xr:uid="{00000000-0005-0000-0000-000057320000}"/>
    <cellStyle name="Input 2 6 4 4 2 2" xfId="36894" xr:uid="{00000000-0005-0000-0000-000058320000}"/>
    <cellStyle name="Input 2 6 4 4 3" xfId="36893" xr:uid="{00000000-0005-0000-0000-000059320000}"/>
    <cellStyle name="Input 2 6 4 5" xfId="6265" xr:uid="{00000000-0005-0000-0000-00005A320000}"/>
    <cellStyle name="Input 2 6 4 5 2" xfId="6266" xr:uid="{00000000-0005-0000-0000-00005B320000}"/>
    <cellStyle name="Input 2 6 4 5 2 2" xfId="36896" xr:uid="{00000000-0005-0000-0000-00005C320000}"/>
    <cellStyle name="Input 2 6 4 5 3" xfId="36895" xr:uid="{00000000-0005-0000-0000-00005D320000}"/>
    <cellStyle name="Input 2 6 4 6" xfId="6267" xr:uid="{00000000-0005-0000-0000-00005E320000}"/>
    <cellStyle name="Input 2 6 4 6 2" xfId="36897" xr:uid="{00000000-0005-0000-0000-00005F320000}"/>
    <cellStyle name="Input 2 6 4 7" xfId="36874" xr:uid="{00000000-0005-0000-0000-000060320000}"/>
    <cellStyle name="Input 2 6 5" xfId="6268" xr:uid="{00000000-0005-0000-0000-000061320000}"/>
    <cellStyle name="Input 2 6 5 2" xfId="6269" xr:uid="{00000000-0005-0000-0000-000062320000}"/>
    <cellStyle name="Input 2 6 5 2 2" xfId="6270" xr:uid="{00000000-0005-0000-0000-000063320000}"/>
    <cellStyle name="Input 2 6 5 2 2 2" xfId="6271" xr:uid="{00000000-0005-0000-0000-000064320000}"/>
    <cellStyle name="Input 2 6 5 2 2 2 2" xfId="6272" xr:uid="{00000000-0005-0000-0000-000065320000}"/>
    <cellStyle name="Input 2 6 5 2 2 2 2 2" xfId="36902" xr:uid="{00000000-0005-0000-0000-000066320000}"/>
    <cellStyle name="Input 2 6 5 2 2 2 3" xfId="36901" xr:uid="{00000000-0005-0000-0000-000067320000}"/>
    <cellStyle name="Input 2 6 5 2 2 3" xfId="6273" xr:uid="{00000000-0005-0000-0000-000068320000}"/>
    <cellStyle name="Input 2 6 5 2 2 3 2" xfId="6274" xr:uid="{00000000-0005-0000-0000-000069320000}"/>
    <cellStyle name="Input 2 6 5 2 2 3 2 2" xfId="36904" xr:uid="{00000000-0005-0000-0000-00006A320000}"/>
    <cellStyle name="Input 2 6 5 2 2 3 3" xfId="36903" xr:uid="{00000000-0005-0000-0000-00006B320000}"/>
    <cellStyle name="Input 2 6 5 2 2 4" xfId="6275" xr:uid="{00000000-0005-0000-0000-00006C320000}"/>
    <cellStyle name="Input 2 6 5 2 2 4 2" xfId="36905" xr:uid="{00000000-0005-0000-0000-00006D320000}"/>
    <cellStyle name="Input 2 6 5 2 2 5" xfId="36900" xr:uid="{00000000-0005-0000-0000-00006E320000}"/>
    <cellStyle name="Input 2 6 5 2 3" xfId="6276" xr:uid="{00000000-0005-0000-0000-00006F320000}"/>
    <cellStyle name="Input 2 6 5 2 3 2" xfId="6277" xr:uid="{00000000-0005-0000-0000-000070320000}"/>
    <cellStyle name="Input 2 6 5 2 3 2 2" xfId="36907" xr:uid="{00000000-0005-0000-0000-000071320000}"/>
    <cellStyle name="Input 2 6 5 2 3 3" xfId="36906" xr:uid="{00000000-0005-0000-0000-000072320000}"/>
    <cellStyle name="Input 2 6 5 2 4" xfId="6278" xr:uid="{00000000-0005-0000-0000-000073320000}"/>
    <cellStyle name="Input 2 6 5 2 4 2" xfId="6279" xr:uid="{00000000-0005-0000-0000-000074320000}"/>
    <cellStyle name="Input 2 6 5 2 4 2 2" xfId="36909" xr:uid="{00000000-0005-0000-0000-000075320000}"/>
    <cellStyle name="Input 2 6 5 2 4 3" xfId="36908" xr:uid="{00000000-0005-0000-0000-000076320000}"/>
    <cellStyle name="Input 2 6 5 2 5" xfId="6280" xr:uid="{00000000-0005-0000-0000-000077320000}"/>
    <cellStyle name="Input 2 6 5 2 5 2" xfId="36910" xr:uid="{00000000-0005-0000-0000-000078320000}"/>
    <cellStyle name="Input 2 6 5 2 6" xfId="36899" xr:uid="{00000000-0005-0000-0000-000079320000}"/>
    <cellStyle name="Input 2 6 5 3" xfId="6281" xr:uid="{00000000-0005-0000-0000-00007A320000}"/>
    <cellStyle name="Input 2 6 5 3 2" xfId="6282" xr:uid="{00000000-0005-0000-0000-00007B320000}"/>
    <cellStyle name="Input 2 6 5 3 2 2" xfId="6283" xr:uid="{00000000-0005-0000-0000-00007C320000}"/>
    <cellStyle name="Input 2 6 5 3 2 2 2" xfId="36913" xr:uid="{00000000-0005-0000-0000-00007D320000}"/>
    <cellStyle name="Input 2 6 5 3 2 3" xfId="36912" xr:uid="{00000000-0005-0000-0000-00007E320000}"/>
    <cellStyle name="Input 2 6 5 3 3" xfId="6284" xr:uid="{00000000-0005-0000-0000-00007F320000}"/>
    <cellStyle name="Input 2 6 5 3 3 2" xfId="6285" xr:uid="{00000000-0005-0000-0000-000080320000}"/>
    <cellStyle name="Input 2 6 5 3 3 2 2" xfId="36915" xr:uid="{00000000-0005-0000-0000-000081320000}"/>
    <cellStyle name="Input 2 6 5 3 3 3" xfId="36914" xr:uid="{00000000-0005-0000-0000-000082320000}"/>
    <cellStyle name="Input 2 6 5 3 4" xfId="6286" xr:uid="{00000000-0005-0000-0000-000083320000}"/>
    <cellStyle name="Input 2 6 5 3 4 2" xfId="36916" xr:uid="{00000000-0005-0000-0000-000084320000}"/>
    <cellStyle name="Input 2 6 5 3 5" xfId="36911" xr:uid="{00000000-0005-0000-0000-000085320000}"/>
    <cellStyle name="Input 2 6 5 4" xfId="6287" xr:uid="{00000000-0005-0000-0000-000086320000}"/>
    <cellStyle name="Input 2 6 5 4 2" xfId="6288" xr:uid="{00000000-0005-0000-0000-000087320000}"/>
    <cellStyle name="Input 2 6 5 4 2 2" xfId="36918" xr:uid="{00000000-0005-0000-0000-000088320000}"/>
    <cellStyle name="Input 2 6 5 4 3" xfId="36917" xr:uid="{00000000-0005-0000-0000-000089320000}"/>
    <cellStyle name="Input 2 6 5 5" xfId="6289" xr:uid="{00000000-0005-0000-0000-00008A320000}"/>
    <cellStyle name="Input 2 6 5 5 2" xfId="6290" xr:uid="{00000000-0005-0000-0000-00008B320000}"/>
    <cellStyle name="Input 2 6 5 5 2 2" xfId="36920" xr:uid="{00000000-0005-0000-0000-00008C320000}"/>
    <cellStyle name="Input 2 6 5 5 3" xfId="36919" xr:uid="{00000000-0005-0000-0000-00008D320000}"/>
    <cellStyle name="Input 2 6 5 6" xfId="6291" xr:uid="{00000000-0005-0000-0000-00008E320000}"/>
    <cellStyle name="Input 2 6 5 6 2" xfId="36921" xr:uid="{00000000-0005-0000-0000-00008F320000}"/>
    <cellStyle name="Input 2 6 5 7" xfId="36898" xr:uid="{00000000-0005-0000-0000-000090320000}"/>
    <cellStyle name="Input 2 6 6" xfId="6292" xr:uid="{00000000-0005-0000-0000-000091320000}"/>
    <cellStyle name="Input 2 6 6 2" xfId="6293" xr:uid="{00000000-0005-0000-0000-000092320000}"/>
    <cellStyle name="Input 2 6 6 2 2" xfId="6294" xr:uid="{00000000-0005-0000-0000-000093320000}"/>
    <cellStyle name="Input 2 6 6 2 2 2" xfId="6295" xr:uid="{00000000-0005-0000-0000-000094320000}"/>
    <cellStyle name="Input 2 6 6 2 2 2 2" xfId="6296" xr:uid="{00000000-0005-0000-0000-000095320000}"/>
    <cellStyle name="Input 2 6 6 2 2 2 2 2" xfId="36926" xr:uid="{00000000-0005-0000-0000-000096320000}"/>
    <cellStyle name="Input 2 6 6 2 2 2 3" xfId="36925" xr:uid="{00000000-0005-0000-0000-000097320000}"/>
    <cellStyle name="Input 2 6 6 2 2 3" xfId="6297" xr:uid="{00000000-0005-0000-0000-000098320000}"/>
    <cellStyle name="Input 2 6 6 2 2 3 2" xfId="6298" xr:uid="{00000000-0005-0000-0000-000099320000}"/>
    <cellStyle name="Input 2 6 6 2 2 3 2 2" xfId="36928" xr:uid="{00000000-0005-0000-0000-00009A320000}"/>
    <cellStyle name="Input 2 6 6 2 2 3 3" xfId="36927" xr:uid="{00000000-0005-0000-0000-00009B320000}"/>
    <cellStyle name="Input 2 6 6 2 2 4" xfId="6299" xr:uid="{00000000-0005-0000-0000-00009C320000}"/>
    <cellStyle name="Input 2 6 6 2 2 4 2" xfId="36929" xr:uid="{00000000-0005-0000-0000-00009D320000}"/>
    <cellStyle name="Input 2 6 6 2 2 5" xfId="36924" xr:uid="{00000000-0005-0000-0000-00009E320000}"/>
    <cellStyle name="Input 2 6 6 2 3" xfId="6300" xr:uid="{00000000-0005-0000-0000-00009F320000}"/>
    <cellStyle name="Input 2 6 6 2 3 2" xfId="6301" xr:uid="{00000000-0005-0000-0000-0000A0320000}"/>
    <cellStyle name="Input 2 6 6 2 3 2 2" xfId="36931" xr:uid="{00000000-0005-0000-0000-0000A1320000}"/>
    <cellStyle name="Input 2 6 6 2 3 3" xfId="36930" xr:uid="{00000000-0005-0000-0000-0000A2320000}"/>
    <cellStyle name="Input 2 6 6 2 4" xfId="6302" xr:uid="{00000000-0005-0000-0000-0000A3320000}"/>
    <cellStyle name="Input 2 6 6 2 4 2" xfId="6303" xr:uid="{00000000-0005-0000-0000-0000A4320000}"/>
    <cellStyle name="Input 2 6 6 2 4 2 2" xfId="36933" xr:uid="{00000000-0005-0000-0000-0000A5320000}"/>
    <cellStyle name="Input 2 6 6 2 4 3" xfId="36932" xr:uid="{00000000-0005-0000-0000-0000A6320000}"/>
    <cellStyle name="Input 2 6 6 2 5" xfId="6304" xr:uid="{00000000-0005-0000-0000-0000A7320000}"/>
    <cellStyle name="Input 2 6 6 2 5 2" xfId="36934" xr:uid="{00000000-0005-0000-0000-0000A8320000}"/>
    <cellStyle name="Input 2 6 6 2 6" xfId="36923" xr:uid="{00000000-0005-0000-0000-0000A9320000}"/>
    <cellStyle name="Input 2 6 6 3" xfId="6305" xr:uid="{00000000-0005-0000-0000-0000AA320000}"/>
    <cellStyle name="Input 2 6 6 3 2" xfId="6306" xr:uid="{00000000-0005-0000-0000-0000AB320000}"/>
    <cellStyle name="Input 2 6 6 3 2 2" xfId="6307" xr:uid="{00000000-0005-0000-0000-0000AC320000}"/>
    <cellStyle name="Input 2 6 6 3 2 2 2" xfId="36937" xr:uid="{00000000-0005-0000-0000-0000AD320000}"/>
    <cellStyle name="Input 2 6 6 3 2 3" xfId="36936" xr:uid="{00000000-0005-0000-0000-0000AE320000}"/>
    <cellStyle name="Input 2 6 6 3 3" xfId="6308" xr:uid="{00000000-0005-0000-0000-0000AF320000}"/>
    <cellStyle name="Input 2 6 6 3 3 2" xfId="6309" xr:uid="{00000000-0005-0000-0000-0000B0320000}"/>
    <cellStyle name="Input 2 6 6 3 3 2 2" xfId="36939" xr:uid="{00000000-0005-0000-0000-0000B1320000}"/>
    <cellStyle name="Input 2 6 6 3 3 3" xfId="36938" xr:uid="{00000000-0005-0000-0000-0000B2320000}"/>
    <cellStyle name="Input 2 6 6 3 4" xfId="6310" xr:uid="{00000000-0005-0000-0000-0000B3320000}"/>
    <cellStyle name="Input 2 6 6 3 4 2" xfId="36940" xr:uid="{00000000-0005-0000-0000-0000B4320000}"/>
    <cellStyle name="Input 2 6 6 3 5" xfId="36935" xr:uid="{00000000-0005-0000-0000-0000B5320000}"/>
    <cellStyle name="Input 2 6 6 4" xfId="6311" xr:uid="{00000000-0005-0000-0000-0000B6320000}"/>
    <cellStyle name="Input 2 6 6 4 2" xfId="6312" xr:uid="{00000000-0005-0000-0000-0000B7320000}"/>
    <cellStyle name="Input 2 6 6 4 2 2" xfId="36942" xr:uid="{00000000-0005-0000-0000-0000B8320000}"/>
    <cellStyle name="Input 2 6 6 4 3" xfId="36941" xr:uid="{00000000-0005-0000-0000-0000B9320000}"/>
    <cellStyle name="Input 2 6 6 5" xfId="6313" xr:uid="{00000000-0005-0000-0000-0000BA320000}"/>
    <cellStyle name="Input 2 6 6 5 2" xfId="6314" xr:uid="{00000000-0005-0000-0000-0000BB320000}"/>
    <cellStyle name="Input 2 6 6 5 2 2" xfId="36944" xr:uid="{00000000-0005-0000-0000-0000BC320000}"/>
    <cellStyle name="Input 2 6 6 5 3" xfId="36943" xr:uid="{00000000-0005-0000-0000-0000BD320000}"/>
    <cellStyle name="Input 2 6 6 6" xfId="6315" xr:uid="{00000000-0005-0000-0000-0000BE320000}"/>
    <cellStyle name="Input 2 6 6 6 2" xfId="36945" xr:uid="{00000000-0005-0000-0000-0000BF320000}"/>
    <cellStyle name="Input 2 6 6 7" xfId="36922" xr:uid="{00000000-0005-0000-0000-0000C0320000}"/>
    <cellStyle name="Input 2 6 7" xfId="6316" xr:uid="{00000000-0005-0000-0000-0000C1320000}"/>
    <cellStyle name="Input 2 6 7 2" xfId="6317" xr:uid="{00000000-0005-0000-0000-0000C2320000}"/>
    <cellStyle name="Input 2 6 7 2 2" xfId="6318" xr:uid="{00000000-0005-0000-0000-0000C3320000}"/>
    <cellStyle name="Input 2 6 7 2 2 2" xfId="6319" xr:uid="{00000000-0005-0000-0000-0000C4320000}"/>
    <cellStyle name="Input 2 6 7 2 2 2 2" xfId="6320" xr:uid="{00000000-0005-0000-0000-0000C5320000}"/>
    <cellStyle name="Input 2 6 7 2 2 2 2 2" xfId="36950" xr:uid="{00000000-0005-0000-0000-0000C6320000}"/>
    <cellStyle name="Input 2 6 7 2 2 2 3" xfId="36949" xr:uid="{00000000-0005-0000-0000-0000C7320000}"/>
    <cellStyle name="Input 2 6 7 2 2 3" xfId="6321" xr:uid="{00000000-0005-0000-0000-0000C8320000}"/>
    <cellStyle name="Input 2 6 7 2 2 3 2" xfId="6322" xr:uid="{00000000-0005-0000-0000-0000C9320000}"/>
    <cellStyle name="Input 2 6 7 2 2 3 2 2" xfId="36952" xr:uid="{00000000-0005-0000-0000-0000CA320000}"/>
    <cellStyle name="Input 2 6 7 2 2 3 3" xfId="36951" xr:uid="{00000000-0005-0000-0000-0000CB320000}"/>
    <cellStyle name="Input 2 6 7 2 2 4" xfId="6323" xr:uid="{00000000-0005-0000-0000-0000CC320000}"/>
    <cellStyle name="Input 2 6 7 2 2 4 2" xfId="36953" xr:uid="{00000000-0005-0000-0000-0000CD320000}"/>
    <cellStyle name="Input 2 6 7 2 2 5" xfId="36948" xr:uid="{00000000-0005-0000-0000-0000CE320000}"/>
    <cellStyle name="Input 2 6 7 2 3" xfId="6324" xr:uid="{00000000-0005-0000-0000-0000CF320000}"/>
    <cellStyle name="Input 2 6 7 2 3 2" xfId="6325" xr:uid="{00000000-0005-0000-0000-0000D0320000}"/>
    <cellStyle name="Input 2 6 7 2 3 2 2" xfId="36955" xr:uid="{00000000-0005-0000-0000-0000D1320000}"/>
    <cellStyle name="Input 2 6 7 2 3 3" xfId="36954" xr:uid="{00000000-0005-0000-0000-0000D2320000}"/>
    <cellStyle name="Input 2 6 7 2 4" xfId="6326" xr:uid="{00000000-0005-0000-0000-0000D3320000}"/>
    <cellStyle name="Input 2 6 7 2 4 2" xfId="6327" xr:uid="{00000000-0005-0000-0000-0000D4320000}"/>
    <cellStyle name="Input 2 6 7 2 4 2 2" xfId="36957" xr:uid="{00000000-0005-0000-0000-0000D5320000}"/>
    <cellStyle name="Input 2 6 7 2 4 3" xfId="36956" xr:uid="{00000000-0005-0000-0000-0000D6320000}"/>
    <cellStyle name="Input 2 6 7 2 5" xfId="6328" xr:uid="{00000000-0005-0000-0000-0000D7320000}"/>
    <cellStyle name="Input 2 6 7 2 5 2" xfId="36958" xr:uid="{00000000-0005-0000-0000-0000D8320000}"/>
    <cellStyle name="Input 2 6 7 2 6" xfId="36947" xr:uid="{00000000-0005-0000-0000-0000D9320000}"/>
    <cellStyle name="Input 2 6 7 3" xfId="6329" xr:uid="{00000000-0005-0000-0000-0000DA320000}"/>
    <cellStyle name="Input 2 6 7 3 2" xfId="6330" xr:uid="{00000000-0005-0000-0000-0000DB320000}"/>
    <cellStyle name="Input 2 6 7 3 2 2" xfId="6331" xr:uid="{00000000-0005-0000-0000-0000DC320000}"/>
    <cellStyle name="Input 2 6 7 3 2 2 2" xfId="36961" xr:uid="{00000000-0005-0000-0000-0000DD320000}"/>
    <cellStyle name="Input 2 6 7 3 2 3" xfId="36960" xr:uid="{00000000-0005-0000-0000-0000DE320000}"/>
    <cellStyle name="Input 2 6 7 3 3" xfId="6332" xr:uid="{00000000-0005-0000-0000-0000DF320000}"/>
    <cellStyle name="Input 2 6 7 3 3 2" xfId="6333" xr:uid="{00000000-0005-0000-0000-0000E0320000}"/>
    <cellStyle name="Input 2 6 7 3 3 2 2" xfId="36963" xr:uid="{00000000-0005-0000-0000-0000E1320000}"/>
    <cellStyle name="Input 2 6 7 3 3 3" xfId="36962" xr:uid="{00000000-0005-0000-0000-0000E2320000}"/>
    <cellStyle name="Input 2 6 7 3 4" xfId="6334" xr:uid="{00000000-0005-0000-0000-0000E3320000}"/>
    <cellStyle name="Input 2 6 7 3 4 2" xfId="36964" xr:uid="{00000000-0005-0000-0000-0000E4320000}"/>
    <cellStyle name="Input 2 6 7 3 5" xfId="36959" xr:uid="{00000000-0005-0000-0000-0000E5320000}"/>
    <cellStyle name="Input 2 6 7 4" xfId="6335" xr:uid="{00000000-0005-0000-0000-0000E6320000}"/>
    <cellStyle name="Input 2 6 7 4 2" xfId="6336" xr:uid="{00000000-0005-0000-0000-0000E7320000}"/>
    <cellStyle name="Input 2 6 7 4 2 2" xfId="36966" xr:uid="{00000000-0005-0000-0000-0000E8320000}"/>
    <cellStyle name="Input 2 6 7 4 3" xfId="36965" xr:uid="{00000000-0005-0000-0000-0000E9320000}"/>
    <cellStyle name="Input 2 6 7 5" xfId="6337" xr:uid="{00000000-0005-0000-0000-0000EA320000}"/>
    <cellStyle name="Input 2 6 7 5 2" xfId="6338" xr:uid="{00000000-0005-0000-0000-0000EB320000}"/>
    <cellStyle name="Input 2 6 7 5 2 2" xfId="36968" xr:uid="{00000000-0005-0000-0000-0000EC320000}"/>
    <cellStyle name="Input 2 6 7 5 3" xfId="36967" xr:uid="{00000000-0005-0000-0000-0000ED320000}"/>
    <cellStyle name="Input 2 6 7 6" xfId="6339" xr:uid="{00000000-0005-0000-0000-0000EE320000}"/>
    <cellStyle name="Input 2 6 7 6 2" xfId="36969" xr:uid="{00000000-0005-0000-0000-0000EF320000}"/>
    <cellStyle name="Input 2 6 7 7" xfId="36946" xr:uid="{00000000-0005-0000-0000-0000F0320000}"/>
    <cellStyle name="Input 2 6 8" xfId="6340" xr:uid="{00000000-0005-0000-0000-0000F1320000}"/>
    <cellStyle name="Input 2 6 8 2" xfId="6341" xr:uid="{00000000-0005-0000-0000-0000F2320000}"/>
    <cellStyle name="Input 2 6 8 2 2" xfId="6342" xr:uid="{00000000-0005-0000-0000-0000F3320000}"/>
    <cellStyle name="Input 2 6 8 2 2 2" xfId="6343" xr:uid="{00000000-0005-0000-0000-0000F4320000}"/>
    <cellStyle name="Input 2 6 8 2 2 2 2" xfId="36973" xr:uid="{00000000-0005-0000-0000-0000F5320000}"/>
    <cellStyle name="Input 2 6 8 2 2 3" xfId="36972" xr:uid="{00000000-0005-0000-0000-0000F6320000}"/>
    <cellStyle name="Input 2 6 8 2 3" xfId="6344" xr:uid="{00000000-0005-0000-0000-0000F7320000}"/>
    <cellStyle name="Input 2 6 8 2 3 2" xfId="6345" xr:uid="{00000000-0005-0000-0000-0000F8320000}"/>
    <cellStyle name="Input 2 6 8 2 3 2 2" xfId="36975" xr:uid="{00000000-0005-0000-0000-0000F9320000}"/>
    <cellStyle name="Input 2 6 8 2 3 3" xfId="36974" xr:uid="{00000000-0005-0000-0000-0000FA320000}"/>
    <cellStyle name="Input 2 6 8 2 4" xfId="6346" xr:uid="{00000000-0005-0000-0000-0000FB320000}"/>
    <cellStyle name="Input 2 6 8 2 4 2" xfId="36976" xr:uid="{00000000-0005-0000-0000-0000FC320000}"/>
    <cellStyle name="Input 2 6 8 2 5" xfId="36971" xr:uid="{00000000-0005-0000-0000-0000FD320000}"/>
    <cellStyle name="Input 2 6 8 3" xfId="6347" xr:uid="{00000000-0005-0000-0000-0000FE320000}"/>
    <cellStyle name="Input 2 6 8 3 2" xfId="6348" xr:uid="{00000000-0005-0000-0000-0000FF320000}"/>
    <cellStyle name="Input 2 6 8 3 2 2" xfId="36978" xr:uid="{00000000-0005-0000-0000-000000330000}"/>
    <cellStyle name="Input 2 6 8 3 3" xfId="36977" xr:uid="{00000000-0005-0000-0000-000001330000}"/>
    <cellStyle name="Input 2 6 8 4" xfId="6349" xr:uid="{00000000-0005-0000-0000-000002330000}"/>
    <cellStyle name="Input 2 6 8 4 2" xfId="6350" xr:uid="{00000000-0005-0000-0000-000003330000}"/>
    <cellStyle name="Input 2 6 8 4 2 2" xfId="36980" xr:uid="{00000000-0005-0000-0000-000004330000}"/>
    <cellStyle name="Input 2 6 8 4 3" xfId="36979" xr:uid="{00000000-0005-0000-0000-000005330000}"/>
    <cellStyle name="Input 2 6 8 5" xfId="6351" xr:uid="{00000000-0005-0000-0000-000006330000}"/>
    <cellStyle name="Input 2 6 8 5 2" xfId="36981" xr:uid="{00000000-0005-0000-0000-000007330000}"/>
    <cellStyle name="Input 2 6 8 6" xfId="36970" xr:uid="{00000000-0005-0000-0000-000008330000}"/>
    <cellStyle name="Input 2 6 9" xfId="6352" xr:uid="{00000000-0005-0000-0000-000009330000}"/>
    <cellStyle name="Input 2 6 9 2" xfId="6353" xr:uid="{00000000-0005-0000-0000-00000A330000}"/>
    <cellStyle name="Input 2 6 9 2 2" xfId="6354" xr:uid="{00000000-0005-0000-0000-00000B330000}"/>
    <cellStyle name="Input 2 6 9 2 2 2" xfId="36984" xr:uid="{00000000-0005-0000-0000-00000C330000}"/>
    <cellStyle name="Input 2 6 9 2 3" xfId="36983" xr:uid="{00000000-0005-0000-0000-00000D330000}"/>
    <cellStyle name="Input 2 6 9 3" xfId="6355" xr:uid="{00000000-0005-0000-0000-00000E330000}"/>
    <cellStyle name="Input 2 6 9 3 2" xfId="6356" xr:uid="{00000000-0005-0000-0000-00000F330000}"/>
    <cellStyle name="Input 2 6 9 3 2 2" xfId="36986" xr:uid="{00000000-0005-0000-0000-000010330000}"/>
    <cellStyle name="Input 2 6 9 3 3" xfId="36985" xr:uid="{00000000-0005-0000-0000-000011330000}"/>
    <cellStyle name="Input 2 6 9 4" xfId="6357" xr:uid="{00000000-0005-0000-0000-000012330000}"/>
    <cellStyle name="Input 2 6 9 4 2" xfId="36987" xr:uid="{00000000-0005-0000-0000-000013330000}"/>
    <cellStyle name="Input 2 6 9 5" xfId="36982" xr:uid="{00000000-0005-0000-0000-000014330000}"/>
    <cellStyle name="Input 2 7" xfId="6358" xr:uid="{00000000-0005-0000-0000-000015330000}"/>
    <cellStyle name="Input 2 7 10" xfId="6359" xr:uid="{00000000-0005-0000-0000-000016330000}"/>
    <cellStyle name="Input 2 7 10 2" xfId="6360" xr:uid="{00000000-0005-0000-0000-000017330000}"/>
    <cellStyle name="Input 2 7 10 2 2" xfId="36990" xr:uid="{00000000-0005-0000-0000-000018330000}"/>
    <cellStyle name="Input 2 7 10 3" xfId="36989" xr:uid="{00000000-0005-0000-0000-000019330000}"/>
    <cellStyle name="Input 2 7 11" xfId="6361" xr:uid="{00000000-0005-0000-0000-00001A330000}"/>
    <cellStyle name="Input 2 7 11 2" xfId="36991" xr:uid="{00000000-0005-0000-0000-00001B330000}"/>
    <cellStyle name="Input 2 7 12" xfId="25979" xr:uid="{00000000-0005-0000-0000-00001C330000}"/>
    <cellStyle name="Input 2 7 13" xfId="29188" xr:uid="{00000000-0005-0000-0000-00001D330000}"/>
    <cellStyle name="Input 2 7 14" xfId="36988" xr:uid="{00000000-0005-0000-0000-00001E330000}"/>
    <cellStyle name="Input 2 7 2" xfId="6362" xr:uid="{00000000-0005-0000-0000-00001F330000}"/>
    <cellStyle name="Input 2 7 2 10" xfId="29776" xr:uid="{00000000-0005-0000-0000-000020330000}"/>
    <cellStyle name="Input 2 7 2 11" xfId="36992" xr:uid="{00000000-0005-0000-0000-000021330000}"/>
    <cellStyle name="Input 2 7 2 2" xfId="6363" xr:uid="{00000000-0005-0000-0000-000022330000}"/>
    <cellStyle name="Input 2 7 2 2 2" xfId="6364" xr:uid="{00000000-0005-0000-0000-000023330000}"/>
    <cellStyle name="Input 2 7 2 2 2 2" xfId="6365" xr:uid="{00000000-0005-0000-0000-000024330000}"/>
    <cellStyle name="Input 2 7 2 2 2 2 2" xfId="6366" xr:uid="{00000000-0005-0000-0000-000025330000}"/>
    <cellStyle name="Input 2 7 2 2 2 2 2 2" xfId="36996" xr:uid="{00000000-0005-0000-0000-000026330000}"/>
    <cellStyle name="Input 2 7 2 2 2 2 3" xfId="36995" xr:uid="{00000000-0005-0000-0000-000027330000}"/>
    <cellStyle name="Input 2 7 2 2 2 3" xfId="6367" xr:uid="{00000000-0005-0000-0000-000028330000}"/>
    <cellStyle name="Input 2 7 2 2 2 3 2" xfId="6368" xr:uid="{00000000-0005-0000-0000-000029330000}"/>
    <cellStyle name="Input 2 7 2 2 2 3 2 2" xfId="36998" xr:uid="{00000000-0005-0000-0000-00002A330000}"/>
    <cellStyle name="Input 2 7 2 2 2 3 3" xfId="36997" xr:uid="{00000000-0005-0000-0000-00002B330000}"/>
    <cellStyle name="Input 2 7 2 2 2 4" xfId="6369" xr:uid="{00000000-0005-0000-0000-00002C330000}"/>
    <cellStyle name="Input 2 7 2 2 2 4 2" xfId="36999" xr:uid="{00000000-0005-0000-0000-00002D330000}"/>
    <cellStyle name="Input 2 7 2 2 2 5" xfId="25980" xr:uid="{00000000-0005-0000-0000-00002E330000}"/>
    <cellStyle name="Input 2 7 2 2 2 6" xfId="32003" xr:uid="{00000000-0005-0000-0000-00002F330000}"/>
    <cellStyle name="Input 2 7 2 2 2 7" xfId="36994" xr:uid="{00000000-0005-0000-0000-000030330000}"/>
    <cellStyle name="Input 2 7 2 2 3" xfId="6370" xr:uid="{00000000-0005-0000-0000-000031330000}"/>
    <cellStyle name="Input 2 7 2 2 3 2" xfId="6371" xr:uid="{00000000-0005-0000-0000-000032330000}"/>
    <cellStyle name="Input 2 7 2 2 3 2 2" xfId="37001" xr:uid="{00000000-0005-0000-0000-000033330000}"/>
    <cellStyle name="Input 2 7 2 2 3 3" xfId="25981" xr:uid="{00000000-0005-0000-0000-000034330000}"/>
    <cellStyle name="Input 2 7 2 2 3 4" xfId="32469" xr:uid="{00000000-0005-0000-0000-000035330000}"/>
    <cellStyle name="Input 2 7 2 2 3 5" xfId="37000" xr:uid="{00000000-0005-0000-0000-000036330000}"/>
    <cellStyle name="Input 2 7 2 2 4" xfId="6372" xr:uid="{00000000-0005-0000-0000-000037330000}"/>
    <cellStyle name="Input 2 7 2 2 4 2" xfId="6373" xr:uid="{00000000-0005-0000-0000-000038330000}"/>
    <cellStyle name="Input 2 7 2 2 4 2 2" xfId="37003" xr:uid="{00000000-0005-0000-0000-000039330000}"/>
    <cellStyle name="Input 2 7 2 2 4 3" xfId="25982" xr:uid="{00000000-0005-0000-0000-00003A330000}"/>
    <cellStyle name="Input 2 7 2 2 4 4" xfId="32685" xr:uid="{00000000-0005-0000-0000-00003B330000}"/>
    <cellStyle name="Input 2 7 2 2 4 5" xfId="37002" xr:uid="{00000000-0005-0000-0000-00003C330000}"/>
    <cellStyle name="Input 2 7 2 2 5" xfId="6374" xr:uid="{00000000-0005-0000-0000-00003D330000}"/>
    <cellStyle name="Input 2 7 2 2 5 2" xfId="25983" xr:uid="{00000000-0005-0000-0000-00003E330000}"/>
    <cellStyle name="Input 2 7 2 2 5 3" xfId="31030" xr:uid="{00000000-0005-0000-0000-00003F330000}"/>
    <cellStyle name="Input 2 7 2 2 5 4" xfId="37004" xr:uid="{00000000-0005-0000-0000-000040330000}"/>
    <cellStyle name="Input 2 7 2 2 6" xfId="25984" xr:uid="{00000000-0005-0000-0000-000041330000}"/>
    <cellStyle name="Input 2 7 2 2 7" xfId="30178" xr:uid="{00000000-0005-0000-0000-000042330000}"/>
    <cellStyle name="Input 2 7 2 2 8" xfId="36993" xr:uid="{00000000-0005-0000-0000-000043330000}"/>
    <cellStyle name="Input 2 7 2 3" xfId="6375" xr:uid="{00000000-0005-0000-0000-000044330000}"/>
    <cellStyle name="Input 2 7 2 3 2" xfId="6376" xr:uid="{00000000-0005-0000-0000-000045330000}"/>
    <cellStyle name="Input 2 7 2 3 2 2" xfId="6377" xr:uid="{00000000-0005-0000-0000-000046330000}"/>
    <cellStyle name="Input 2 7 2 3 2 2 2" xfId="37007" xr:uid="{00000000-0005-0000-0000-000047330000}"/>
    <cellStyle name="Input 2 7 2 3 2 3" xfId="25985" xr:uid="{00000000-0005-0000-0000-000048330000}"/>
    <cellStyle name="Input 2 7 2 3 2 4" xfId="32256" xr:uid="{00000000-0005-0000-0000-000049330000}"/>
    <cellStyle name="Input 2 7 2 3 2 5" xfId="37006" xr:uid="{00000000-0005-0000-0000-00004A330000}"/>
    <cellStyle name="Input 2 7 2 3 3" xfId="6378" xr:uid="{00000000-0005-0000-0000-00004B330000}"/>
    <cellStyle name="Input 2 7 2 3 3 2" xfId="6379" xr:uid="{00000000-0005-0000-0000-00004C330000}"/>
    <cellStyle name="Input 2 7 2 3 3 2 2" xfId="37009" xr:uid="{00000000-0005-0000-0000-00004D330000}"/>
    <cellStyle name="Input 2 7 2 3 3 3" xfId="25986" xr:uid="{00000000-0005-0000-0000-00004E330000}"/>
    <cellStyle name="Input 2 7 2 3 3 4" xfId="32594" xr:uid="{00000000-0005-0000-0000-00004F330000}"/>
    <cellStyle name="Input 2 7 2 3 3 5" xfId="37008" xr:uid="{00000000-0005-0000-0000-000050330000}"/>
    <cellStyle name="Input 2 7 2 3 4" xfId="6380" xr:uid="{00000000-0005-0000-0000-000051330000}"/>
    <cellStyle name="Input 2 7 2 3 4 2" xfId="25987" xr:uid="{00000000-0005-0000-0000-000052330000}"/>
    <cellStyle name="Input 2 7 2 3 4 3" xfId="32810" xr:uid="{00000000-0005-0000-0000-000053330000}"/>
    <cellStyle name="Input 2 7 2 3 4 4" xfId="37010" xr:uid="{00000000-0005-0000-0000-000054330000}"/>
    <cellStyle name="Input 2 7 2 3 5" xfId="25988" xr:uid="{00000000-0005-0000-0000-000055330000}"/>
    <cellStyle name="Input 2 7 2 3 5 2" xfId="31282" xr:uid="{00000000-0005-0000-0000-000056330000}"/>
    <cellStyle name="Input 2 7 2 3 6" xfId="25989" xr:uid="{00000000-0005-0000-0000-000057330000}"/>
    <cellStyle name="Input 2 7 2 3 7" xfId="30430" xr:uid="{00000000-0005-0000-0000-000058330000}"/>
    <cellStyle name="Input 2 7 2 3 8" xfId="37005" xr:uid="{00000000-0005-0000-0000-000059330000}"/>
    <cellStyle name="Input 2 7 2 4" xfId="6381" xr:uid="{00000000-0005-0000-0000-00005A330000}"/>
    <cellStyle name="Input 2 7 2 4 2" xfId="6382" xr:uid="{00000000-0005-0000-0000-00005B330000}"/>
    <cellStyle name="Input 2 7 2 4 2 2" xfId="25990" xr:uid="{00000000-0005-0000-0000-00005C330000}"/>
    <cellStyle name="Input 2 7 2 4 2 3" xfId="32339" xr:uid="{00000000-0005-0000-0000-00005D330000}"/>
    <cellStyle name="Input 2 7 2 4 2 4" xfId="37012" xr:uid="{00000000-0005-0000-0000-00005E330000}"/>
    <cellStyle name="Input 2 7 2 4 3" xfId="25991" xr:uid="{00000000-0005-0000-0000-00005F330000}"/>
    <cellStyle name="Input 2 7 2 4 3 2" xfId="32677" xr:uid="{00000000-0005-0000-0000-000060330000}"/>
    <cellStyle name="Input 2 7 2 4 4" xfId="25992" xr:uid="{00000000-0005-0000-0000-000061330000}"/>
    <cellStyle name="Input 2 7 2 4 4 2" xfId="32893" xr:uid="{00000000-0005-0000-0000-000062330000}"/>
    <cellStyle name="Input 2 7 2 4 5" xfId="25993" xr:uid="{00000000-0005-0000-0000-000063330000}"/>
    <cellStyle name="Input 2 7 2 4 5 2" xfId="31364" xr:uid="{00000000-0005-0000-0000-000064330000}"/>
    <cellStyle name="Input 2 7 2 4 6" xfId="25994" xr:uid="{00000000-0005-0000-0000-000065330000}"/>
    <cellStyle name="Input 2 7 2 4 7" xfId="30512" xr:uid="{00000000-0005-0000-0000-000066330000}"/>
    <cellStyle name="Input 2 7 2 4 8" xfId="37011" xr:uid="{00000000-0005-0000-0000-000067330000}"/>
    <cellStyle name="Input 2 7 2 5" xfId="6383" xr:uid="{00000000-0005-0000-0000-000068330000}"/>
    <cellStyle name="Input 2 7 2 5 2" xfId="6384" xr:uid="{00000000-0005-0000-0000-000069330000}"/>
    <cellStyle name="Input 2 7 2 5 2 2" xfId="37014" xr:uid="{00000000-0005-0000-0000-00006A330000}"/>
    <cellStyle name="Input 2 7 2 5 3" xfId="25995" xr:uid="{00000000-0005-0000-0000-00006B330000}"/>
    <cellStyle name="Input 2 7 2 5 4" xfId="31625" xr:uid="{00000000-0005-0000-0000-00006C330000}"/>
    <cellStyle name="Input 2 7 2 5 5" xfId="37013" xr:uid="{00000000-0005-0000-0000-00006D330000}"/>
    <cellStyle name="Input 2 7 2 6" xfId="6385" xr:uid="{00000000-0005-0000-0000-00006E330000}"/>
    <cellStyle name="Input 2 7 2 6 2" xfId="25996" xr:uid="{00000000-0005-0000-0000-00006F330000}"/>
    <cellStyle name="Input 2 7 2 6 3" xfId="32347" xr:uid="{00000000-0005-0000-0000-000070330000}"/>
    <cellStyle name="Input 2 7 2 6 4" xfId="37015" xr:uid="{00000000-0005-0000-0000-000071330000}"/>
    <cellStyle name="Input 2 7 2 7" xfId="25997" xr:uid="{00000000-0005-0000-0000-000072330000}"/>
    <cellStyle name="Input 2 7 2 7 2" xfId="31377" xr:uid="{00000000-0005-0000-0000-000073330000}"/>
    <cellStyle name="Input 2 7 2 8" xfId="25998" xr:uid="{00000000-0005-0000-0000-000074330000}"/>
    <cellStyle name="Input 2 7 2 8 2" xfId="30653" xr:uid="{00000000-0005-0000-0000-000075330000}"/>
    <cellStyle name="Input 2 7 2 9" xfId="25999" xr:uid="{00000000-0005-0000-0000-000076330000}"/>
    <cellStyle name="Input 2 7 3" xfId="6386" xr:uid="{00000000-0005-0000-0000-000077330000}"/>
    <cellStyle name="Input 2 7 3 2" xfId="6387" xr:uid="{00000000-0005-0000-0000-000078330000}"/>
    <cellStyle name="Input 2 7 3 2 2" xfId="6388" xr:uid="{00000000-0005-0000-0000-000079330000}"/>
    <cellStyle name="Input 2 7 3 2 2 2" xfId="6389" xr:uid="{00000000-0005-0000-0000-00007A330000}"/>
    <cellStyle name="Input 2 7 3 2 2 2 2" xfId="6390" xr:uid="{00000000-0005-0000-0000-00007B330000}"/>
    <cellStyle name="Input 2 7 3 2 2 2 2 2" xfId="37020" xr:uid="{00000000-0005-0000-0000-00007C330000}"/>
    <cellStyle name="Input 2 7 3 2 2 2 3" xfId="37019" xr:uid="{00000000-0005-0000-0000-00007D330000}"/>
    <cellStyle name="Input 2 7 3 2 2 3" xfId="6391" xr:uid="{00000000-0005-0000-0000-00007E330000}"/>
    <cellStyle name="Input 2 7 3 2 2 3 2" xfId="6392" xr:uid="{00000000-0005-0000-0000-00007F330000}"/>
    <cellStyle name="Input 2 7 3 2 2 3 2 2" xfId="37022" xr:uid="{00000000-0005-0000-0000-000080330000}"/>
    <cellStyle name="Input 2 7 3 2 2 3 3" xfId="37021" xr:uid="{00000000-0005-0000-0000-000081330000}"/>
    <cellStyle name="Input 2 7 3 2 2 4" xfId="6393" xr:uid="{00000000-0005-0000-0000-000082330000}"/>
    <cellStyle name="Input 2 7 3 2 2 4 2" xfId="37023" xr:uid="{00000000-0005-0000-0000-000083330000}"/>
    <cellStyle name="Input 2 7 3 2 2 5" xfId="37018" xr:uid="{00000000-0005-0000-0000-000084330000}"/>
    <cellStyle name="Input 2 7 3 2 3" xfId="6394" xr:uid="{00000000-0005-0000-0000-000085330000}"/>
    <cellStyle name="Input 2 7 3 2 3 2" xfId="6395" xr:uid="{00000000-0005-0000-0000-000086330000}"/>
    <cellStyle name="Input 2 7 3 2 3 2 2" xfId="37025" xr:uid="{00000000-0005-0000-0000-000087330000}"/>
    <cellStyle name="Input 2 7 3 2 3 3" xfId="37024" xr:uid="{00000000-0005-0000-0000-000088330000}"/>
    <cellStyle name="Input 2 7 3 2 4" xfId="6396" xr:uid="{00000000-0005-0000-0000-000089330000}"/>
    <cellStyle name="Input 2 7 3 2 4 2" xfId="6397" xr:uid="{00000000-0005-0000-0000-00008A330000}"/>
    <cellStyle name="Input 2 7 3 2 4 2 2" xfId="37027" xr:uid="{00000000-0005-0000-0000-00008B330000}"/>
    <cellStyle name="Input 2 7 3 2 4 3" xfId="37026" xr:uid="{00000000-0005-0000-0000-00008C330000}"/>
    <cellStyle name="Input 2 7 3 2 5" xfId="6398" xr:uid="{00000000-0005-0000-0000-00008D330000}"/>
    <cellStyle name="Input 2 7 3 2 5 2" xfId="37028" xr:uid="{00000000-0005-0000-0000-00008E330000}"/>
    <cellStyle name="Input 2 7 3 2 6" xfId="37017" xr:uid="{00000000-0005-0000-0000-00008F330000}"/>
    <cellStyle name="Input 2 7 3 3" xfId="6399" xr:uid="{00000000-0005-0000-0000-000090330000}"/>
    <cellStyle name="Input 2 7 3 3 2" xfId="6400" xr:uid="{00000000-0005-0000-0000-000091330000}"/>
    <cellStyle name="Input 2 7 3 3 2 2" xfId="6401" xr:uid="{00000000-0005-0000-0000-000092330000}"/>
    <cellStyle name="Input 2 7 3 3 2 2 2" xfId="37031" xr:uid="{00000000-0005-0000-0000-000093330000}"/>
    <cellStyle name="Input 2 7 3 3 2 3" xfId="37030" xr:uid="{00000000-0005-0000-0000-000094330000}"/>
    <cellStyle name="Input 2 7 3 3 3" xfId="6402" xr:uid="{00000000-0005-0000-0000-000095330000}"/>
    <cellStyle name="Input 2 7 3 3 3 2" xfId="6403" xr:uid="{00000000-0005-0000-0000-000096330000}"/>
    <cellStyle name="Input 2 7 3 3 3 2 2" xfId="37033" xr:uid="{00000000-0005-0000-0000-000097330000}"/>
    <cellStyle name="Input 2 7 3 3 3 3" xfId="37032" xr:uid="{00000000-0005-0000-0000-000098330000}"/>
    <cellStyle name="Input 2 7 3 3 4" xfId="6404" xr:uid="{00000000-0005-0000-0000-000099330000}"/>
    <cellStyle name="Input 2 7 3 3 4 2" xfId="37034" xr:uid="{00000000-0005-0000-0000-00009A330000}"/>
    <cellStyle name="Input 2 7 3 3 5" xfId="37029" xr:uid="{00000000-0005-0000-0000-00009B330000}"/>
    <cellStyle name="Input 2 7 3 4" xfId="6405" xr:uid="{00000000-0005-0000-0000-00009C330000}"/>
    <cellStyle name="Input 2 7 3 4 2" xfId="6406" xr:uid="{00000000-0005-0000-0000-00009D330000}"/>
    <cellStyle name="Input 2 7 3 4 2 2" xfId="37036" xr:uid="{00000000-0005-0000-0000-00009E330000}"/>
    <cellStyle name="Input 2 7 3 4 3" xfId="37035" xr:uid="{00000000-0005-0000-0000-00009F330000}"/>
    <cellStyle name="Input 2 7 3 5" xfId="6407" xr:uid="{00000000-0005-0000-0000-0000A0330000}"/>
    <cellStyle name="Input 2 7 3 5 2" xfId="6408" xr:uid="{00000000-0005-0000-0000-0000A1330000}"/>
    <cellStyle name="Input 2 7 3 5 2 2" xfId="37038" xr:uid="{00000000-0005-0000-0000-0000A2330000}"/>
    <cellStyle name="Input 2 7 3 5 3" xfId="37037" xr:uid="{00000000-0005-0000-0000-0000A3330000}"/>
    <cellStyle name="Input 2 7 3 6" xfId="6409" xr:uid="{00000000-0005-0000-0000-0000A4330000}"/>
    <cellStyle name="Input 2 7 3 6 2" xfId="37039" xr:uid="{00000000-0005-0000-0000-0000A5330000}"/>
    <cellStyle name="Input 2 7 3 7" xfId="37016" xr:uid="{00000000-0005-0000-0000-0000A6330000}"/>
    <cellStyle name="Input 2 7 4" xfId="6410" xr:uid="{00000000-0005-0000-0000-0000A7330000}"/>
    <cellStyle name="Input 2 7 4 2" xfId="6411" xr:uid="{00000000-0005-0000-0000-0000A8330000}"/>
    <cellStyle name="Input 2 7 4 2 2" xfId="6412" xr:uid="{00000000-0005-0000-0000-0000A9330000}"/>
    <cellStyle name="Input 2 7 4 2 2 2" xfId="6413" xr:uid="{00000000-0005-0000-0000-0000AA330000}"/>
    <cellStyle name="Input 2 7 4 2 2 2 2" xfId="6414" xr:uid="{00000000-0005-0000-0000-0000AB330000}"/>
    <cellStyle name="Input 2 7 4 2 2 2 2 2" xfId="37044" xr:uid="{00000000-0005-0000-0000-0000AC330000}"/>
    <cellStyle name="Input 2 7 4 2 2 2 3" xfId="37043" xr:uid="{00000000-0005-0000-0000-0000AD330000}"/>
    <cellStyle name="Input 2 7 4 2 2 3" xfId="6415" xr:uid="{00000000-0005-0000-0000-0000AE330000}"/>
    <cellStyle name="Input 2 7 4 2 2 3 2" xfId="6416" xr:uid="{00000000-0005-0000-0000-0000AF330000}"/>
    <cellStyle name="Input 2 7 4 2 2 3 2 2" xfId="37046" xr:uid="{00000000-0005-0000-0000-0000B0330000}"/>
    <cellStyle name="Input 2 7 4 2 2 3 3" xfId="37045" xr:uid="{00000000-0005-0000-0000-0000B1330000}"/>
    <cellStyle name="Input 2 7 4 2 2 4" xfId="6417" xr:uid="{00000000-0005-0000-0000-0000B2330000}"/>
    <cellStyle name="Input 2 7 4 2 2 4 2" xfId="37047" xr:uid="{00000000-0005-0000-0000-0000B3330000}"/>
    <cellStyle name="Input 2 7 4 2 2 5" xfId="37042" xr:uid="{00000000-0005-0000-0000-0000B4330000}"/>
    <cellStyle name="Input 2 7 4 2 3" xfId="6418" xr:uid="{00000000-0005-0000-0000-0000B5330000}"/>
    <cellStyle name="Input 2 7 4 2 3 2" xfId="6419" xr:uid="{00000000-0005-0000-0000-0000B6330000}"/>
    <cellStyle name="Input 2 7 4 2 3 2 2" xfId="37049" xr:uid="{00000000-0005-0000-0000-0000B7330000}"/>
    <cellStyle name="Input 2 7 4 2 3 3" xfId="37048" xr:uid="{00000000-0005-0000-0000-0000B8330000}"/>
    <cellStyle name="Input 2 7 4 2 4" xfId="6420" xr:uid="{00000000-0005-0000-0000-0000B9330000}"/>
    <cellStyle name="Input 2 7 4 2 4 2" xfId="6421" xr:uid="{00000000-0005-0000-0000-0000BA330000}"/>
    <cellStyle name="Input 2 7 4 2 4 2 2" xfId="37051" xr:uid="{00000000-0005-0000-0000-0000BB330000}"/>
    <cellStyle name="Input 2 7 4 2 4 3" xfId="37050" xr:uid="{00000000-0005-0000-0000-0000BC330000}"/>
    <cellStyle name="Input 2 7 4 2 5" xfId="6422" xr:uid="{00000000-0005-0000-0000-0000BD330000}"/>
    <cellStyle name="Input 2 7 4 2 5 2" xfId="37052" xr:uid="{00000000-0005-0000-0000-0000BE330000}"/>
    <cellStyle name="Input 2 7 4 2 6" xfId="37041" xr:uid="{00000000-0005-0000-0000-0000BF330000}"/>
    <cellStyle name="Input 2 7 4 3" xfId="6423" xr:uid="{00000000-0005-0000-0000-0000C0330000}"/>
    <cellStyle name="Input 2 7 4 3 2" xfId="6424" xr:uid="{00000000-0005-0000-0000-0000C1330000}"/>
    <cellStyle name="Input 2 7 4 3 2 2" xfId="6425" xr:uid="{00000000-0005-0000-0000-0000C2330000}"/>
    <cellStyle name="Input 2 7 4 3 2 2 2" xfId="37055" xr:uid="{00000000-0005-0000-0000-0000C3330000}"/>
    <cellStyle name="Input 2 7 4 3 2 3" xfId="37054" xr:uid="{00000000-0005-0000-0000-0000C4330000}"/>
    <cellStyle name="Input 2 7 4 3 3" xfId="6426" xr:uid="{00000000-0005-0000-0000-0000C5330000}"/>
    <cellStyle name="Input 2 7 4 3 3 2" xfId="6427" xr:uid="{00000000-0005-0000-0000-0000C6330000}"/>
    <cellStyle name="Input 2 7 4 3 3 2 2" xfId="37057" xr:uid="{00000000-0005-0000-0000-0000C7330000}"/>
    <cellStyle name="Input 2 7 4 3 3 3" xfId="37056" xr:uid="{00000000-0005-0000-0000-0000C8330000}"/>
    <cellStyle name="Input 2 7 4 3 4" xfId="6428" xr:uid="{00000000-0005-0000-0000-0000C9330000}"/>
    <cellStyle name="Input 2 7 4 3 4 2" xfId="37058" xr:uid="{00000000-0005-0000-0000-0000CA330000}"/>
    <cellStyle name="Input 2 7 4 3 5" xfId="37053" xr:uid="{00000000-0005-0000-0000-0000CB330000}"/>
    <cellStyle name="Input 2 7 4 4" xfId="6429" xr:uid="{00000000-0005-0000-0000-0000CC330000}"/>
    <cellStyle name="Input 2 7 4 4 2" xfId="6430" xr:uid="{00000000-0005-0000-0000-0000CD330000}"/>
    <cellStyle name="Input 2 7 4 4 2 2" xfId="37060" xr:uid="{00000000-0005-0000-0000-0000CE330000}"/>
    <cellStyle name="Input 2 7 4 4 3" xfId="37059" xr:uid="{00000000-0005-0000-0000-0000CF330000}"/>
    <cellStyle name="Input 2 7 4 5" xfId="6431" xr:uid="{00000000-0005-0000-0000-0000D0330000}"/>
    <cellStyle name="Input 2 7 4 5 2" xfId="6432" xr:uid="{00000000-0005-0000-0000-0000D1330000}"/>
    <cellStyle name="Input 2 7 4 5 2 2" xfId="37062" xr:uid="{00000000-0005-0000-0000-0000D2330000}"/>
    <cellStyle name="Input 2 7 4 5 3" xfId="37061" xr:uid="{00000000-0005-0000-0000-0000D3330000}"/>
    <cellStyle name="Input 2 7 4 6" xfId="6433" xr:uid="{00000000-0005-0000-0000-0000D4330000}"/>
    <cellStyle name="Input 2 7 4 6 2" xfId="37063" xr:uid="{00000000-0005-0000-0000-0000D5330000}"/>
    <cellStyle name="Input 2 7 4 7" xfId="37040" xr:uid="{00000000-0005-0000-0000-0000D6330000}"/>
    <cellStyle name="Input 2 7 5" xfId="6434" xr:uid="{00000000-0005-0000-0000-0000D7330000}"/>
    <cellStyle name="Input 2 7 5 2" xfId="6435" xr:uid="{00000000-0005-0000-0000-0000D8330000}"/>
    <cellStyle name="Input 2 7 5 2 2" xfId="6436" xr:uid="{00000000-0005-0000-0000-0000D9330000}"/>
    <cellStyle name="Input 2 7 5 2 2 2" xfId="6437" xr:uid="{00000000-0005-0000-0000-0000DA330000}"/>
    <cellStyle name="Input 2 7 5 2 2 2 2" xfId="6438" xr:uid="{00000000-0005-0000-0000-0000DB330000}"/>
    <cellStyle name="Input 2 7 5 2 2 2 2 2" xfId="37068" xr:uid="{00000000-0005-0000-0000-0000DC330000}"/>
    <cellStyle name="Input 2 7 5 2 2 2 3" xfId="37067" xr:uid="{00000000-0005-0000-0000-0000DD330000}"/>
    <cellStyle name="Input 2 7 5 2 2 3" xfId="6439" xr:uid="{00000000-0005-0000-0000-0000DE330000}"/>
    <cellStyle name="Input 2 7 5 2 2 3 2" xfId="6440" xr:uid="{00000000-0005-0000-0000-0000DF330000}"/>
    <cellStyle name="Input 2 7 5 2 2 3 2 2" xfId="37070" xr:uid="{00000000-0005-0000-0000-0000E0330000}"/>
    <cellStyle name="Input 2 7 5 2 2 3 3" xfId="37069" xr:uid="{00000000-0005-0000-0000-0000E1330000}"/>
    <cellStyle name="Input 2 7 5 2 2 4" xfId="6441" xr:uid="{00000000-0005-0000-0000-0000E2330000}"/>
    <cellStyle name="Input 2 7 5 2 2 4 2" xfId="37071" xr:uid="{00000000-0005-0000-0000-0000E3330000}"/>
    <cellStyle name="Input 2 7 5 2 2 5" xfId="37066" xr:uid="{00000000-0005-0000-0000-0000E4330000}"/>
    <cellStyle name="Input 2 7 5 2 3" xfId="6442" xr:uid="{00000000-0005-0000-0000-0000E5330000}"/>
    <cellStyle name="Input 2 7 5 2 3 2" xfId="6443" xr:uid="{00000000-0005-0000-0000-0000E6330000}"/>
    <cellStyle name="Input 2 7 5 2 3 2 2" xfId="37073" xr:uid="{00000000-0005-0000-0000-0000E7330000}"/>
    <cellStyle name="Input 2 7 5 2 3 3" xfId="37072" xr:uid="{00000000-0005-0000-0000-0000E8330000}"/>
    <cellStyle name="Input 2 7 5 2 4" xfId="6444" xr:uid="{00000000-0005-0000-0000-0000E9330000}"/>
    <cellStyle name="Input 2 7 5 2 4 2" xfId="6445" xr:uid="{00000000-0005-0000-0000-0000EA330000}"/>
    <cellStyle name="Input 2 7 5 2 4 2 2" xfId="37075" xr:uid="{00000000-0005-0000-0000-0000EB330000}"/>
    <cellStyle name="Input 2 7 5 2 4 3" xfId="37074" xr:uid="{00000000-0005-0000-0000-0000EC330000}"/>
    <cellStyle name="Input 2 7 5 2 5" xfId="6446" xr:uid="{00000000-0005-0000-0000-0000ED330000}"/>
    <cellStyle name="Input 2 7 5 2 5 2" xfId="37076" xr:uid="{00000000-0005-0000-0000-0000EE330000}"/>
    <cellStyle name="Input 2 7 5 2 6" xfId="37065" xr:uid="{00000000-0005-0000-0000-0000EF330000}"/>
    <cellStyle name="Input 2 7 5 3" xfId="6447" xr:uid="{00000000-0005-0000-0000-0000F0330000}"/>
    <cellStyle name="Input 2 7 5 3 2" xfId="6448" xr:uid="{00000000-0005-0000-0000-0000F1330000}"/>
    <cellStyle name="Input 2 7 5 3 2 2" xfId="6449" xr:uid="{00000000-0005-0000-0000-0000F2330000}"/>
    <cellStyle name="Input 2 7 5 3 2 2 2" xfId="37079" xr:uid="{00000000-0005-0000-0000-0000F3330000}"/>
    <cellStyle name="Input 2 7 5 3 2 3" xfId="37078" xr:uid="{00000000-0005-0000-0000-0000F4330000}"/>
    <cellStyle name="Input 2 7 5 3 3" xfId="6450" xr:uid="{00000000-0005-0000-0000-0000F5330000}"/>
    <cellStyle name="Input 2 7 5 3 3 2" xfId="6451" xr:uid="{00000000-0005-0000-0000-0000F6330000}"/>
    <cellStyle name="Input 2 7 5 3 3 2 2" xfId="37081" xr:uid="{00000000-0005-0000-0000-0000F7330000}"/>
    <cellStyle name="Input 2 7 5 3 3 3" xfId="37080" xr:uid="{00000000-0005-0000-0000-0000F8330000}"/>
    <cellStyle name="Input 2 7 5 3 4" xfId="6452" xr:uid="{00000000-0005-0000-0000-0000F9330000}"/>
    <cellStyle name="Input 2 7 5 3 4 2" xfId="37082" xr:uid="{00000000-0005-0000-0000-0000FA330000}"/>
    <cellStyle name="Input 2 7 5 3 5" xfId="37077" xr:uid="{00000000-0005-0000-0000-0000FB330000}"/>
    <cellStyle name="Input 2 7 5 4" xfId="6453" xr:uid="{00000000-0005-0000-0000-0000FC330000}"/>
    <cellStyle name="Input 2 7 5 4 2" xfId="6454" xr:uid="{00000000-0005-0000-0000-0000FD330000}"/>
    <cellStyle name="Input 2 7 5 4 2 2" xfId="37084" xr:uid="{00000000-0005-0000-0000-0000FE330000}"/>
    <cellStyle name="Input 2 7 5 4 3" xfId="37083" xr:uid="{00000000-0005-0000-0000-0000FF330000}"/>
    <cellStyle name="Input 2 7 5 5" xfId="6455" xr:uid="{00000000-0005-0000-0000-000000340000}"/>
    <cellStyle name="Input 2 7 5 5 2" xfId="6456" xr:uid="{00000000-0005-0000-0000-000001340000}"/>
    <cellStyle name="Input 2 7 5 5 2 2" xfId="37086" xr:uid="{00000000-0005-0000-0000-000002340000}"/>
    <cellStyle name="Input 2 7 5 5 3" xfId="37085" xr:uid="{00000000-0005-0000-0000-000003340000}"/>
    <cellStyle name="Input 2 7 5 6" xfId="6457" xr:uid="{00000000-0005-0000-0000-000004340000}"/>
    <cellStyle name="Input 2 7 5 6 2" xfId="37087" xr:uid="{00000000-0005-0000-0000-000005340000}"/>
    <cellStyle name="Input 2 7 5 7" xfId="37064" xr:uid="{00000000-0005-0000-0000-000006340000}"/>
    <cellStyle name="Input 2 7 6" xfId="6458" xr:uid="{00000000-0005-0000-0000-000007340000}"/>
    <cellStyle name="Input 2 7 6 2" xfId="6459" xr:uid="{00000000-0005-0000-0000-000008340000}"/>
    <cellStyle name="Input 2 7 6 2 2" xfId="6460" xr:uid="{00000000-0005-0000-0000-000009340000}"/>
    <cellStyle name="Input 2 7 6 2 2 2" xfId="6461" xr:uid="{00000000-0005-0000-0000-00000A340000}"/>
    <cellStyle name="Input 2 7 6 2 2 2 2" xfId="6462" xr:uid="{00000000-0005-0000-0000-00000B340000}"/>
    <cellStyle name="Input 2 7 6 2 2 2 2 2" xfId="37092" xr:uid="{00000000-0005-0000-0000-00000C340000}"/>
    <cellStyle name="Input 2 7 6 2 2 2 3" xfId="37091" xr:uid="{00000000-0005-0000-0000-00000D340000}"/>
    <cellStyle name="Input 2 7 6 2 2 3" xfId="6463" xr:uid="{00000000-0005-0000-0000-00000E340000}"/>
    <cellStyle name="Input 2 7 6 2 2 3 2" xfId="6464" xr:uid="{00000000-0005-0000-0000-00000F340000}"/>
    <cellStyle name="Input 2 7 6 2 2 3 2 2" xfId="37094" xr:uid="{00000000-0005-0000-0000-000010340000}"/>
    <cellStyle name="Input 2 7 6 2 2 3 3" xfId="37093" xr:uid="{00000000-0005-0000-0000-000011340000}"/>
    <cellStyle name="Input 2 7 6 2 2 4" xfId="6465" xr:uid="{00000000-0005-0000-0000-000012340000}"/>
    <cellStyle name="Input 2 7 6 2 2 4 2" xfId="37095" xr:uid="{00000000-0005-0000-0000-000013340000}"/>
    <cellStyle name="Input 2 7 6 2 2 5" xfId="37090" xr:uid="{00000000-0005-0000-0000-000014340000}"/>
    <cellStyle name="Input 2 7 6 2 3" xfId="6466" xr:uid="{00000000-0005-0000-0000-000015340000}"/>
    <cellStyle name="Input 2 7 6 2 3 2" xfId="6467" xr:uid="{00000000-0005-0000-0000-000016340000}"/>
    <cellStyle name="Input 2 7 6 2 3 2 2" xfId="37097" xr:uid="{00000000-0005-0000-0000-000017340000}"/>
    <cellStyle name="Input 2 7 6 2 3 3" xfId="37096" xr:uid="{00000000-0005-0000-0000-000018340000}"/>
    <cellStyle name="Input 2 7 6 2 4" xfId="6468" xr:uid="{00000000-0005-0000-0000-000019340000}"/>
    <cellStyle name="Input 2 7 6 2 4 2" xfId="6469" xr:uid="{00000000-0005-0000-0000-00001A340000}"/>
    <cellStyle name="Input 2 7 6 2 4 2 2" xfId="37099" xr:uid="{00000000-0005-0000-0000-00001B340000}"/>
    <cellStyle name="Input 2 7 6 2 4 3" xfId="37098" xr:uid="{00000000-0005-0000-0000-00001C340000}"/>
    <cellStyle name="Input 2 7 6 2 5" xfId="6470" xr:uid="{00000000-0005-0000-0000-00001D340000}"/>
    <cellStyle name="Input 2 7 6 2 5 2" xfId="37100" xr:uid="{00000000-0005-0000-0000-00001E340000}"/>
    <cellStyle name="Input 2 7 6 2 6" xfId="37089" xr:uid="{00000000-0005-0000-0000-00001F340000}"/>
    <cellStyle name="Input 2 7 6 3" xfId="6471" xr:uid="{00000000-0005-0000-0000-000020340000}"/>
    <cellStyle name="Input 2 7 6 3 2" xfId="6472" xr:uid="{00000000-0005-0000-0000-000021340000}"/>
    <cellStyle name="Input 2 7 6 3 2 2" xfId="6473" xr:uid="{00000000-0005-0000-0000-000022340000}"/>
    <cellStyle name="Input 2 7 6 3 2 2 2" xfId="37103" xr:uid="{00000000-0005-0000-0000-000023340000}"/>
    <cellStyle name="Input 2 7 6 3 2 3" xfId="37102" xr:uid="{00000000-0005-0000-0000-000024340000}"/>
    <cellStyle name="Input 2 7 6 3 3" xfId="6474" xr:uid="{00000000-0005-0000-0000-000025340000}"/>
    <cellStyle name="Input 2 7 6 3 3 2" xfId="6475" xr:uid="{00000000-0005-0000-0000-000026340000}"/>
    <cellStyle name="Input 2 7 6 3 3 2 2" xfId="37105" xr:uid="{00000000-0005-0000-0000-000027340000}"/>
    <cellStyle name="Input 2 7 6 3 3 3" xfId="37104" xr:uid="{00000000-0005-0000-0000-000028340000}"/>
    <cellStyle name="Input 2 7 6 3 4" xfId="6476" xr:uid="{00000000-0005-0000-0000-000029340000}"/>
    <cellStyle name="Input 2 7 6 3 4 2" xfId="37106" xr:uid="{00000000-0005-0000-0000-00002A340000}"/>
    <cellStyle name="Input 2 7 6 3 5" xfId="37101" xr:uid="{00000000-0005-0000-0000-00002B340000}"/>
    <cellStyle name="Input 2 7 6 4" xfId="6477" xr:uid="{00000000-0005-0000-0000-00002C340000}"/>
    <cellStyle name="Input 2 7 6 4 2" xfId="6478" xr:uid="{00000000-0005-0000-0000-00002D340000}"/>
    <cellStyle name="Input 2 7 6 4 2 2" xfId="37108" xr:uid="{00000000-0005-0000-0000-00002E340000}"/>
    <cellStyle name="Input 2 7 6 4 3" xfId="37107" xr:uid="{00000000-0005-0000-0000-00002F340000}"/>
    <cellStyle name="Input 2 7 6 5" xfId="6479" xr:uid="{00000000-0005-0000-0000-000030340000}"/>
    <cellStyle name="Input 2 7 6 5 2" xfId="6480" xr:uid="{00000000-0005-0000-0000-000031340000}"/>
    <cellStyle name="Input 2 7 6 5 2 2" xfId="37110" xr:uid="{00000000-0005-0000-0000-000032340000}"/>
    <cellStyle name="Input 2 7 6 5 3" xfId="37109" xr:uid="{00000000-0005-0000-0000-000033340000}"/>
    <cellStyle name="Input 2 7 6 6" xfId="6481" xr:uid="{00000000-0005-0000-0000-000034340000}"/>
    <cellStyle name="Input 2 7 6 6 2" xfId="37111" xr:uid="{00000000-0005-0000-0000-000035340000}"/>
    <cellStyle name="Input 2 7 6 7" xfId="37088" xr:uid="{00000000-0005-0000-0000-000036340000}"/>
    <cellStyle name="Input 2 7 7" xfId="6482" xr:uid="{00000000-0005-0000-0000-000037340000}"/>
    <cellStyle name="Input 2 7 7 2" xfId="6483" xr:uid="{00000000-0005-0000-0000-000038340000}"/>
    <cellStyle name="Input 2 7 7 2 2" xfId="6484" xr:uid="{00000000-0005-0000-0000-000039340000}"/>
    <cellStyle name="Input 2 7 7 2 2 2" xfId="6485" xr:uid="{00000000-0005-0000-0000-00003A340000}"/>
    <cellStyle name="Input 2 7 7 2 2 2 2" xfId="6486" xr:uid="{00000000-0005-0000-0000-00003B340000}"/>
    <cellStyle name="Input 2 7 7 2 2 2 2 2" xfId="37116" xr:uid="{00000000-0005-0000-0000-00003C340000}"/>
    <cellStyle name="Input 2 7 7 2 2 2 3" xfId="37115" xr:uid="{00000000-0005-0000-0000-00003D340000}"/>
    <cellStyle name="Input 2 7 7 2 2 3" xfId="6487" xr:uid="{00000000-0005-0000-0000-00003E340000}"/>
    <cellStyle name="Input 2 7 7 2 2 3 2" xfId="6488" xr:uid="{00000000-0005-0000-0000-00003F340000}"/>
    <cellStyle name="Input 2 7 7 2 2 3 2 2" xfId="37118" xr:uid="{00000000-0005-0000-0000-000040340000}"/>
    <cellStyle name="Input 2 7 7 2 2 3 3" xfId="37117" xr:uid="{00000000-0005-0000-0000-000041340000}"/>
    <cellStyle name="Input 2 7 7 2 2 4" xfId="6489" xr:uid="{00000000-0005-0000-0000-000042340000}"/>
    <cellStyle name="Input 2 7 7 2 2 4 2" xfId="37119" xr:uid="{00000000-0005-0000-0000-000043340000}"/>
    <cellStyle name="Input 2 7 7 2 2 5" xfId="37114" xr:uid="{00000000-0005-0000-0000-000044340000}"/>
    <cellStyle name="Input 2 7 7 2 3" xfId="6490" xr:uid="{00000000-0005-0000-0000-000045340000}"/>
    <cellStyle name="Input 2 7 7 2 3 2" xfId="6491" xr:uid="{00000000-0005-0000-0000-000046340000}"/>
    <cellStyle name="Input 2 7 7 2 3 2 2" xfId="37121" xr:uid="{00000000-0005-0000-0000-000047340000}"/>
    <cellStyle name="Input 2 7 7 2 3 3" xfId="37120" xr:uid="{00000000-0005-0000-0000-000048340000}"/>
    <cellStyle name="Input 2 7 7 2 4" xfId="6492" xr:uid="{00000000-0005-0000-0000-000049340000}"/>
    <cellStyle name="Input 2 7 7 2 4 2" xfId="6493" xr:uid="{00000000-0005-0000-0000-00004A340000}"/>
    <cellStyle name="Input 2 7 7 2 4 2 2" xfId="37123" xr:uid="{00000000-0005-0000-0000-00004B340000}"/>
    <cellStyle name="Input 2 7 7 2 4 3" xfId="37122" xr:uid="{00000000-0005-0000-0000-00004C340000}"/>
    <cellStyle name="Input 2 7 7 2 5" xfId="6494" xr:uid="{00000000-0005-0000-0000-00004D340000}"/>
    <cellStyle name="Input 2 7 7 2 5 2" xfId="37124" xr:uid="{00000000-0005-0000-0000-00004E340000}"/>
    <cellStyle name="Input 2 7 7 2 6" xfId="37113" xr:uid="{00000000-0005-0000-0000-00004F340000}"/>
    <cellStyle name="Input 2 7 7 3" xfId="6495" xr:uid="{00000000-0005-0000-0000-000050340000}"/>
    <cellStyle name="Input 2 7 7 3 2" xfId="6496" xr:uid="{00000000-0005-0000-0000-000051340000}"/>
    <cellStyle name="Input 2 7 7 3 2 2" xfId="6497" xr:uid="{00000000-0005-0000-0000-000052340000}"/>
    <cellStyle name="Input 2 7 7 3 2 2 2" xfId="37127" xr:uid="{00000000-0005-0000-0000-000053340000}"/>
    <cellStyle name="Input 2 7 7 3 2 3" xfId="37126" xr:uid="{00000000-0005-0000-0000-000054340000}"/>
    <cellStyle name="Input 2 7 7 3 3" xfId="6498" xr:uid="{00000000-0005-0000-0000-000055340000}"/>
    <cellStyle name="Input 2 7 7 3 3 2" xfId="6499" xr:uid="{00000000-0005-0000-0000-000056340000}"/>
    <cellStyle name="Input 2 7 7 3 3 2 2" xfId="37129" xr:uid="{00000000-0005-0000-0000-000057340000}"/>
    <cellStyle name="Input 2 7 7 3 3 3" xfId="37128" xr:uid="{00000000-0005-0000-0000-000058340000}"/>
    <cellStyle name="Input 2 7 7 3 4" xfId="6500" xr:uid="{00000000-0005-0000-0000-000059340000}"/>
    <cellStyle name="Input 2 7 7 3 4 2" xfId="37130" xr:uid="{00000000-0005-0000-0000-00005A340000}"/>
    <cellStyle name="Input 2 7 7 3 5" xfId="37125" xr:uid="{00000000-0005-0000-0000-00005B340000}"/>
    <cellStyle name="Input 2 7 7 4" xfId="6501" xr:uid="{00000000-0005-0000-0000-00005C340000}"/>
    <cellStyle name="Input 2 7 7 4 2" xfId="6502" xr:uid="{00000000-0005-0000-0000-00005D340000}"/>
    <cellStyle name="Input 2 7 7 4 2 2" xfId="37132" xr:uid="{00000000-0005-0000-0000-00005E340000}"/>
    <cellStyle name="Input 2 7 7 4 3" xfId="37131" xr:uid="{00000000-0005-0000-0000-00005F340000}"/>
    <cellStyle name="Input 2 7 7 5" xfId="6503" xr:uid="{00000000-0005-0000-0000-000060340000}"/>
    <cellStyle name="Input 2 7 7 5 2" xfId="6504" xr:uid="{00000000-0005-0000-0000-000061340000}"/>
    <cellStyle name="Input 2 7 7 5 2 2" xfId="37134" xr:uid="{00000000-0005-0000-0000-000062340000}"/>
    <cellStyle name="Input 2 7 7 5 3" xfId="37133" xr:uid="{00000000-0005-0000-0000-000063340000}"/>
    <cellStyle name="Input 2 7 7 6" xfId="6505" xr:uid="{00000000-0005-0000-0000-000064340000}"/>
    <cellStyle name="Input 2 7 7 6 2" xfId="37135" xr:uid="{00000000-0005-0000-0000-000065340000}"/>
    <cellStyle name="Input 2 7 7 7" xfId="37112" xr:uid="{00000000-0005-0000-0000-000066340000}"/>
    <cellStyle name="Input 2 7 8" xfId="6506" xr:uid="{00000000-0005-0000-0000-000067340000}"/>
    <cellStyle name="Input 2 7 8 2" xfId="6507" xr:uid="{00000000-0005-0000-0000-000068340000}"/>
    <cellStyle name="Input 2 7 8 2 2" xfId="6508" xr:uid="{00000000-0005-0000-0000-000069340000}"/>
    <cellStyle name="Input 2 7 8 2 2 2" xfId="6509" xr:uid="{00000000-0005-0000-0000-00006A340000}"/>
    <cellStyle name="Input 2 7 8 2 2 2 2" xfId="37139" xr:uid="{00000000-0005-0000-0000-00006B340000}"/>
    <cellStyle name="Input 2 7 8 2 2 3" xfId="37138" xr:uid="{00000000-0005-0000-0000-00006C340000}"/>
    <cellStyle name="Input 2 7 8 2 3" xfId="6510" xr:uid="{00000000-0005-0000-0000-00006D340000}"/>
    <cellStyle name="Input 2 7 8 2 3 2" xfId="6511" xr:uid="{00000000-0005-0000-0000-00006E340000}"/>
    <cellStyle name="Input 2 7 8 2 3 2 2" xfId="37141" xr:uid="{00000000-0005-0000-0000-00006F340000}"/>
    <cellStyle name="Input 2 7 8 2 3 3" xfId="37140" xr:uid="{00000000-0005-0000-0000-000070340000}"/>
    <cellStyle name="Input 2 7 8 2 4" xfId="6512" xr:uid="{00000000-0005-0000-0000-000071340000}"/>
    <cellStyle name="Input 2 7 8 2 4 2" xfId="37142" xr:uid="{00000000-0005-0000-0000-000072340000}"/>
    <cellStyle name="Input 2 7 8 2 5" xfId="37137" xr:uid="{00000000-0005-0000-0000-000073340000}"/>
    <cellStyle name="Input 2 7 8 3" xfId="6513" xr:uid="{00000000-0005-0000-0000-000074340000}"/>
    <cellStyle name="Input 2 7 8 3 2" xfId="6514" xr:uid="{00000000-0005-0000-0000-000075340000}"/>
    <cellStyle name="Input 2 7 8 3 2 2" xfId="37144" xr:uid="{00000000-0005-0000-0000-000076340000}"/>
    <cellStyle name="Input 2 7 8 3 3" xfId="37143" xr:uid="{00000000-0005-0000-0000-000077340000}"/>
    <cellStyle name="Input 2 7 8 4" xfId="6515" xr:uid="{00000000-0005-0000-0000-000078340000}"/>
    <cellStyle name="Input 2 7 8 4 2" xfId="6516" xr:uid="{00000000-0005-0000-0000-000079340000}"/>
    <cellStyle name="Input 2 7 8 4 2 2" xfId="37146" xr:uid="{00000000-0005-0000-0000-00007A340000}"/>
    <cellStyle name="Input 2 7 8 4 3" xfId="37145" xr:uid="{00000000-0005-0000-0000-00007B340000}"/>
    <cellStyle name="Input 2 7 8 5" xfId="6517" xr:uid="{00000000-0005-0000-0000-00007C340000}"/>
    <cellStyle name="Input 2 7 8 5 2" xfId="37147" xr:uid="{00000000-0005-0000-0000-00007D340000}"/>
    <cellStyle name="Input 2 7 8 6" xfId="37136" xr:uid="{00000000-0005-0000-0000-00007E340000}"/>
    <cellStyle name="Input 2 7 9" xfId="6518" xr:uid="{00000000-0005-0000-0000-00007F340000}"/>
    <cellStyle name="Input 2 7 9 2" xfId="6519" xr:uid="{00000000-0005-0000-0000-000080340000}"/>
    <cellStyle name="Input 2 7 9 2 2" xfId="6520" xr:uid="{00000000-0005-0000-0000-000081340000}"/>
    <cellStyle name="Input 2 7 9 2 2 2" xfId="37150" xr:uid="{00000000-0005-0000-0000-000082340000}"/>
    <cellStyle name="Input 2 7 9 2 3" xfId="37149" xr:uid="{00000000-0005-0000-0000-000083340000}"/>
    <cellStyle name="Input 2 7 9 3" xfId="6521" xr:uid="{00000000-0005-0000-0000-000084340000}"/>
    <cellStyle name="Input 2 7 9 3 2" xfId="6522" xr:uid="{00000000-0005-0000-0000-000085340000}"/>
    <cellStyle name="Input 2 7 9 3 2 2" xfId="37152" xr:uid="{00000000-0005-0000-0000-000086340000}"/>
    <cellStyle name="Input 2 7 9 3 3" xfId="37151" xr:uid="{00000000-0005-0000-0000-000087340000}"/>
    <cellStyle name="Input 2 7 9 4" xfId="6523" xr:uid="{00000000-0005-0000-0000-000088340000}"/>
    <cellStyle name="Input 2 7 9 4 2" xfId="37153" xr:uid="{00000000-0005-0000-0000-000089340000}"/>
    <cellStyle name="Input 2 7 9 5" xfId="37148" xr:uid="{00000000-0005-0000-0000-00008A340000}"/>
    <cellStyle name="Input 2 8" xfId="6524" xr:uid="{00000000-0005-0000-0000-00008B340000}"/>
    <cellStyle name="Input 2 8 10" xfId="29770" xr:uid="{00000000-0005-0000-0000-00008C340000}"/>
    <cellStyle name="Input 2 8 11" xfId="37154" xr:uid="{00000000-0005-0000-0000-00008D340000}"/>
    <cellStyle name="Input 2 8 2" xfId="6525" xr:uid="{00000000-0005-0000-0000-00008E340000}"/>
    <cellStyle name="Input 2 8 2 2" xfId="6526" xr:uid="{00000000-0005-0000-0000-00008F340000}"/>
    <cellStyle name="Input 2 8 2 2 2" xfId="6527" xr:uid="{00000000-0005-0000-0000-000090340000}"/>
    <cellStyle name="Input 2 8 2 2 2 2" xfId="6528" xr:uid="{00000000-0005-0000-0000-000091340000}"/>
    <cellStyle name="Input 2 8 2 2 2 2 2" xfId="37158" xr:uid="{00000000-0005-0000-0000-000092340000}"/>
    <cellStyle name="Input 2 8 2 2 2 3" xfId="37157" xr:uid="{00000000-0005-0000-0000-000093340000}"/>
    <cellStyle name="Input 2 8 2 2 3" xfId="6529" xr:uid="{00000000-0005-0000-0000-000094340000}"/>
    <cellStyle name="Input 2 8 2 2 3 2" xfId="6530" xr:uid="{00000000-0005-0000-0000-000095340000}"/>
    <cellStyle name="Input 2 8 2 2 3 2 2" xfId="37160" xr:uid="{00000000-0005-0000-0000-000096340000}"/>
    <cellStyle name="Input 2 8 2 2 3 3" xfId="37159" xr:uid="{00000000-0005-0000-0000-000097340000}"/>
    <cellStyle name="Input 2 8 2 2 4" xfId="6531" xr:uid="{00000000-0005-0000-0000-000098340000}"/>
    <cellStyle name="Input 2 8 2 2 4 2" xfId="37161" xr:uid="{00000000-0005-0000-0000-000099340000}"/>
    <cellStyle name="Input 2 8 2 2 5" xfId="26000" xr:uid="{00000000-0005-0000-0000-00009A340000}"/>
    <cellStyle name="Input 2 8 2 2 6" xfId="31997" xr:uid="{00000000-0005-0000-0000-00009B340000}"/>
    <cellStyle name="Input 2 8 2 2 7" xfId="37156" xr:uid="{00000000-0005-0000-0000-00009C340000}"/>
    <cellStyle name="Input 2 8 2 3" xfId="6532" xr:uid="{00000000-0005-0000-0000-00009D340000}"/>
    <cellStyle name="Input 2 8 2 3 2" xfId="6533" xr:uid="{00000000-0005-0000-0000-00009E340000}"/>
    <cellStyle name="Input 2 8 2 3 2 2" xfId="37163" xr:uid="{00000000-0005-0000-0000-00009F340000}"/>
    <cellStyle name="Input 2 8 2 3 3" xfId="26001" xr:uid="{00000000-0005-0000-0000-0000A0340000}"/>
    <cellStyle name="Input 2 8 2 3 4" xfId="32463" xr:uid="{00000000-0005-0000-0000-0000A1340000}"/>
    <cellStyle name="Input 2 8 2 3 5" xfId="37162" xr:uid="{00000000-0005-0000-0000-0000A2340000}"/>
    <cellStyle name="Input 2 8 2 4" xfId="6534" xr:uid="{00000000-0005-0000-0000-0000A3340000}"/>
    <cellStyle name="Input 2 8 2 4 2" xfId="6535" xr:uid="{00000000-0005-0000-0000-0000A4340000}"/>
    <cellStyle name="Input 2 8 2 4 2 2" xfId="37165" xr:uid="{00000000-0005-0000-0000-0000A5340000}"/>
    <cellStyle name="Input 2 8 2 4 3" xfId="26002" xr:uid="{00000000-0005-0000-0000-0000A6340000}"/>
    <cellStyle name="Input 2 8 2 4 4" xfId="32679" xr:uid="{00000000-0005-0000-0000-0000A7340000}"/>
    <cellStyle name="Input 2 8 2 4 5" xfId="37164" xr:uid="{00000000-0005-0000-0000-0000A8340000}"/>
    <cellStyle name="Input 2 8 2 5" xfId="6536" xr:uid="{00000000-0005-0000-0000-0000A9340000}"/>
    <cellStyle name="Input 2 8 2 5 2" xfId="26003" xr:uid="{00000000-0005-0000-0000-0000AA340000}"/>
    <cellStyle name="Input 2 8 2 5 3" xfId="31024" xr:uid="{00000000-0005-0000-0000-0000AB340000}"/>
    <cellStyle name="Input 2 8 2 5 4" xfId="37166" xr:uid="{00000000-0005-0000-0000-0000AC340000}"/>
    <cellStyle name="Input 2 8 2 6" xfId="26004" xr:uid="{00000000-0005-0000-0000-0000AD340000}"/>
    <cellStyle name="Input 2 8 2 7" xfId="30172" xr:uid="{00000000-0005-0000-0000-0000AE340000}"/>
    <cellStyle name="Input 2 8 2 8" xfId="37155" xr:uid="{00000000-0005-0000-0000-0000AF340000}"/>
    <cellStyle name="Input 2 8 3" xfId="6537" xr:uid="{00000000-0005-0000-0000-0000B0340000}"/>
    <cellStyle name="Input 2 8 3 2" xfId="6538" xr:uid="{00000000-0005-0000-0000-0000B1340000}"/>
    <cellStyle name="Input 2 8 3 2 2" xfId="6539" xr:uid="{00000000-0005-0000-0000-0000B2340000}"/>
    <cellStyle name="Input 2 8 3 2 2 2" xfId="37169" xr:uid="{00000000-0005-0000-0000-0000B3340000}"/>
    <cellStyle name="Input 2 8 3 2 3" xfId="26005" xr:uid="{00000000-0005-0000-0000-0000B4340000}"/>
    <cellStyle name="Input 2 8 3 2 4" xfId="32250" xr:uid="{00000000-0005-0000-0000-0000B5340000}"/>
    <cellStyle name="Input 2 8 3 2 5" xfId="37168" xr:uid="{00000000-0005-0000-0000-0000B6340000}"/>
    <cellStyle name="Input 2 8 3 3" xfId="6540" xr:uid="{00000000-0005-0000-0000-0000B7340000}"/>
    <cellStyle name="Input 2 8 3 3 2" xfId="6541" xr:uid="{00000000-0005-0000-0000-0000B8340000}"/>
    <cellStyle name="Input 2 8 3 3 2 2" xfId="37171" xr:uid="{00000000-0005-0000-0000-0000B9340000}"/>
    <cellStyle name="Input 2 8 3 3 3" xfId="26006" xr:uid="{00000000-0005-0000-0000-0000BA340000}"/>
    <cellStyle name="Input 2 8 3 3 4" xfId="32588" xr:uid="{00000000-0005-0000-0000-0000BB340000}"/>
    <cellStyle name="Input 2 8 3 3 5" xfId="37170" xr:uid="{00000000-0005-0000-0000-0000BC340000}"/>
    <cellStyle name="Input 2 8 3 4" xfId="6542" xr:uid="{00000000-0005-0000-0000-0000BD340000}"/>
    <cellStyle name="Input 2 8 3 4 2" xfId="26007" xr:uid="{00000000-0005-0000-0000-0000BE340000}"/>
    <cellStyle name="Input 2 8 3 4 3" xfId="32804" xr:uid="{00000000-0005-0000-0000-0000BF340000}"/>
    <cellStyle name="Input 2 8 3 4 4" xfId="37172" xr:uid="{00000000-0005-0000-0000-0000C0340000}"/>
    <cellStyle name="Input 2 8 3 5" xfId="26008" xr:uid="{00000000-0005-0000-0000-0000C1340000}"/>
    <cellStyle name="Input 2 8 3 5 2" xfId="31276" xr:uid="{00000000-0005-0000-0000-0000C2340000}"/>
    <cellStyle name="Input 2 8 3 6" xfId="26009" xr:uid="{00000000-0005-0000-0000-0000C3340000}"/>
    <cellStyle name="Input 2 8 3 7" xfId="30424" xr:uid="{00000000-0005-0000-0000-0000C4340000}"/>
    <cellStyle name="Input 2 8 3 8" xfId="37167" xr:uid="{00000000-0005-0000-0000-0000C5340000}"/>
    <cellStyle name="Input 2 8 4" xfId="6543" xr:uid="{00000000-0005-0000-0000-0000C6340000}"/>
    <cellStyle name="Input 2 8 4 2" xfId="6544" xr:uid="{00000000-0005-0000-0000-0000C7340000}"/>
    <cellStyle name="Input 2 8 4 2 2" xfId="26010" xr:uid="{00000000-0005-0000-0000-0000C8340000}"/>
    <cellStyle name="Input 2 8 4 2 3" xfId="32209" xr:uid="{00000000-0005-0000-0000-0000C9340000}"/>
    <cellStyle name="Input 2 8 4 2 4" xfId="37174" xr:uid="{00000000-0005-0000-0000-0000CA340000}"/>
    <cellStyle name="Input 2 8 4 3" xfId="26011" xr:uid="{00000000-0005-0000-0000-0000CB340000}"/>
    <cellStyle name="Input 2 8 4 3 2" xfId="32547" xr:uid="{00000000-0005-0000-0000-0000CC340000}"/>
    <cellStyle name="Input 2 8 4 4" xfId="26012" xr:uid="{00000000-0005-0000-0000-0000CD340000}"/>
    <cellStyle name="Input 2 8 4 4 2" xfId="32763" xr:uid="{00000000-0005-0000-0000-0000CE340000}"/>
    <cellStyle name="Input 2 8 4 5" xfId="26013" xr:uid="{00000000-0005-0000-0000-0000CF340000}"/>
    <cellStyle name="Input 2 8 4 5 2" xfId="31236" xr:uid="{00000000-0005-0000-0000-0000D0340000}"/>
    <cellStyle name="Input 2 8 4 6" xfId="26014" xr:uid="{00000000-0005-0000-0000-0000D1340000}"/>
    <cellStyle name="Input 2 8 4 7" xfId="30384" xr:uid="{00000000-0005-0000-0000-0000D2340000}"/>
    <cellStyle name="Input 2 8 4 8" xfId="37173" xr:uid="{00000000-0005-0000-0000-0000D3340000}"/>
    <cellStyle name="Input 2 8 5" xfId="6545" xr:uid="{00000000-0005-0000-0000-0000D4340000}"/>
    <cellStyle name="Input 2 8 5 2" xfId="6546" xr:uid="{00000000-0005-0000-0000-0000D5340000}"/>
    <cellStyle name="Input 2 8 5 2 2" xfId="37176" xr:uid="{00000000-0005-0000-0000-0000D6340000}"/>
    <cellStyle name="Input 2 8 5 3" xfId="26015" xr:uid="{00000000-0005-0000-0000-0000D7340000}"/>
    <cellStyle name="Input 2 8 5 4" xfId="31619" xr:uid="{00000000-0005-0000-0000-0000D8340000}"/>
    <cellStyle name="Input 2 8 5 5" xfId="37175" xr:uid="{00000000-0005-0000-0000-0000D9340000}"/>
    <cellStyle name="Input 2 8 6" xfId="6547" xr:uid="{00000000-0005-0000-0000-0000DA340000}"/>
    <cellStyle name="Input 2 8 6 2" xfId="26016" xr:uid="{00000000-0005-0000-0000-0000DB340000}"/>
    <cellStyle name="Input 2 8 6 3" xfId="32341" xr:uid="{00000000-0005-0000-0000-0000DC340000}"/>
    <cellStyle name="Input 2 8 6 4" xfId="37177" xr:uid="{00000000-0005-0000-0000-0000DD340000}"/>
    <cellStyle name="Input 2 8 7" xfId="26017" xr:uid="{00000000-0005-0000-0000-0000DE340000}"/>
    <cellStyle name="Input 2 8 7 2" xfId="31371" xr:uid="{00000000-0005-0000-0000-0000DF340000}"/>
    <cellStyle name="Input 2 8 8" xfId="26018" xr:uid="{00000000-0005-0000-0000-0000E0340000}"/>
    <cellStyle name="Input 2 8 8 2" xfId="30647" xr:uid="{00000000-0005-0000-0000-0000E1340000}"/>
    <cellStyle name="Input 2 8 9" xfId="26019" xr:uid="{00000000-0005-0000-0000-0000E2340000}"/>
    <cellStyle name="Input 2 9" xfId="6548" xr:uid="{00000000-0005-0000-0000-0000E3340000}"/>
    <cellStyle name="Input 2 9 2" xfId="6549" xr:uid="{00000000-0005-0000-0000-0000E4340000}"/>
    <cellStyle name="Input 2 9 2 2" xfId="6550" xr:uid="{00000000-0005-0000-0000-0000E5340000}"/>
    <cellStyle name="Input 2 9 2 2 2" xfId="6551" xr:uid="{00000000-0005-0000-0000-0000E6340000}"/>
    <cellStyle name="Input 2 9 2 2 2 2" xfId="6552" xr:uid="{00000000-0005-0000-0000-0000E7340000}"/>
    <cellStyle name="Input 2 9 2 2 2 2 2" xfId="37182" xr:uid="{00000000-0005-0000-0000-0000E8340000}"/>
    <cellStyle name="Input 2 9 2 2 2 3" xfId="37181" xr:uid="{00000000-0005-0000-0000-0000E9340000}"/>
    <cellStyle name="Input 2 9 2 2 3" xfId="6553" xr:uid="{00000000-0005-0000-0000-0000EA340000}"/>
    <cellStyle name="Input 2 9 2 2 3 2" xfId="6554" xr:uid="{00000000-0005-0000-0000-0000EB340000}"/>
    <cellStyle name="Input 2 9 2 2 3 2 2" xfId="37184" xr:uid="{00000000-0005-0000-0000-0000EC340000}"/>
    <cellStyle name="Input 2 9 2 2 3 3" xfId="37183" xr:uid="{00000000-0005-0000-0000-0000ED340000}"/>
    <cellStyle name="Input 2 9 2 2 4" xfId="6555" xr:uid="{00000000-0005-0000-0000-0000EE340000}"/>
    <cellStyle name="Input 2 9 2 2 4 2" xfId="37185" xr:uid="{00000000-0005-0000-0000-0000EF340000}"/>
    <cellStyle name="Input 2 9 2 2 5" xfId="37180" xr:uid="{00000000-0005-0000-0000-0000F0340000}"/>
    <cellStyle name="Input 2 9 2 3" xfId="6556" xr:uid="{00000000-0005-0000-0000-0000F1340000}"/>
    <cellStyle name="Input 2 9 2 3 2" xfId="6557" xr:uid="{00000000-0005-0000-0000-0000F2340000}"/>
    <cellStyle name="Input 2 9 2 3 2 2" xfId="37187" xr:uid="{00000000-0005-0000-0000-0000F3340000}"/>
    <cellStyle name="Input 2 9 2 3 3" xfId="37186" xr:uid="{00000000-0005-0000-0000-0000F4340000}"/>
    <cellStyle name="Input 2 9 2 4" xfId="6558" xr:uid="{00000000-0005-0000-0000-0000F5340000}"/>
    <cellStyle name="Input 2 9 2 4 2" xfId="6559" xr:uid="{00000000-0005-0000-0000-0000F6340000}"/>
    <cellStyle name="Input 2 9 2 4 2 2" xfId="37189" xr:uid="{00000000-0005-0000-0000-0000F7340000}"/>
    <cellStyle name="Input 2 9 2 4 3" xfId="37188" xr:uid="{00000000-0005-0000-0000-0000F8340000}"/>
    <cellStyle name="Input 2 9 2 5" xfId="6560" xr:uid="{00000000-0005-0000-0000-0000F9340000}"/>
    <cellStyle name="Input 2 9 2 5 2" xfId="37190" xr:uid="{00000000-0005-0000-0000-0000FA340000}"/>
    <cellStyle name="Input 2 9 2 6" xfId="37179" xr:uid="{00000000-0005-0000-0000-0000FB340000}"/>
    <cellStyle name="Input 2 9 3" xfId="6561" xr:uid="{00000000-0005-0000-0000-0000FC340000}"/>
    <cellStyle name="Input 2 9 3 2" xfId="6562" xr:uid="{00000000-0005-0000-0000-0000FD340000}"/>
    <cellStyle name="Input 2 9 3 2 2" xfId="6563" xr:uid="{00000000-0005-0000-0000-0000FE340000}"/>
    <cellStyle name="Input 2 9 3 2 2 2" xfId="37193" xr:uid="{00000000-0005-0000-0000-0000FF340000}"/>
    <cellStyle name="Input 2 9 3 2 3" xfId="37192" xr:uid="{00000000-0005-0000-0000-000000350000}"/>
    <cellStyle name="Input 2 9 3 3" xfId="6564" xr:uid="{00000000-0005-0000-0000-000001350000}"/>
    <cellStyle name="Input 2 9 3 3 2" xfId="6565" xr:uid="{00000000-0005-0000-0000-000002350000}"/>
    <cellStyle name="Input 2 9 3 3 2 2" xfId="37195" xr:uid="{00000000-0005-0000-0000-000003350000}"/>
    <cellStyle name="Input 2 9 3 3 3" xfId="37194" xr:uid="{00000000-0005-0000-0000-000004350000}"/>
    <cellStyle name="Input 2 9 3 4" xfId="6566" xr:uid="{00000000-0005-0000-0000-000005350000}"/>
    <cellStyle name="Input 2 9 3 4 2" xfId="37196" xr:uid="{00000000-0005-0000-0000-000006350000}"/>
    <cellStyle name="Input 2 9 3 5" xfId="37191" xr:uid="{00000000-0005-0000-0000-000007350000}"/>
    <cellStyle name="Input 2 9 4" xfId="6567" xr:uid="{00000000-0005-0000-0000-000008350000}"/>
    <cellStyle name="Input 2 9 4 2" xfId="6568" xr:uid="{00000000-0005-0000-0000-000009350000}"/>
    <cellStyle name="Input 2 9 4 2 2" xfId="37198" xr:uid="{00000000-0005-0000-0000-00000A350000}"/>
    <cellStyle name="Input 2 9 4 3" xfId="37197" xr:uid="{00000000-0005-0000-0000-00000B350000}"/>
    <cellStyle name="Input 2 9 5" xfId="6569" xr:uid="{00000000-0005-0000-0000-00000C350000}"/>
    <cellStyle name="Input 2 9 5 2" xfId="6570" xr:uid="{00000000-0005-0000-0000-00000D350000}"/>
    <cellStyle name="Input 2 9 5 2 2" xfId="37200" xr:uid="{00000000-0005-0000-0000-00000E350000}"/>
    <cellStyle name="Input 2 9 5 3" xfId="37199" xr:uid="{00000000-0005-0000-0000-00000F350000}"/>
    <cellStyle name="Input 2 9 6" xfId="6571" xr:uid="{00000000-0005-0000-0000-000010350000}"/>
    <cellStyle name="Input 2 9 6 2" xfId="37201" xr:uid="{00000000-0005-0000-0000-000011350000}"/>
    <cellStyle name="Input 2 9 7" xfId="37178" xr:uid="{00000000-0005-0000-0000-000012350000}"/>
    <cellStyle name="Input 20" xfId="27793" xr:uid="{00000000-0005-0000-0000-000013350000}"/>
    <cellStyle name="Input 21" xfId="35965" xr:uid="{00000000-0005-0000-0000-000014350000}"/>
    <cellStyle name="Input 3" xfId="282" xr:uid="{00000000-0005-0000-0000-000015350000}"/>
    <cellStyle name="Input 3 10" xfId="6573" xr:uid="{00000000-0005-0000-0000-000016350000}"/>
    <cellStyle name="Input 3 10 2" xfId="6574" xr:uid="{00000000-0005-0000-0000-000017350000}"/>
    <cellStyle name="Input 3 10 2 2" xfId="6575" xr:uid="{00000000-0005-0000-0000-000018350000}"/>
    <cellStyle name="Input 3 10 2 2 2" xfId="6576" xr:uid="{00000000-0005-0000-0000-000019350000}"/>
    <cellStyle name="Input 3 10 2 2 2 2" xfId="6577" xr:uid="{00000000-0005-0000-0000-00001A350000}"/>
    <cellStyle name="Input 3 10 2 2 2 2 2" xfId="37207" xr:uid="{00000000-0005-0000-0000-00001B350000}"/>
    <cellStyle name="Input 3 10 2 2 2 3" xfId="37206" xr:uid="{00000000-0005-0000-0000-00001C350000}"/>
    <cellStyle name="Input 3 10 2 2 3" xfId="6578" xr:uid="{00000000-0005-0000-0000-00001D350000}"/>
    <cellStyle name="Input 3 10 2 2 3 2" xfId="6579" xr:uid="{00000000-0005-0000-0000-00001E350000}"/>
    <cellStyle name="Input 3 10 2 2 3 2 2" xfId="37209" xr:uid="{00000000-0005-0000-0000-00001F350000}"/>
    <cellStyle name="Input 3 10 2 2 3 3" xfId="37208" xr:uid="{00000000-0005-0000-0000-000020350000}"/>
    <cellStyle name="Input 3 10 2 2 4" xfId="6580" xr:uid="{00000000-0005-0000-0000-000021350000}"/>
    <cellStyle name="Input 3 10 2 2 4 2" xfId="37210" xr:uid="{00000000-0005-0000-0000-000022350000}"/>
    <cellStyle name="Input 3 10 2 2 5" xfId="37205" xr:uid="{00000000-0005-0000-0000-000023350000}"/>
    <cellStyle name="Input 3 10 2 3" xfId="6581" xr:uid="{00000000-0005-0000-0000-000024350000}"/>
    <cellStyle name="Input 3 10 2 3 2" xfId="6582" xr:uid="{00000000-0005-0000-0000-000025350000}"/>
    <cellStyle name="Input 3 10 2 3 2 2" xfId="37212" xr:uid="{00000000-0005-0000-0000-000026350000}"/>
    <cellStyle name="Input 3 10 2 3 3" xfId="37211" xr:uid="{00000000-0005-0000-0000-000027350000}"/>
    <cellStyle name="Input 3 10 2 4" xfId="6583" xr:uid="{00000000-0005-0000-0000-000028350000}"/>
    <cellStyle name="Input 3 10 2 4 2" xfId="6584" xr:uid="{00000000-0005-0000-0000-000029350000}"/>
    <cellStyle name="Input 3 10 2 4 2 2" xfId="37214" xr:uid="{00000000-0005-0000-0000-00002A350000}"/>
    <cellStyle name="Input 3 10 2 4 3" xfId="37213" xr:uid="{00000000-0005-0000-0000-00002B350000}"/>
    <cellStyle name="Input 3 10 2 5" xfId="6585" xr:uid="{00000000-0005-0000-0000-00002C350000}"/>
    <cellStyle name="Input 3 10 2 5 2" xfId="37215" xr:uid="{00000000-0005-0000-0000-00002D350000}"/>
    <cellStyle name="Input 3 10 2 6" xfId="37204" xr:uid="{00000000-0005-0000-0000-00002E350000}"/>
    <cellStyle name="Input 3 10 3" xfId="6586" xr:uid="{00000000-0005-0000-0000-00002F350000}"/>
    <cellStyle name="Input 3 10 3 2" xfId="6587" xr:uid="{00000000-0005-0000-0000-000030350000}"/>
    <cellStyle name="Input 3 10 3 2 2" xfId="6588" xr:uid="{00000000-0005-0000-0000-000031350000}"/>
    <cellStyle name="Input 3 10 3 2 2 2" xfId="37218" xr:uid="{00000000-0005-0000-0000-000032350000}"/>
    <cellStyle name="Input 3 10 3 2 3" xfId="37217" xr:uid="{00000000-0005-0000-0000-000033350000}"/>
    <cellStyle name="Input 3 10 3 3" xfId="6589" xr:uid="{00000000-0005-0000-0000-000034350000}"/>
    <cellStyle name="Input 3 10 3 3 2" xfId="6590" xr:uid="{00000000-0005-0000-0000-000035350000}"/>
    <cellStyle name="Input 3 10 3 3 2 2" xfId="37220" xr:uid="{00000000-0005-0000-0000-000036350000}"/>
    <cellStyle name="Input 3 10 3 3 3" xfId="37219" xr:uid="{00000000-0005-0000-0000-000037350000}"/>
    <cellStyle name="Input 3 10 3 4" xfId="6591" xr:uid="{00000000-0005-0000-0000-000038350000}"/>
    <cellStyle name="Input 3 10 3 4 2" xfId="37221" xr:uid="{00000000-0005-0000-0000-000039350000}"/>
    <cellStyle name="Input 3 10 3 5" xfId="37216" xr:uid="{00000000-0005-0000-0000-00003A350000}"/>
    <cellStyle name="Input 3 10 4" xfId="6592" xr:uid="{00000000-0005-0000-0000-00003B350000}"/>
    <cellStyle name="Input 3 10 4 2" xfId="6593" xr:uid="{00000000-0005-0000-0000-00003C350000}"/>
    <cellStyle name="Input 3 10 4 2 2" xfId="37223" xr:uid="{00000000-0005-0000-0000-00003D350000}"/>
    <cellStyle name="Input 3 10 4 3" xfId="37222" xr:uid="{00000000-0005-0000-0000-00003E350000}"/>
    <cellStyle name="Input 3 10 5" xfId="6594" xr:uid="{00000000-0005-0000-0000-00003F350000}"/>
    <cellStyle name="Input 3 10 5 2" xfId="6595" xr:uid="{00000000-0005-0000-0000-000040350000}"/>
    <cellStyle name="Input 3 10 5 2 2" xfId="37225" xr:uid="{00000000-0005-0000-0000-000041350000}"/>
    <cellStyle name="Input 3 10 5 3" xfId="37224" xr:uid="{00000000-0005-0000-0000-000042350000}"/>
    <cellStyle name="Input 3 10 6" xfId="6596" xr:uid="{00000000-0005-0000-0000-000043350000}"/>
    <cellStyle name="Input 3 10 6 2" xfId="37226" xr:uid="{00000000-0005-0000-0000-000044350000}"/>
    <cellStyle name="Input 3 10 7" xfId="37203" xr:uid="{00000000-0005-0000-0000-000045350000}"/>
    <cellStyle name="Input 3 11" xfId="6597" xr:uid="{00000000-0005-0000-0000-000046350000}"/>
    <cellStyle name="Input 3 11 2" xfId="6598" xr:uid="{00000000-0005-0000-0000-000047350000}"/>
    <cellStyle name="Input 3 11 2 2" xfId="6599" xr:uid="{00000000-0005-0000-0000-000048350000}"/>
    <cellStyle name="Input 3 11 2 2 2" xfId="6600" xr:uid="{00000000-0005-0000-0000-000049350000}"/>
    <cellStyle name="Input 3 11 2 2 2 2" xfId="6601" xr:uid="{00000000-0005-0000-0000-00004A350000}"/>
    <cellStyle name="Input 3 11 2 2 2 2 2" xfId="37231" xr:uid="{00000000-0005-0000-0000-00004B350000}"/>
    <cellStyle name="Input 3 11 2 2 2 3" xfId="37230" xr:uid="{00000000-0005-0000-0000-00004C350000}"/>
    <cellStyle name="Input 3 11 2 2 3" xfId="6602" xr:uid="{00000000-0005-0000-0000-00004D350000}"/>
    <cellStyle name="Input 3 11 2 2 3 2" xfId="6603" xr:uid="{00000000-0005-0000-0000-00004E350000}"/>
    <cellStyle name="Input 3 11 2 2 3 2 2" xfId="37233" xr:uid="{00000000-0005-0000-0000-00004F350000}"/>
    <cellStyle name="Input 3 11 2 2 3 3" xfId="37232" xr:uid="{00000000-0005-0000-0000-000050350000}"/>
    <cellStyle name="Input 3 11 2 2 4" xfId="6604" xr:uid="{00000000-0005-0000-0000-000051350000}"/>
    <cellStyle name="Input 3 11 2 2 4 2" xfId="37234" xr:uid="{00000000-0005-0000-0000-000052350000}"/>
    <cellStyle name="Input 3 11 2 2 5" xfId="37229" xr:uid="{00000000-0005-0000-0000-000053350000}"/>
    <cellStyle name="Input 3 11 2 3" xfId="6605" xr:uid="{00000000-0005-0000-0000-000054350000}"/>
    <cellStyle name="Input 3 11 2 3 2" xfId="6606" xr:uid="{00000000-0005-0000-0000-000055350000}"/>
    <cellStyle name="Input 3 11 2 3 2 2" xfId="37236" xr:uid="{00000000-0005-0000-0000-000056350000}"/>
    <cellStyle name="Input 3 11 2 3 3" xfId="37235" xr:uid="{00000000-0005-0000-0000-000057350000}"/>
    <cellStyle name="Input 3 11 2 4" xfId="6607" xr:uid="{00000000-0005-0000-0000-000058350000}"/>
    <cellStyle name="Input 3 11 2 4 2" xfId="6608" xr:uid="{00000000-0005-0000-0000-000059350000}"/>
    <cellStyle name="Input 3 11 2 4 2 2" xfId="37238" xr:uid="{00000000-0005-0000-0000-00005A350000}"/>
    <cellStyle name="Input 3 11 2 4 3" xfId="37237" xr:uid="{00000000-0005-0000-0000-00005B350000}"/>
    <cellStyle name="Input 3 11 2 5" xfId="6609" xr:uid="{00000000-0005-0000-0000-00005C350000}"/>
    <cellStyle name="Input 3 11 2 5 2" xfId="37239" xr:uid="{00000000-0005-0000-0000-00005D350000}"/>
    <cellStyle name="Input 3 11 2 6" xfId="37228" xr:uid="{00000000-0005-0000-0000-00005E350000}"/>
    <cellStyle name="Input 3 11 3" xfId="6610" xr:uid="{00000000-0005-0000-0000-00005F350000}"/>
    <cellStyle name="Input 3 11 3 2" xfId="6611" xr:uid="{00000000-0005-0000-0000-000060350000}"/>
    <cellStyle name="Input 3 11 3 2 2" xfId="6612" xr:uid="{00000000-0005-0000-0000-000061350000}"/>
    <cellStyle name="Input 3 11 3 2 2 2" xfId="37242" xr:uid="{00000000-0005-0000-0000-000062350000}"/>
    <cellStyle name="Input 3 11 3 2 3" xfId="37241" xr:uid="{00000000-0005-0000-0000-000063350000}"/>
    <cellStyle name="Input 3 11 3 3" xfId="6613" xr:uid="{00000000-0005-0000-0000-000064350000}"/>
    <cellStyle name="Input 3 11 3 3 2" xfId="6614" xr:uid="{00000000-0005-0000-0000-000065350000}"/>
    <cellStyle name="Input 3 11 3 3 2 2" xfId="37244" xr:uid="{00000000-0005-0000-0000-000066350000}"/>
    <cellStyle name="Input 3 11 3 3 3" xfId="37243" xr:uid="{00000000-0005-0000-0000-000067350000}"/>
    <cellStyle name="Input 3 11 3 4" xfId="6615" xr:uid="{00000000-0005-0000-0000-000068350000}"/>
    <cellStyle name="Input 3 11 3 4 2" xfId="37245" xr:uid="{00000000-0005-0000-0000-000069350000}"/>
    <cellStyle name="Input 3 11 3 5" xfId="37240" xr:uid="{00000000-0005-0000-0000-00006A350000}"/>
    <cellStyle name="Input 3 11 4" xfId="6616" xr:uid="{00000000-0005-0000-0000-00006B350000}"/>
    <cellStyle name="Input 3 11 4 2" xfId="6617" xr:uid="{00000000-0005-0000-0000-00006C350000}"/>
    <cellStyle name="Input 3 11 4 2 2" xfId="37247" xr:uid="{00000000-0005-0000-0000-00006D350000}"/>
    <cellStyle name="Input 3 11 4 3" xfId="37246" xr:uid="{00000000-0005-0000-0000-00006E350000}"/>
    <cellStyle name="Input 3 11 5" xfId="6618" xr:uid="{00000000-0005-0000-0000-00006F350000}"/>
    <cellStyle name="Input 3 11 5 2" xfId="6619" xr:uid="{00000000-0005-0000-0000-000070350000}"/>
    <cellStyle name="Input 3 11 5 2 2" xfId="37249" xr:uid="{00000000-0005-0000-0000-000071350000}"/>
    <cellStyle name="Input 3 11 5 3" xfId="37248" xr:uid="{00000000-0005-0000-0000-000072350000}"/>
    <cellStyle name="Input 3 11 6" xfId="6620" xr:uid="{00000000-0005-0000-0000-000073350000}"/>
    <cellStyle name="Input 3 11 6 2" xfId="37250" xr:uid="{00000000-0005-0000-0000-000074350000}"/>
    <cellStyle name="Input 3 11 7" xfId="37227" xr:uid="{00000000-0005-0000-0000-000075350000}"/>
    <cellStyle name="Input 3 12" xfId="6621" xr:uid="{00000000-0005-0000-0000-000076350000}"/>
    <cellStyle name="Input 3 12 2" xfId="6622" xr:uid="{00000000-0005-0000-0000-000077350000}"/>
    <cellStyle name="Input 3 12 2 2" xfId="6623" xr:uid="{00000000-0005-0000-0000-000078350000}"/>
    <cellStyle name="Input 3 12 2 2 2" xfId="6624" xr:uid="{00000000-0005-0000-0000-000079350000}"/>
    <cellStyle name="Input 3 12 2 2 2 2" xfId="6625" xr:uid="{00000000-0005-0000-0000-00007A350000}"/>
    <cellStyle name="Input 3 12 2 2 2 2 2" xfId="37255" xr:uid="{00000000-0005-0000-0000-00007B350000}"/>
    <cellStyle name="Input 3 12 2 2 2 3" xfId="37254" xr:uid="{00000000-0005-0000-0000-00007C350000}"/>
    <cellStyle name="Input 3 12 2 2 3" xfId="6626" xr:uid="{00000000-0005-0000-0000-00007D350000}"/>
    <cellStyle name="Input 3 12 2 2 3 2" xfId="6627" xr:uid="{00000000-0005-0000-0000-00007E350000}"/>
    <cellStyle name="Input 3 12 2 2 3 2 2" xfId="37257" xr:uid="{00000000-0005-0000-0000-00007F350000}"/>
    <cellStyle name="Input 3 12 2 2 3 3" xfId="37256" xr:uid="{00000000-0005-0000-0000-000080350000}"/>
    <cellStyle name="Input 3 12 2 2 4" xfId="6628" xr:uid="{00000000-0005-0000-0000-000081350000}"/>
    <cellStyle name="Input 3 12 2 2 4 2" xfId="37258" xr:uid="{00000000-0005-0000-0000-000082350000}"/>
    <cellStyle name="Input 3 12 2 2 5" xfId="37253" xr:uid="{00000000-0005-0000-0000-000083350000}"/>
    <cellStyle name="Input 3 12 2 3" xfId="6629" xr:uid="{00000000-0005-0000-0000-000084350000}"/>
    <cellStyle name="Input 3 12 2 3 2" xfId="6630" xr:uid="{00000000-0005-0000-0000-000085350000}"/>
    <cellStyle name="Input 3 12 2 3 2 2" xfId="37260" xr:uid="{00000000-0005-0000-0000-000086350000}"/>
    <cellStyle name="Input 3 12 2 3 3" xfId="37259" xr:uid="{00000000-0005-0000-0000-000087350000}"/>
    <cellStyle name="Input 3 12 2 4" xfId="6631" xr:uid="{00000000-0005-0000-0000-000088350000}"/>
    <cellStyle name="Input 3 12 2 4 2" xfId="6632" xr:uid="{00000000-0005-0000-0000-000089350000}"/>
    <cellStyle name="Input 3 12 2 4 2 2" xfId="37262" xr:uid="{00000000-0005-0000-0000-00008A350000}"/>
    <cellStyle name="Input 3 12 2 4 3" xfId="37261" xr:uid="{00000000-0005-0000-0000-00008B350000}"/>
    <cellStyle name="Input 3 12 2 5" xfId="6633" xr:uid="{00000000-0005-0000-0000-00008C350000}"/>
    <cellStyle name="Input 3 12 2 5 2" xfId="37263" xr:uid="{00000000-0005-0000-0000-00008D350000}"/>
    <cellStyle name="Input 3 12 2 6" xfId="37252" xr:uid="{00000000-0005-0000-0000-00008E350000}"/>
    <cellStyle name="Input 3 12 3" xfId="6634" xr:uid="{00000000-0005-0000-0000-00008F350000}"/>
    <cellStyle name="Input 3 12 3 2" xfId="6635" xr:uid="{00000000-0005-0000-0000-000090350000}"/>
    <cellStyle name="Input 3 12 3 2 2" xfId="6636" xr:uid="{00000000-0005-0000-0000-000091350000}"/>
    <cellStyle name="Input 3 12 3 2 2 2" xfId="37266" xr:uid="{00000000-0005-0000-0000-000092350000}"/>
    <cellStyle name="Input 3 12 3 2 3" xfId="37265" xr:uid="{00000000-0005-0000-0000-000093350000}"/>
    <cellStyle name="Input 3 12 3 3" xfId="6637" xr:uid="{00000000-0005-0000-0000-000094350000}"/>
    <cellStyle name="Input 3 12 3 3 2" xfId="6638" xr:uid="{00000000-0005-0000-0000-000095350000}"/>
    <cellStyle name="Input 3 12 3 3 2 2" xfId="37268" xr:uid="{00000000-0005-0000-0000-000096350000}"/>
    <cellStyle name="Input 3 12 3 3 3" xfId="37267" xr:uid="{00000000-0005-0000-0000-000097350000}"/>
    <cellStyle name="Input 3 12 3 4" xfId="6639" xr:uid="{00000000-0005-0000-0000-000098350000}"/>
    <cellStyle name="Input 3 12 3 4 2" xfId="37269" xr:uid="{00000000-0005-0000-0000-000099350000}"/>
    <cellStyle name="Input 3 12 3 5" xfId="37264" xr:uid="{00000000-0005-0000-0000-00009A350000}"/>
    <cellStyle name="Input 3 12 4" xfId="6640" xr:uid="{00000000-0005-0000-0000-00009B350000}"/>
    <cellStyle name="Input 3 12 4 2" xfId="6641" xr:uid="{00000000-0005-0000-0000-00009C350000}"/>
    <cellStyle name="Input 3 12 4 2 2" xfId="37271" xr:uid="{00000000-0005-0000-0000-00009D350000}"/>
    <cellStyle name="Input 3 12 4 3" xfId="37270" xr:uid="{00000000-0005-0000-0000-00009E350000}"/>
    <cellStyle name="Input 3 12 5" xfId="6642" xr:uid="{00000000-0005-0000-0000-00009F350000}"/>
    <cellStyle name="Input 3 12 5 2" xfId="6643" xr:uid="{00000000-0005-0000-0000-0000A0350000}"/>
    <cellStyle name="Input 3 12 5 2 2" xfId="37273" xr:uid="{00000000-0005-0000-0000-0000A1350000}"/>
    <cellStyle name="Input 3 12 5 3" xfId="37272" xr:uid="{00000000-0005-0000-0000-0000A2350000}"/>
    <cellStyle name="Input 3 12 6" xfId="6644" xr:uid="{00000000-0005-0000-0000-0000A3350000}"/>
    <cellStyle name="Input 3 12 6 2" xfId="37274" xr:uid="{00000000-0005-0000-0000-0000A4350000}"/>
    <cellStyle name="Input 3 12 7" xfId="37251" xr:uid="{00000000-0005-0000-0000-0000A5350000}"/>
    <cellStyle name="Input 3 13" xfId="6645" xr:uid="{00000000-0005-0000-0000-0000A6350000}"/>
    <cellStyle name="Input 3 13 2" xfId="6646" xr:uid="{00000000-0005-0000-0000-0000A7350000}"/>
    <cellStyle name="Input 3 13 2 2" xfId="6647" xr:uid="{00000000-0005-0000-0000-0000A8350000}"/>
    <cellStyle name="Input 3 13 2 2 2" xfId="6648" xr:uid="{00000000-0005-0000-0000-0000A9350000}"/>
    <cellStyle name="Input 3 13 2 2 2 2" xfId="6649" xr:uid="{00000000-0005-0000-0000-0000AA350000}"/>
    <cellStyle name="Input 3 13 2 2 2 2 2" xfId="37279" xr:uid="{00000000-0005-0000-0000-0000AB350000}"/>
    <cellStyle name="Input 3 13 2 2 2 3" xfId="37278" xr:uid="{00000000-0005-0000-0000-0000AC350000}"/>
    <cellStyle name="Input 3 13 2 2 3" xfId="6650" xr:uid="{00000000-0005-0000-0000-0000AD350000}"/>
    <cellStyle name="Input 3 13 2 2 3 2" xfId="6651" xr:uid="{00000000-0005-0000-0000-0000AE350000}"/>
    <cellStyle name="Input 3 13 2 2 3 2 2" xfId="37281" xr:uid="{00000000-0005-0000-0000-0000AF350000}"/>
    <cellStyle name="Input 3 13 2 2 3 3" xfId="37280" xr:uid="{00000000-0005-0000-0000-0000B0350000}"/>
    <cellStyle name="Input 3 13 2 2 4" xfId="6652" xr:uid="{00000000-0005-0000-0000-0000B1350000}"/>
    <cellStyle name="Input 3 13 2 2 4 2" xfId="37282" xr:uid="{00000000-0005-0000-0000-0000B2350000}"/>
    <cellStyle name="Input 3 13 2 2 5" xfId="37277" xr:uid="{00000000-0005-0000-0000-0000B3350000}"/>
    <cellStyle name="Input 3 13 2 3" xfId="6653" xr:uid="{00000000-0005-0000-0000-0000B4350000}"/>
    <cellStyle name="Input 3 13 2 3 2" xfId="6654" xr:uid="{00000000-0005-0000-0000-0000B5350000}"/>
    <cellStyle name="Input 3 13 2 3 2 2" xfId="37284" xr:uid="{00000000-0005-0000-0000-0000B6350000}"/>
    <cellStyle name="Input 3 13 2 3 3" xfId="37283" xr:uid="{00000000-0005-0000-0000-0000B7350000}"/>
    <cellStyle name="Input 3 13 2 4" xfId="6655" xr:uid="{00000000-0005-0000-0000-0000B8350000}"/>
    <cellStyle name="Input 3 13 2 4 2" xfId="6656" xr:uid="{00000000-0005-0000-0000-0000B9350000}"/>
    <cellStyle name="Input 3 13 2 4 2 2" xfId="37286" xr:uid="{00000000-0005-0000-0000-0000BA350000}"/>
    <cellStyle name="Input 3 13 2 4 3" xfId="37285" xr:uid="{00000000-0005-0000-0000-0000BB350000}"/>
    <cellStyle name="Input 3 13 2 5" xfId="6657" xr:uid="{00000000-0005-0000-0000-0000BC350000}"/>
    <cellStyle name="Input 3 13 2 5 2" xfId="37287" xr:uid="{00000000-0005-0000-0000-0000BD350000}"/>
    <cellStyle name="Input 3 13 2 6" xfId="37276" xr:uid="{00000000-0005-0000-0000-0000BE350000}"/>
    <cellStyle name="Input 3 13 3" xfId="6658" xr:uid="{00000000-0005-0000-0000-0000BF350000}"/>
    <cellStyle name="Input 3 13 3 2" xfId="6659" xr:uid="{00000000-0005-0000-0000-0000C0350000}"/>
    <cellStyle name="Input 3 13 3 2 2" xfId="6660" xr:uid="{00000000-0005-0000-0000-0000C1350000}"/>
    <cellStyle name="Input 3 13 3 2 2 2" xfId="37290" xr:uid="{00000000-0005-0000-0000-0000C2350000}"/>
    <cellStyle name="Input 3 13 3 2 3" xfId="37289" xr:uid="{00000000-0005-0000-0000-0000C3350000}"/>
    <cellStyle name="Input 3 13 3 3" xfId="6661" xr:uid="{00000000-0005-0000-0000-0000C4350000}"/>
    <cellStyle name="Input 3 13 3 3 2" xfId="6662" xr:uid="{00000000-0005-0000-0000-0000C5350000}"/>
    <cellStyle name="Input 3 13 3 3 2 2" xfId="37292" xr:uid="{00000000-0005-0000-0000-0000C6350000}"/>
    <cellStyle name="Input 3 13 3 3 3" xfId="37291" xr:uid="{00000000-0005-0000-0000-0000C7350000}"/>
    <cellStyle name="Input 3 13 3 4" xfId="6663" xr:uid="{00000000-0005-0000-0000-0000C8350000}"/>
    <cellStyle name="Input 3 13 3 4 2" xfId="37293" xr:uid="{00000000-0005-0000-0000-0000C9350000}"/>
    <cellStyle name="Input 3 13 3 5" xfId="37288" xr:uid="{00000000-0005-0000-0000-0000CA350000}"/>
    <cellStyle name="Input 3 13 4" xfId="6664" xr:uid="{00000000-0005-0000-0000-0000CB350000}"/>
    <cellStyle name="Input 3 13 4 2" xfId="6665" xr:uid="{00000000-0005-0000-0000-0000CC350000}"/>
    <cellStyle name="Input 3 13 4 2 2" xfId="37295" xr:uid="{00000000-0005-0000-0000-0000CD350000}"/>
    <cellStyle name="Input 3 13 4 3" xfId="37294" xr:uid="{00000000-0005-0000-0000-0000CE350000}"/>
    <cellStyle name="Input 3 13 5" xfId="6666" xr:uid="{00000000-0005-0000-0000-0000CF350000}"/>
    <cellStyle name="Input 3 13 5 2" xfId="6667" xr:uid="{00000000-0005-0000-0000-0000D0350000}"/>
    <cellStyle name="Input 3 13 5 2 2" xfId="37297" xr:uid="{00000000-0005-0000-0000-0000D1350000}"/>
    <cellStyle name="Input 3 13 5 3" xfId="37296" xr:uid="{00000000-0005-0000-0000-0000D2350000}"/>
    <cellStyle name="Input 3 13 6" xfId="6668" xr:uid="{00000000-0005-0000-0000-0000D3350000}"/>
    <cellStyle name="Input 3 13 6 2" xfId="37298" xr:uid="{00000000-0005-0000-0000-0000D4350000}"/>
    <cellStyle name="Input 3 13 7" xfId="37275" xr:uid="{00000000-0005-0000-0000-0000D5350000}"/>
    <cellStyle name="Input 3 14" xfId="6669" xr:uid="{00000000-0005-0000-0000-0000D6350000}"/>
    <cellStyle name="Input 3 14 2" xfId="6670" xr:uid="{00000000-0005-0000-0000-0000D7350000}"/>
    <cellStyle name="Input 3 14 2 2" xfId="6671" xr:uid="{00000000-0005-0000-0000-0000D8350000}"/>
    <cellStyle name="Input 3 14 2 2 2" xfId="6672" xr:uid="{00000000-0005-0000-0000-0000D9350000}"/>
    <cellStyle name="Input 3 14 2 2 2 2" xfId="37302" xr:uid="{00000000-0005-0000-0000-0000DA350000}"/>
    <cellStyle name="Input 3 14 2 2 3" xfId="37301" xr:uid="{00000000-0005-0000-0000-0000DB350000}"/>
    <cellStyle name="Input 3 14 2 3" xfId="6673" xr:uid="{00000000-0005-0000-0000-0000DC350000}"/>
    <cellStyle name="Input 3 14 2 3 2" xfId="6674" xr:uid="{00000000-0005-0000-0000-0000DD350000}"/>
    <cellStyle name="Input 3 14 2 3 2 2" xfId="37304" xr:uid="{00000000-0005-0000-0000-0000DE350000}"/>
    <cellStyle name="Input 3 14 2 3 3" xfId="37303" xr:uid="{00000000-0005-0000-0000-0000DF350000}"/>
    <cellStyle name="Input 3 14 2 4" xfId="6675" xr:uid="{00000000-0005-0000-0000-0000E0350000}"/>
    <cellStyle name="Input 3 14 2 4 2" xfId="37305" xr:uid="{00000000-0005-0000-0000-0000E1350000}"/>
    <cellStyle name="Input 3 14 2 5" xfId="37300" xr:uid="{00000000-0005-0000-0000-0000E2350000}"/>
    <cellStyle name="Input 3 14 3" xfId="6676" xr:uid="{00000000-0005-0000-0000-0000E3350000}"/>
    <cellStyle name="Input 3 14 3 2" xfId="6677" xr:uid="{00000000-0005-0000-0000-0000E4350000}"/>
    <cellStyle name="Input 3 14 3 2 2" xfId="37307" xr:uid="{00000000-0005-0000-0000-0000E5350000}"/>
    <cellStyle name="Input 3 14 3 3" xfId="37306" xr:uid="{00000000-0005-0000-0000-0000E6350000}"/>
    <cellStyle name="Input 3 14 4" xfId="6678" xr:uid="{00000000-0005-0000-0000-0000E7350000}"/>
    <cellStyle name="Input 3 14 4 2" xfId="6679" xr:uid="{00000000-0005-0000-0000-0000E8350000}"/>
    <cellStyle name="Input 3 14 4 2 2" xfId="37309" xr:uid="{00000000-0005-0000-0000-0000E9350000}"/>
    <cellStyle name="Input 3 14 4 3" xfId="37308" xr:uid="{00000000-0005-0000-0000-0000EA350000}"/>
    <cellStyle name="Input 3 14 5" xfId="6680" xr:uid="{00000000-0005-0000-0000-0000EB350000}"/>
    <cellStyle name="Input 3 14 5 2" xfId="37310" xr:uid="{00000000-0005-0000-0000-0000EC350000}"/>
    <cellStyle name="Input 3 14 6" xfId="37299" xr:uid="{00000000-0005-0000-0000-0000ED350000}"/>
    <cellStyle name="Input 3 15" xfId="6681" xr:uid="{00000000-0005-0000-0000-0000EE350000}"/>
    <cellStyle name="Input 3 15 2" xfId="6682" xr:uid="{00000000-0005-0000-0000-0000EF350000}"/>
    <cellStyle name="Input 3 15 2 2" xfId="6683" xr:uid="{00000000-0005-0000-0000-0000F0350000}"/>
    <cellStyle name="Input 3 15 2 2 2" xfId="37313" xr:uid="{00000000-0005-0000-0000-0000F1350000}"/>
    <cellStyle name="Input 3 15 2 3" xfId="37312" xr:uid="{00000000-0005-0000-0000-0000F2350000}"/>
    <cellStyle name="Input 3 15 3" xfId="6684" xr:uid="{00000000-0005-0000-0000-0000F3350000}"/>
    <cellStyle name="Input 3 15 3 2" xfId="6685" xr:uid="{00000000-0005-0000-0000-0000F4350000}"/>
    <cellStyle name="Input 3 15 3 2 2" xfId="37315" xr:uid="{00000000-0005-0000-0000-0000F5350000}"/>
    <cellStyle name="Input 3 15 3 3" xfId="37314" xr:uid="{00000000-0005-0000-0000-0000F6350000}"/>
    <cellStyle name="Input 3 15 4" xfId="6686" xr:uid="{00000000-0005-0000-0000-0000F7350000}"/>
    <cellStyle name="Input 3 15 4 2" xfId="37316" xr:uid="{00000000-0005-0000-0000-0000F8350000}"/>
    <cellStyle name="Input 3 15 5" xfId="37311" xr:uid="{00000000-0005-0000-0000-0000F9350000}"/>
    <cellStyle name="Input 3 16" xfId="6687" xr:uid="{00000000-0005-0000-0000-0000FA350000}"/>
    <cellStyle name="Input 3 16 2" xfId="6688" xr:uid="{00000000-0005-0000-0000-0000FB350000}"/>
    <cellStyle name="Input 3 16 2 2" xfId="37318" xr:uid="{00000000-0005-0000-0000-0000FC350000}"/>
    <cellStyle name="Input 3 16 3" xfId="37317" xr:uid="{00000000-0005-0000-0000-0000FD350000}"/>
    <cellStyle name="Input 3 17" xfId="6689" xr:uid="{00000000-0005-0000-0000-0000FE350000}"/>
    <cellStyle name="Input 3 17 2" xfId="6690" xr:uid="{00000000-0005-0000-0000-0000FF350000}"/>
    <cellStyle name="Input 3 17 2 2" xfId="37320" xr:uid="{00000000-0005-0000-0000-000000360000}"/>
    <cellStyle name="Input 3 17 3" xfId="37319" xr:uid="{00000000-0005-0000-0000-000001360000}"/>
    <cellStyle name="Input 3 18" xfId="6691" xr:uid="{00000000-0005-0000-0000-000002360000}"/>
    <cellStyle name="Input 3 18 2" xfId="37321" xr:uid="{00000000-0005-0000-0000-000003360000}"/>
    <cellStyle name="Input 3 19" xfId="6572" xr:uid="{00000000-0005-0000-0000-000004360000}"/>
    <cellStyle name="Input 3 2" xfId="6692" xr:uid="{00000000-0005-0000-0000-000005360000}"/>
    <cellStyle name="Input 3 2 10" xfId="6693" xr:uid="{00000000-0005-0000-0000-000006360000}"/>
    <cellStyle name="Input 3 2 10 2" xfId="6694" xr:uid="{00000000-0005-0000-0000-000007360000}"/>
    <cellStyle name="Input 3 2 10 2 2" xfId="37324" xr:uid="{00000000-0005-0000-0000-000008360000}"/>
    <cellStyle name="Input 3 2 10 3" xfId="37323" xr:uid="{00000000-0005-0000-0000-000009360000}"/>
    <cellStyle name="Input 3 2 11" xfId="6695" xr:uid="{00000000-0005-0000-0000-00000A360000}"/>
    <cellStyle name="Input 3 2 11 2" xfId="37325" xr:uid="{00000000-0005-0000-0000-00000B360000}"/>
    <cellStyle name="Input 3 2 12" xfId="26020" xr:uid="{00000000-0005-0000-0000-00000C360000}"/>
    <cellStyle name="Input 3 2 13" xfId="29190" xr:uid="{00000000-0005-0000-0000-00000D360000}"/>
    <cellStyle name="Input 3 2 14" xfId="37322" xr:uid="{00000000-0005-0000-0000-00000E360000}"/>
    <cellStyle name="Input 3 2 2" xfId="6696" xr:uid="{00000000-0005-0000-0000-00000F360000}"/>
    <cellStyle name="Input 3 2 2 10" xfId="29778" xr:uid="{00000000-0005-0000-0000-000010360000}"/>
    <cellStyle name="Input 3 2 2 11" xfId="37326" xr:uid="{00000000-0005-0000-0000-000011360000}"/>
    <cellStyle name="Input 3 2 2 2" xfId="6697" xr:uid="{00000000-0005-0000-0000-000012360000}"/>
    <cellStyle name="Input 3 2 2 2 2" xfId="6698" xr:uid="{00000000-0005-0000-0000-000013360000}"/>
    <cellStyle name="Input 3 2 2 2 2 2" xfId="6699" xr:uid="{00000000-0005-0000-0000-000014360000}"/>
    <cellStyle name="Input 3 2 2 2 2 2 2" xfId="6700" xr:uid="{00000000-0005-0000-0000-000015360000}"/>
    <cellStyle name="Input 3 2 2 2 2 2 2 2" xfId="37330" xr:uid="{00000000-0005-0000-0000-000016360000}"/>
    <cellStyle name="Input 3 2 2 2 2 2 3" xfId="37329" xr:uid="{00000000-0005-0000-0000-000017360000}"/>
    <cellStyle name="Input 3 2 2 2 2 3" xfId="6701" xr:uid="{00000000-0005-0000-0000-000018360000}"/>
    <cellStyle name="Input 3 2 2 2 2 3 2" xfId="6702" xr:uid="{00000000-0005-0000-0000-000019360000}"/>
    <cellStyle name="Input 3 2 2 2 2 3 2 2" xfId="37332" xr:uid="{00000000-0005-0000-0000-00001A360000}"/>
    <cellStyle name="Input 3 2 2 2 2 3 3" xfId="37331" xr:uid="{00000000-0005-0000-0000-00001B360000}"/>
    <cellStyle name="Input 3 2 2 2 2 4" xfId="6703" xr:uid="{00000000-0005-0000-0000-00001C360000}"/>
    <cellStyle name="Input 3 2 2 2 2 4 2" xfId="37333" xr:uid="{00000000-0005-0000-0000-00001D360000}"/>
    <cellStyle name="Input 3 2 2 2 2 5" xfId="26021" xr:uid="{00000000-0005-0000-0000-00001E360000}"/>
    <cellStyle name="Input 3 2 2 2 2 6" xfId="32005" xr:uid="{00000000-0005-0000-0000-00001F360000}"/>
    <cellStyle name="Input 3 2 2 2 2 7" xfId="37328" xr:uid="{00000000-0005-0000-0000-000020360000}"/>
    <cellStyle name="Input 3 2 2 2 3" xfId="6704" xr:uid="{00000000-0005-0000-0000-000021360000}"/>
    <cellStyle name="Input 3 2 2 2 3 2" xfId="6705" xr:uid="{00000000-0005-0000-0000-000022360000}"/>
    <cellStyle name="Input 3 2 2 2 3 2 2" xfId="37335" xr:uid="{00000000-0005-0000-0000-000023360000}"/>
    <cellStyle name="Input 3 2 2 2 3 3" xfId="26022" xr:uid="{00000000-0005-0000-0000-000024360000}"/>
    <cellStyle name="Input 3 2 2 2 3 4" xfId="32471" xr:uid="{00000000-0005-0000-0000-000025360000}"/>
    <cellStyle name="Input 3 2 2 2 3 5" xfId="37334" xr:uid="{00000000-0005-0000-0000-000026360000}"/>
    <cellStyle name="Input 3 2 2 2 4" xfId="6706" xr:uid="{00000000-0005-0000-0000-000027360000}"/>
    <cellStyle name="Input 3 2 2 2 4 2" xfId="6707" xr:uid="{00000000-0005-0000-0000-000028360000}"/>
    <cellStyle name="Input 3 2 2 2 4 2 2" xfId="37337" xr:uid="{00000000-0005-0000-0000-000029360000}"/>
    <cellStyle name="Input 3 2 2 2 4 3" xfId="26023" xr:uid="{00000000-0005-0000-0000-00002A360000}"/>
    <cellStyle name="Input 3 2 2 2 4 4" xfId="32687" xr:uid="{00000000-0005-0000-0000-00002B360000}"/>
    <cellStyle name="Input 3 2 2 2 4 5" xfId="37336" xr:uid="{00000000-0005-0000-0000-00002C360000}"/>
    <cellStyle name="Input 3 2 2 2 5" xfId="6708" xr:uid="{00000000-0005-0000-0000-00002D360000}"/>
    <cellStyle name="Input 3 2 2 2 5 2" xfId="26024" xr:uid="{00000000-0005-0000-0000-00002E360000}"/>
    <cellStyle name="Input 3 2 2 2 5 3" xfId="31032" xr:uid="{00000000-0005-0000-0000-00002F360000}"/>
    <cellStyle name="Input 3 2 2 2 5 4" xfId="37338" xr:uid="{00000000-0005-0000-0000-000030360000}"/>
    <cellStyle name="Input 3 2 2 2 6" xfId="26025" xr:uid="{00000000-0005-0000-0000-000031360000}"/>
    <cellStyle name="Input 3 2 2 2 7" xfId="30180" xr:uid="{00000000-0005-0000-0000-000032360000}"/>
    <cellStyle name="Input 3 2 2 2 8" xfId="37327" xr:uid="{00000000-0005-0000-0000-000033360000}"/>
    <cellStyle name="Input 3 2 2 3" xfId="6709" xr:uid="{00000000-0005-0000-0000-000034360000}"/>
    <cellStyle name="Input 3 2 2 3 2" xfId="6710" xr:uid="{00000000-0005-0000-0000-000035360000}"/>
    <cellStyle name="Input 3 2 2 3 2 2" xfId="6711" xr:uid="{00000000-0005-0000-0000-000036360000}"/>
    <cellStyle name="Input 3 2 2 3 2 2 2" xfId="37341" xr:uid="{00000000-0005-0000-0000-000037360000}"/>
    <cellStyle name="Input 3 2 2 3 2 3" xfId="26026" xr:uid="{00000000-0005-0000-0000-000038360000}"/>
    <cellStyle name="Input 3 2 2 3 2 4" xfId="32258" xr:uid="{00000000-0005-0000-0000-000039360000}"/>
    <cellStyle name="Input 3 2 2 3 2 5" xfId="37340" xr:uid="{00000000-0005-0000-0000-00003A360000}"/>
    <cellStyle name="Input 3 2 2 3 3" xfId="6712" xr:uid="{00000000-0005-0000-0000-00003B360000}"/>
    <cellStyle name="Input 3 2 2 3 3 2" xfId="6713" xr:uid="{00000000-0005-0000-0000-00003C360000}"/>
    <cellStyle name="Input 3 2 2 3 3 2 2" xfId="37343" xr:uid="{00000000-0005-0000-0000-00003D360000}"/>
    <cellStyle name="Input 3 2 2 3 3 3" xfId="26027" xr:uid="{00000000-0005-0000-0000-00003E360000}"/>
    <cellStyle name="Input 3 2 2 3 3 4" xfId="32596" xr:uid="{00000000-0005-0000-0000-00003F360000}"/>
    <cellStyle name="Input 3 2 2 3 3 5" xfId="37342" xr:uid="{00000000-0005-0000-0000-000040360000}"/>
    <cellStyle name="Input 3 2 2 3 4" xfId="6714" xr:uid="{00000000-0005-0000-0000-000041360000}"/>
    <cellStyle name="Input 3 2 2 3 4 2" xfId="26028" xr:uid="{00000000-0005-0000-0000-000042360000}"/>
    <cellStyle name="Input 3 2 2 3 4 3" xfId="32812" xr:uid="{00000000-0005-0000-0000-000043360000}"/>
    <cellStyle name="Input 3 2 2 3 4 4" xfId="37344" xr:uid="{00000000-0005-0000-0000-000044360000}"/>
    <cellStyle name="Input 3 2 2 3 5" xfId="26029" xr:uid="{00000000-0005-0000-0000-000045360000}"/>
    <cellStyle name="Input 3 2 2 3 5 2" xfId="31284" xr:uid="{00000000-0005-0000-0000-000046360000}"/>
    <cellStyle name="Input 3 2 2 3 6" xfId="26030" xr:uid="{00000000-0005-0000-0000-000047360000}"/>
    <cellStyle name="Input 3 2 2 3 7" xfId="30432" xr:uid="{00000000-0005-0000-0000-000048360000}"/>
    <cellStyle name="Input 3 2 2 3 8" xfId="37339" xr:uid="{00000000-0005-0000-0000-000049360000}"/>
    <cellStyle name="Input 3 2 2 4" xfId="6715" xr:uid="{00000000-0005-0000-0000-00004A360000}"/>
    <cellStyle name="Input 3 2 2 4 2" xfId="6716" xr:uid="{00000000-0005-0000-0000-00004B360000}"/>
    <cellStyle name="Input 3 2 2 4 2 2" xfId="26031" xr:uid="{00000000-0005-0000-0000-00004C360000}"/>
    <cellStyle name="Input 3 2 2 4 2 3" xfId="32213" xr:uid="{00000000-0005-0000-0000-00004D360000}"/>
    <cellStyle name="Input 3 2 2 4 2 4" xfId="37346" xr:uid="{00000000-0005-0000-0000-00004E360000}"/>
    <cellStyle name="Input 3 2 2 4 3" xfId="26032" xr:uid="{00000000-0005-0000-0000-00004F360000}"/>
    <cellStyle name="Input 3 2 2 4 3 2" xfId="32551" xr:uid="{00000000-0005-0000-0000-000050360000}"/>
    <cellStyle name="Input 3 2 2 4 4" xfId="26033" xr:uid="{00000000-0005-0000-0000-000051360000}"/>
    <cellStyle name="Input 3 2 2 4 4 2" xfId="32767" xr:uid="{00000000-0005-0000-0000-000052360000}"/>
    <cellStyle name="Input 3 2 2 4 5" xfId="26034" xr:uid="{00000000-0005-0000-0000-000053360000}"/>
    <cellStyle name="Input 3 2 2 4 5 2" xfId="31240" xr:uid="{00000000-0005-0000-0000-000054360000}"/>
    <cellStyle name="Input 3 2 2 4 6" xfId="26035" xr:uid="{00000000-0005-0000-0000-000055360000}"/>
    <cellStyle name="Input 3 2 2 4 7" xfId="30388" xr:uid="{00000000-0005-0000-0000-000056360000}"/>
    <cellStyle name="Input 3 2 2 4 8" xfId="37345" xr:uid="{00000000-0005-0000-0000-000057360000}"/>
    <cellStyle name="Input 3 2 2 5" xfId="6717" xr:uid="{00000000-0005-0000-0000-000058360000}"/>
    <cellStyle name="Input 3 2 2 5 2" xfId="6718" xr:uid="{00000000-0005-0000-0000-000059360000}"/>
    <cellStyle name="Input 3 2 2 5 2 2" xfId="37348" xr:uid="{00000000-0005-0000-0000-00005A360000}"/>
    <cellStyle name="Input 3 2 2 5 3" xfId="26036" xr:uid="{00000000-0005-0000-0000-00005B360000}"/>
    <cellStyle name="Input 3 2 2 5 4" xfId="31627" xr:uid="{00000000-0005-0000-0000-00005C360000}"/>
    <cellStyle name="Input 3 2 2 5 5" xfId="37347" xr:uid="{00000000-0005-0000-0000-00005D360000}"/>
    <cellStyle name="Input 3 2 2 6" xfId="6719" xr:uid="{00000000-0005-0000-0000-00005E360000}"/>
    <cellStyle name="Input 3 2 2 6 2" xfId="26037" xr:uid="{00000000-0005-0000-0000-00005F360000}"/>
    <cellStyle name="Input 3 2 2 6 3" xfId="32349" xr:uid="{00000000-0005-0000-0000-000060360000}"/>
    <cellStyle name="Input 3 2 2 6 4" xfId="37349" xr:uid="{00000000-0005-0000-0000-000061360000}"/>
    <cellStyle name="Input 3 2 2 7" xfId="26038" xr:uid="{00000000-0005-0000-0000-000062360000}"/>
    <cellStyle name="Input 3 2 2 7 2" xfId="31379" xr:uid="{00000000-0005-0000-0000-000063360000}"/>
    <cellStyle name="Input 3 2 2 8" xfId="26039" xr:uid="{00000000-0005-0000-0000-000064360000}"/>
    <cellStyle name="Input 3 2 2 8 2" xfId="30655" xr:uid="{00000000-0005-0000-0000-000065360000}"/>
    <cellStyle name="Input 3 2 2 9" xfId="26040" xr:uid="{00000000-0005-0000-0000-000066360000}"/>
    <cellStyle name="Input 3 2 3" xfId="6720" xr:uid="{00000000-0005-0000-0000-000067360000}"/>
    <cellStyle name="Input 3 2 3 2" xfId="6721" xr:uid="{00000000-0005-0000-0000-000068360000}"/>
    <cellStyle name="Input 3 2 3 2 2" xfId="6722" xr:uid="{00000000-0005-0000-0000-000069360000}"/>
    <cellStyle name="Input 3 2 3 2 2 2" xfId="6723" xr:uid="{00000000-0005-0000-0000-00006A360000}"/>
    <cellStyle name="Input 3 2 3 2 2 2 2" xfId="6724" xr:uid="{00000000-0005-0000-0000-00006B360000}"/>
    <cellStyle name="Input 3 2 3 2 2 2 2 2" xfId="37354" xr:uid="{00000000-0005-0000-0000-00006C360000}"/>
    <cellStyle name="Input 3 2 3 2 2 2 3" xfId="37353" xr:uid="{00000000-0005-0000-0000-00006D360000}"/>
    <cellStyle name="Input 3 2 3 2 2 3" xfId="6725" xr:uid="{00000000-0005-0000-0000-00006E360000}"/>
    <cellStyle name="Input 3 2 3 2 2 3 2" xfId="6726" xr:uid="{00000000-0005-0000-0000-00006F360000}"/>
    <cellStyle name="Input 3 2 3 2 2 3 2 2" xfId="37356" xr:uid="{00000000-0005-0000-0000-000070360000}"/>
    <cellStyle name="Input 3 2 3 2 2 3 3" xfId="37355" xr:uid="{00000000-0005-0000-0000-000071360000}"/>
    <cellStyle name="Input 3 2 3 2 2 4" xfId="6727" xr:uid="{00000000-0005-0000-0000-000072360000}"/>
    <cellStyle name="Input 3 2 3 2 2 4 2" xfId="37357" xr:uid="{00000000-0005-0000-0000-000073360000}"/>
    <cellStyle name="Input 3 2 3 2 2 5" xfId="37352" xr:uid="{00000000-0005-0000-0000-000074360000}"/>
    <cellStyle name="Input 3 2 3 2 3" xfId="6728" xr:uid="{00000000-0005-0000-0000-000075360000}"/>
    <cellStyle name="Input 3 2 3 2 3 2" xfId="6729" xr:uid="{00000000-0005-0000-0000-000076360000}"/>
    <cellStyle name="Input 3 2 3 2 3 2 2" xfId="37359" xr:uid="{00000000-0005-0000-0000-000077360000}"/>
    <cellStyle name="Input 3 2 3 2 3 3" xfId="37358" xr:uid="{00000000-0005-0000-0000-000078360000}"/>
    <cellStyle name="Input 3 2 3 2 4" xfId="6730" xr:uid="{00000000-0005-0000-0000-000079360000}"/>
    <cellStyle name="Input 3 2 3 2 4 2" xfId="6731" xr:uid="{00000000-0005-0000-0000-00007A360000}"/>
    <cellStyle name="Input 3 2 3 2 4 2 2" xfId="37361" xr:uid="{00000000-0005-0000-0000-00007B360000}"/>
    <cellStyle name="Input 3 2 3 2 4 3" xfId="37360" xr:uid="{00000000-0005-0000-0000-00007C360000}"/>
    <cellStyle name="Input 3 2 3 2 5" xfId="6732" xr:uid="{00000000-0005-0000-0000-00007D360000}"/>
    <cellStyle name="Input 3 2 3 2 5 2" xfId="37362" xr:uid="{00000000-0005-0000-0000-00007E360000}"/>
    <cellStyle name="Input 3 2 3 2 6" xfId="37351" xr:uid="{00000000-0005-0000-0000-00007F360000}"/>
    <cellStyle name="Input 3 2 3 3" xfId="6733" xr:uid="{00000000-0005-0000-0000-000080360000}"/>
    <cellStyle name="Input 3 2 3 3 2" xfId="6734" xr:uid="{00000000-0005-0000-0000-000081360000}"/>
    <cellStyle name="Input 3 2 3 3 2 2" xfId="6735" xr:uid="{00000000-0005-0000-0000-000082360000}"/>
    <cellStyle name="Input 3 2 3 3 2 2 2" xfId="37365" xr:uid="{00000000-0005-0000-0000-000083360000}"/>
    <cellStyle name="Input 3 2 3 3 2 3" xfId="37364" xr:uid="{00000000-0005-0000-0000-000084360000}"/>
    <cellStyle name="Input 3 2 3 3 3" xfId="6736" xr:uid="{00000000-0005-0000-0000-000085360000}"/>
    <cellStyle name="Input 3 2 3 3 3 2" xfId="6737" xr:uid="{00000000-0005-0000-0000-000086360000}"/>
    <cellStyle name="Input 3 2 3 3 3 2 2" xfId="37367" xr:uid="{00000000-0005-0000-0000-000087360000}"/>
    <cellStyle name="Input 3 2 3 3 3 3" xfId="37366" xr:uid="{00000000-0005-0000-0000-000088360000}"/>
    <cellStyle name="Input 3 2 3 3 4" xfId="6738" xr:uid="{00000000-0005-0000-0000-000089360000}"/>
    <cellStyle name="Input 3 2 3 3 4 2" xfId="37368" xr:uid="{00000000-0005-0000-0000-00008A360000}"/>
    <cellStyle name="Input 3 2 3 3 5" xfId="37363" xr:uid="{00000000-0005-0000-0000-00008B360000}"/>
    <cellStyle name="Input 3 2 3 4" xfId="6739" xr:uid="{00000000-0005-0000-0000-00008C360000}"/>
    <cellStyle name="Input 3 2 3 4 2" xfId="6740" xr:uid="{00000000-0005-0000-0000-00008D360000}"/>
    <cellStyle name="Input 3 2 3 4 2 2" xfId="37370" xr:uid="{00000000-0005-0000-0000-00008E360000}"/>
    <cellStyle name="Input 3 2 3 4 3" xfId="37369" xr:uid="{00000000-0005-0000-0000-00008F360000}"/>
    <cellStyle name="Input 3 2 3 5" xfId="6741" xr:uid="{00000000-0005-0000-0000-000090360000}"/>
    <cellStyle name="Input 3 2 3 5 2" xfId="6742" xr:uid="{00000000-0005-0000-0000-000091360000}"/>
    <cellStyle name="Input 3 2 3 5 2 2" xfId="37372" xr:uid="{00000000-0005-0000-0000-000092360000}"/>
    <cellStyle name="Input 3 2 3 5 3" xfId="37371" xr:uid="{00000000-0005-0000-0000-000093360000}"/>
    <cellStyle name="Input 3 2 3 6" xfId="6743" xr:uid="{00000000-0005-0000-0000-000094360000}"/>
    <cellStyle name="Input 3 2 3 6 2" xfId="37373" xr:uid="{00000000-0005-0000-0000-000095360000}"/>
    <cellStyle name="Input 3 2 3 7" xfId="37350" xr:uid="{00000000-0005-0000-0000-000096360000}"/>
    <cellStyle name="Input 3 2 4" xfId="6744" xr:uid="{00000000-0005-0000-0000-000097360000}"/>
    <cellStyle name="Input 3 2 4 2" xfId="6745" xr:uid="{00000000-0005-0000-0000-000098360000}"/>
    <cellStyle name="Input 3 2 4 2 2" xfId="6746" xr:uid="{00000000-0005-0000-0000-000099360000}"/>
    <cellStyle name="Input 3 2 4 2 2 2" xfId="6747" xr:uid="{00000000-0005-0000-0000-00009A360000}"/>
    <cellStyle name="Input 3 2 4 2 2 2 2" xfId="6748" xr:uid="{00000000-0005-0000-0000-00009B360000}"/>
    <cellStyle name="Input 3 2 4 2 2 2 2 2" xfId="37378" xr:uid="{00000000-0005-0000-0000-00009C360000}"/>
    <cellStyle name="Input 3 2 4 2 2 2 3" xfId="37377" xr:uid="{00000000-0005-0000-0000-00009D360000}"/>
    <cellStyle name="Input 3 2 4 2 2 3" xfId="6749" xr:uid="{00000000-0005-0000-0000-00009E360000}"/>
    <cellStyle name="Input 3 2 4 2 2 3 2" xfId="6750" xr:uid="{00000000-0005-0000-0000-00009F360000}"/>
    <cellStyle name="Input 3 2 4 2 2 3 2 2" xfId="37380" xr:uid="{00000000-0005-0000-0000-0000A0360000}"/>
    <cellStyle name="Input 3 2 4 2 2 3 3" xfId="37379" xr:uid="{00000000-0005-0000-0000-0000A1360000}"/>
    <cellStyle name="Input 3 2 4 2 2 4" xfId="6751" xr:uid="{00000000-0005-0000-0000-0000A2360000}"/>
    <cellStyle name="Input 3 2 4 2 2 4 2" xfId="37381" xr:uid="{00000000-0005-0000-0000-0000A3360000}"/>
    <cellStyle name="Input 3 2 4 2 2 5" xfId="37376" xr:uid="{00000000-0005-0000-0000-0000A4360000}"/>
    <cellStyle name="Input 3 2 4 2 3" xfId="6752" xr:uid="{00000000-0005-0000-0000-0000A5360000}"/>
    <cellStyle name="Input 3 2 4 2 3 2" xfId="6753" xr:uid="{00000000-0005-0000-0000-0000A6360000}"/>
    <cellStyle name="Input 3 2 4 2 3 2 2" xfId="37383" xr:uid="{00000000-0005-0000-0000-0000A7360000}"/>
    <cellStyle name="Input 3 2 4 2 3 3" xfId="37382" xr:uid="{00000000-0005-0000-0000-0000A8360000}"/>
    <cellStyle name="Input 3 2 4 2 4" xfId="6754" xr:uid="{00000000-0005-0000-0000-0000A9360000}"/>
    <cellStyle name="Input 3 2 4 2 4 2" xfId="6755" xr:uid="{00000000-0005-0000-0000-0000AA360000}"/>
    <cellStyle name="Input 3 2 4 2 4 2 2" xfId="37385" xr:uid="{00000000-0005-0000-0000-0000AB360000}"/>
    <cellStyle name="Input 3 2 4 2 4 3" xfId="37384" xr:uid="{00000000-0005-0000-0000-0000AC360000}"/>
    <cellStyle name="Input 3 2 4 2 5" xfId="6756" xr:uid="{00000000-0005-0000-0000-0000AD360000}"/>
    <cellStyle name="Input 3 2 4 2 5 2" xfId="37386" xr:uid="{00000000-0005-0000-0000-0000AE360000}"/>
    <cellStyle name="Input 3 2 4 2 6" xfId="37375" xr:uid="{00000000-0005-0000-0000-0000AF360000}"/>
    <cellStyle name="Input 3 2 4 3" xfId="6757" xr:uid="{00000000-0005-0000-0000-0000B0360000}"/>
    <cellStyle name="Input 3 2 4 3 2" xfId="6758" xr:uid="{00000000-0005-0000-0000-0000B1360000}"/>
    <cellStyle name="Input 3 2 4 3 2 2" xfId="6759" xr:uid="{00000000-0005-0000-0000-0000B2360000}"/>
    <cellStyle name="Input 3 2 4 3 2 2 2" xfId="37389" xr:uid="{00000000-0005-0000-0000-0000B3360000}"/>
    <cellStyle name="Input 3 2 4 3 2 3" xfId="37388" xr:uid="{00000000-0005-0000-0000-0000B4360000}"/>
    <cellStyle name="Input 3 2 4 3 3" xfId="6760" xr:uid="{00000000-0005-0000-0000-0000B5360000}"/>
    <cellStyle name="Input 3 2 4 3 3 2" xfId="6761" xr:uid="{00000000-0005-0000-0000-0000B6360000}"/>
    <cellStyle name="Input 3 2 4 3 3 2 2" xfId="37391" xr:uid="{00000000-0005-0000-0000-0000B7360000}"/>
    <cellStyle name="Input 3 2 4 3 3 3" xfId="37390" xr:uid="{00000000-0005-0000-0000-0000B8360000}"/>
    <cellStyle name="Input 3 2 4 3 4" xfId="6762" xr:uid="{00000000-0005-0000-0000-0000B9360000}"/>
    <cellStyle name="Input 3 2 4 3 4 2" xfId="37392" xr:uid="{00000000-0005-0000-0000-0000BA360000}"/>
    <cellStyle name="Input 3 2 4 3 5" xfId="37387" xr:uid="{00000000-0005-0000-0000-0000BB360000}"/>
    <cellStyle name="Input 3 2 4 4" xfId="6763" xr:uid="{00000000-0005-0000-0000-0000BC360000}"/>
    <cellStyle name="Input 3 2 4 4 2" xfId="6764" xr:uid="{00000000-0005-0000-0000-0000BD360000}"/>
    <cellStyle name="Input 3 2 4 4 2 2" xfId="37394" xr:uid="{00000000-0005-0000-0000-0000BE360000}"/>
    <cellStyle name="Input 3 2 4 4 3" xfId="37393" xr:uid="{00000000-0005-0000-0000-0000BF360000}"/>
    <cellStyle name="Input 3 2 4 5" xfId="6765" xr:uid="{00000000-0005-0000-0000-0000C0360000}"/>
    <cellStyle name="Input 3 2 4 5 2" xfId="6766" xr:uid="{00000000-0005-0000-0000-0000C1360000}"/>
    <cellStyle name="Input 3 2 4 5 2 2" xfId="37396" xr:uid="{00000000-0005-0000-0000-0000C2360000}"/>
    <cellStyle name="Input 3 2 4 5 3" xfId="37395" xr:uid="{00000000-0005-0000-0000-0000C3360000}"/>
    <cellStyle name="Input 3 2 4 6" xfId="6767" xr:uid="{00000000-0005-0000-0000-0000C4360000}"/>
    <cellStyle name="Input 3 2 4 6 2" xfId="37397" xr:uid="{00000000-0005-0000-0000-0000C5360000}"/>
    <cellStyle name="Input 3 2 4 7" xfId="37374" xr:uid="{00000000-0005-0000-0000-0000C6360000}"/>
    <cellStyle name="Input 3 2 5" xfId="6768" xr:uid="{00000000-0005-0000-0000-0000C7360000}"/>
    <cellStyle name="Input 3 2 5 2" xfId="6769" xr:uid="{00000000-0005-0000-0000-0000C8360000}"/>
    <cellStyle name="Input 3 2 5 2 2" xfId="6770" xr:uid="{00000000-0005-0000-0000-0000C9360000}"/>
    <cellStyle name="Input 3 2 5 2 2 2" xfId="6771" xr:uid="{00000000-0005-0000-0000-0000CA360000}"/>
    <cellStyle name="Input 3 2 5 2 2 2 2" xfId="6772" xr:uid="{00000000-0005-0000-0000-0000CB360000}"/>
    <cellStyle name="Input 3 2 5 2 2 2 2 2" xfId="37402" xr:uid="{00000000-0005-0000-0000-0000CC360000}"/>
    <cellStyle name="Input 3 2 5 2 2 2 3" xfId="37401" xr:uid="{00000000-0005-0000-0000-0000CD360000}"/>
    <cellStyle name="Input 3 2 5 2 2 3" xfId="6773" xr:uid="{00000000-0005-0000-0000-0000CE360000}"/>
    <cellStyle name="Input 3 2 5 2 2 3 2" xfId="6774" xr:uid="{00000000-0005-0000-0000-0000CF360000}"/>
    <cellStyle name="Input 3 2 5 2 2 3 2 2" xfId="37404" xr:uid="{00000000-0005-0000-0000-0000D0360000}"/>
    <cellStyle name="Input 3 2 5 2 2 3 3" xfId="37403" xr:uid="{00000000-0005-0000-0000-0000D1360000}"/>
    <cellStyle name="Input 3 2 5 2 2 4" xfId="6775" xr:uid="{00000000-0005-0000-0000-0000D2360000}"/>
    <cellStyle name="Input 3 2 5 2 2 4 2" xfId="37405" xr:uid="{00000000-0005-0000-0000-0000D3360000}"/>
    <cellStyle name="Input 3 2 5 2 2 5" xfId="37400" xr:uid="{00000000-0005-0000-0000-0000D4360000}"/>
    <cellStyle name="Input 3 2 5 2 3" xfId="6776" xr:uid="{00000000-0005-0000-0000-0000D5360000}"/>
    <cellStyle name="Input 3 2 5 2 3 2" xfId="6777" xr:uid="{00000000-0005-0000-0000-0000D6360000}"/>
    <cellStyle name="Input 3 2 5 2 3 2 2" xfId="37407" xr:uid="{00000000-0005-0000-0000-0000D7360000}"/>
    <cellStyle name="Input 3 2 5 2 3 3" xfId="37406" xr:uid="{00000000-0005-0000-0000-0000D8360000}"/>
    <cellStyle name="Input 3 2 5 2 4" xfId="6778" xr:uid="{00000000-0005-0000-0000-0000D9360000}"/>
    <cellStyle name="Input 3 2 5 2 4 2" xfId="6779" xr:uid="{00000000-0005-0000-0000-0000DA360000}"/>
    <cellStyle name="Input 3 2 5 2 4 2 2" xfId="37409" xr:uid="{00000000-0005-0000-0000-0000DB360000}"/>
    <cellStyle name="Input 3 2 5 2 4 3" xfId="37408" xr:uid="{00000000-0005-0000-0000-0000DC360000}"/>
    <cellStyle name="Input 3 2 5 2 5" xfId="6780" xr:uid="{00000000-0005-0000-0000-0000DD360000}"/>
    <cellStyle name="Input 3 2 5 2 5 2" xfId="37410" xr:uid="{00000000-0005-0000-0000-0000DE360000}"/>
    <cellStyle name="Input 3 2 5 2 6" xfId="37399" xr:uid="{00000000-0005-0000-0000-0000DF360000}"/>
    <cellStyle name="Input 3 2 5 3" xfId="6781" xr:uid="{00000000-0005-0000-0000-0000E0360000}"/>
    <cellStyle name="Input 3 2 5 3 2" xfId="6782" xr:uid="{00000000-0005-0000-0000-0000E1360000}"/>
    <cellStyle name="Input 3 2 5 3 2 2" xfId="6783" xr:uid="{00000000-0005-0000-0000-0000E2360000}"/>
    <cellStyle name="Input 3 2 5 3 2 2 2" xfId="37413" xr:uid="{00000000-0005-0000-0000-0000E3360000}"/>
    <cellStyle name="Input 3 2 5 3 2 3" xfId="37412" xr:uid="{00000000-0005-0000-0000-0000E4360000}"/>
    <cellStyle name="Input 3 2 5 3 3" xfId="6784" xr:uid="{00000000-0005-0000-0000-0000E5360000}"/>
    <cellStyle name="Input 3 2 5 3 3 2" xfId="6785" xr:uid="{00000000-0005-0000-0000-0000E6360000}"/>
    <cellStyle name="Input 3 2 5 3 3 2 2" xfId="37415" xr:uid="{00000000-0005-0000-0000-0000E7360000}"/>
    <cellStyle name="Input 3 2 5 3 3 3" xfId="37414" xr:uid="{00000000-0005-0000-0000-0000E8360000}"/>
    <cellStyle name="Input 3 2 5 3 4" xfId="6786" xr:uid="{00000000-0005-0000-0000-0000E9360000}"/>
    <cellStyle name="Input 3 2 5 3 4 2" xfId="37416" xr:uid="{00000000-0005-0000-0000-0000EA360000}"/>
    <cellStyle name="Input 3 2 5 3 5" xfId="37411" xr:uid="{00000000-0005-0000-0000-0000EB360000}"/>
    <cellStyle name="Input 3 2 5 4" xfId="6787" xr:uid="{00000000-0005-0000-0000-0000EC360000}"/>
    <cellStyle name="Input 3 2 5 4 2" xfId="6788" xr:uid="{00000000-0005-0000-0000-0000ED360000}"/>
    <cellStyle name="Input 3 2 5 4 2 2" xfId="37418" xr:uid="{00000000-0005-0000-0000-0000EE360000}"/>
    <cellStyle name="Input 3 2 5 4 3" xfId="37417" xr:uid="{00000000-0005-0000-0000-0000EF360000}"/>
    <cellStyle name="Input 3 2 5 5" xfId="6789" xr:uid="{00000000-0005-0000-0000-0000F0360000}"/>
    <cellStyle name="Input 3 2 5 5 2" xfId="6790" xr:uid="{00000000-0005-0000-0000-0000F1360000}"/>
    <cellStyle name="Input 3 2 5 5 2 2" xfId="37420" xr:uid="{00000000-0005-0000-0000-0000F2360000}"/>
    <cellStyle name="Input 3 2 5 5 3" xfId="37419" xr:uid="{00000000-0005-0000-0000-0000F3360000}"/>
    <cellStyle name="Input 3 2 5 6" xfId="6791" xr:uid="{00000000-0005-0000-0000-0000F4360000}"/>
    <cellStyle name="Input 3 2 5 6 2" xfId="37421" xr:uid="{00000000-0005-0000-0000-0000F5360000}"/>
    <cellStyle name="Input 3 2 5 7" xfId="37398" xr:uid="{00000000-0005-0000-0000-0000F6360000}"/>
    <cellStyle name="Input 3 2 6" xfId="6792" xr:uid="{00000000-0005-0000-0000-0000F7360000}"/>
    <cellStyle name="Input 3 2 6 2" xfId="6793" xr:uid="{00000000-0005-0000-0000-0000F8360000}"/>
    <cellStyle name="Input 3 2 6 2 2" xfId="6794" xr:uid="{00000000-0005-0000-0000-0000F9360000}"/>
    <cellStyle name="Input 3 2 6 2 2 2" xfId="6795" xr:uid="{00000000-0005-0000-0000-0000FA360000}"/>
    <cellStyle name="Input 3 2 6 2 2 2 2" xfId="6796" xr:uid="{00000000-0005-0000-0000-0000FB360000}"/>
    <cellStyle name="Input 3 2 6 2 2 2 2 2" xfId="37426" xr:uid="{00000000-0005-0000-0000-0000FC360000}"/>
    <cellStyle name="Input 3 2 6 2 2 2 3" xfId="37425" xr:uid="{00000000-0005-0000-0000-0000FD360000}"/>
    <cellStyle name="Input 3 2 6 2 2 3" xfId="6797" xr:uid="{00000000-0005-0000-0000-0000FE360000}"/>
    <cellStyle name="Input 3 2 6 2 2 3 2" xfId="6798" xr:uid="{00000000-0005-0000-0000-0000FF360000}"/>
    <cellStyle name="Input 3 2 6 2 2 3 2 2" xfId="37428" xr:uid="{00000000-0005-0000-0000-000000370000}"/>
    <cellStyle name="Input 3 2 6 2 2 3 3" xfId="37427" xr:uid="{00000000-0005-0000-0000-000001370000}"/>
    <cellStyle name="Input 3 2 6 2 2 4" xfId="6799" xr:uid="{00000000-0005-0000-0000-000002370000}"/>
    <cellStyle name="Input 3 2 6 2 2 4 2" xfId="37429" xr:uid="{00000000-0005-0000-0000-000003370000}"/>
    <cellStyle name="Input 3 2 6 2 2 5" xfId="37424" xr:uid="{00000000-0005-0000-0000-000004370000}"/>
    <cellStyle name="Input 3 2 6 2 3" xfId="6800" xr:uid="{00000000-0005-0000-0000-000005370000}"/>
    <cellStyle name="Input 3 2 6 2 3 2" xfId="6801" xr:uid="{00000000-0005-0000-0000-000006370000}"/>
    <cellStyle name="Input 3 2 6 2 3 2 2" xfId="37431" xr:uid="{00000000-0005-0000-0000-000007370000}"/>
    <cellStyle name="Input 3 2 6 2 3 3" xfId="37430" xr:uid="{00000000-0005-0000-0000-000008370000}"/>
    <cellStyle name="Input 3 2 6 2 4" xfId="6802" xr:uid="{00000000-0005-0000-0000-000009370000}"/>
    <cellStyle name="Input 3 2 6 2 4 2" xfId="6803" xr:uid="{00000000-0005-0000-0000-00000A370000}"/>
    <cellStyle name="Input 3 2 6 2 4 2 2" xfId="37433" xr:uid="{00000000-0005-0000-0000-00000B370000}"/>
    <cellStyle name="Input 3 2 6 2 4 3" xfId="37432" xr:uid="{00000000-0005-0000-0000-00000C370000}"/>
    <cellStyle name="Input 3 2 6 2 5" xfId="6804" xr:uid="{00000000-0005-0000-0000-00000D370000}"/>
    <cellStyle name="Input 3 2 6 2 5 2" xfId="37434" xr:uid="{00000000-0005-0000-0000-00000E370000}"/>
    <cellStyle name="Input 3 2 6 2 6" xfId="37423" xr:uid="{00000000-0005-0000-0000-00000F370000}"/>
    <cellStyle name="Input 3 2 6 3" xfId="6805" xr:uid="{00000000-0005-0000-0000-000010370000}"/>
    <cellStyle name="Input 3 2 6 3 2" xfId="6806" xr:uid="{00000000-0005-0000-0000-000011370000}"/>
    <cellStyle name="Input 3 2 6 3 2 2" xfId="6807" xr:uid="{00000000-0005-0000-0000-000012370000}"/>
    <cellStyle name="Input 3 2 6 3 2 2 2" xfId="37437" xr:uid="{00000000-0005-0000-0000-000013370000}"/>
    <cellStyle name="Input 3 2 6 3 2 3" xfId="37436" xr:uid="{00000000-0005-0000-0000-000014370000}"/>
    <cellStyle name="Input 3 2 6 3 3" xfId="6808" xr:uid="{00000000-0005-0000-0000-000015370000}"/>
    <cellStyle name="Input 3 2 6 3 3 2" xfId="6809" xr:uid="{00000000-0005-0000-0000-000016370000}"/>
    <cellStyle name="Input 3 2 6 3 3 2 2" xfId="37439" xr:uid="{00000000-0005-0000-0000-000017370000}"/>
    <cellStyle name="Input 3 2 6 3 3 3" xfId="37438" xr:uid="{00000000-0005-0000-0000-000018370000}"/>
    <cellStyle name="Input 3 2 6 3 4" xfId="6810" xr:uid="{00000000-0005-0000-0000-000019370000}"/>
    <cellStyle name="Input 3 2 6 3 4 2" xfId="37440" xr:uid="{00000000-0005-0000-0000-00001A370000}"/>
    <cellStyle name="Input 3 2 6 3 5" xfId="37435" xr:uid="{00000000-0005-0000-0000-00001B370000}"/>
    <cellStyle name="Input 3 2 6 4" xfId="6811" xr:uid="{00000000-0005-0000-0000-00001C370000}"/>
    <cellStyle name="Input 3 2 6 4 2" xfId="6812" xr:uid="{00000000-0005-0000-0000-00001D370000}"/>
    <cellStyle name="Input 3 2 6 4 2 2" xfId="37442" xr:uid="{00000000-0005-0000-0000-00001E370000}"/>
    <cellStyle name="Input 3 2 6 4 3" xfId="37441" xr:uid="{00000000-0005-0000-0000-00001F370000}"/>
    <cellStyle name="Input 3 2 6 5" xfId="6813" xr:uid="{00000000-0005-0000-0000-000020370000}"/>
    <cellStyle name="Input 3 2 6 5 2" xfId="6814" xr:uid="{00000000-0005-0000-0000-000021370000}"/>
    <cellStyle name="Input 3 2 6 5 2 2" xfId="37444" xr:uid="{00000000-0005-0000-0000-000022370000}"/>
    <cellStyle name="Input 3 2 6 5 3" xfId="37443" xr:uid="{00000000-0005-0000-0000-000023370000}"/>
    <cellStyle name="Input 3 2 6 6" xfId="6815" xr:uid="{00000000-0005-0000-0000-000024370000}"/>
    <cellStyle name="Input 3 2 6 6 2" xfId="37445" xr:uid="{00000000-0005-0000-0000-000025370000}"/>
    <cellStyle name="Input 3 2 6 7" xfId="37422" xr:uid="{00000000-0005-0000-0000-000026370000}"/>
    <cellStyle name="Input 3 2 7" xfId="6816" xr:uid="{00000000-0005-0000-0000-000027370000}"/>
    <cellStyle name="Input 3 2 7 2" xfId="6817" xr:uid="{00000000-0005-0000-0000-000028370000}"/>
    <cellStyle name="Input 3 2 7 2 2" xfId="6818" xr:uid="{00000000-0005-0000-0000-000029370000}"/>
    <cellStyle name="Input 3 2 7 2 2 2" xfId="6819" xr:uid="{00000000-0005-0000-0000-00002A370000}"/>
    <cellStyle name="Input 3 2 7 2 2 2 2" xfId="6820" xr:uid="{00000000-0005-0000-0000-00002B370000}"/>
    <cellStyle name="Input 3 2 7 2 2 2 2 2" xfId="37450" xr:uid="{00000000-0005-0000-0000-00002C370000}"/>
    <cellStyle name="Input 3 2 7 2 2 2 3" xfId="37449" xr:uid="{00000000-0005-0000-0000-00002D370000}"/>
    <cellStyle name="Input 3 2 7 2 2 3" xfId="6821" xr:uid="{00000000-0005-0000-0000-00002E370000}"/>
    <cellStyle name="Input 3 2 7 2 2 3 2" xfId="6822" xr:uid="{00000000-0005-0000-0000-00002F370000}"/>
    <cellStyle name="Input 3 2 7 2 2 3 2 2" xfId="37452" xr:uid="{00000000-0005-0000-0000-000030370000}"/>
    <cellStyle name="Input 3 2 7 2 2 3 3" xfId="37451" xr:uid="{00000000-0005-0000-0000-000031370000}"/>
    <cellStyle name="Input 3 2 7 2 2 4" xfId="6823" xr:uid="{00000000-0005-0000-0000-000032370000}"/>
    <cellStyle name="Input 3 2 7 2 2 4 2" xfId="37453" xr:uid="{00000000-0005-0000-0000-000033370000}"/>
    <cellStyle name="Input 3 2 7 2 2 5" xfId="37448" xr:uid="{00000000-0005-0000-0000-000034370000}"/>
    <cellStyle name="Input 3 2 7 2 3" xfId="6824" xr:uid="{00000000-0005-0000-0000-000035370000}"/>
    <cellStyle name="Input 3 2 7 2 3 2" xfId="6825" xr:uid="{00000000-0005-0000-0000-000036370000}"/>
    <cellStyle name="Input 3 2 7 2 3 2 2" xfId="37455" xr:uid="{00000000-0005-0000-0000-000037370000}"/>
    <cellStyle name="Input 3 2 7 2 3 3" xfId="37454" xr:uid="{00000000-0005-0000-0000-000038370000}"/>
    <cellStyle name="Input 3 2 7 2 4" xfId="6826" xr:uid="{00000000-0005-0000-0000-000039370000}"/>
    <cellStyle name="Input 3 2 7 2 4 2" xfId="6827" xr:uid="{00000000-0005-0000-0000-00003A370000}"/>
    <cellStyle name="Input 3 2 7 2 4 2 2" xfId="37457" xr:uid="{00000000-0005-0000-0000-00003B370000}"/>
    <cellStyle name="Input 3 2 7 2 4 3" xfId="37456" xr:uid="{00000000-0005-0000-0000-00003C370000}"/>
    <cellStyle name="Input 3 2 7 2 5" xfId="6828" xr:uid="{00000000-0005-0000-0000-00003D370000}"/>
    <cellStyle name="Input 3 2 7 2 5 2" xfId="37458" xr:uid="{00000000-0005-0000-0000-00003E370000}"/>
    <cellStyle name="Input 3 2 7 2 6" xfId="37447" xr:uid="{00000000-0005-0000-0000-00003F370000}"/>
    <cellStyle name="Input 3 2 7 3" xfId="6829" xr:uid="{00000000-0005-0000-0000-000040370000}"/>
    <cellStyle name="Input 3 2 7 3 2" xfId="6830" xr:uid="{00000000-0005-0000-0000-000041370000}"/>
    <cellStyle name="Input 3 2 7 3 2 2" xfId="6831" xr:uid="{00000000-0005-0000-0000-000042370000}"/>
    <cellStyle name="Input 3 2 7 3 2 2 2" xfId="37461" xr:uid="{00000000-0005-0000-0000-000043370000}"/>
    <cellStyle name="Input 3 2 7 3 2 3" xfId="37460" xr:uid="{00000000-0005-0000-0000-000044370000}"/>
    <cellStyle name="Input 3 2 7 3 3" xfId="6832" xr:uid="{00000000-0005-0000-0000-000045370000}"/>
    <cellStyle name="Input 3 2 7 3 3 2" xfId="6833" xr:uid="{00000000-0005-0000-0000-000046370000}"/>
    <cellStyle name="Input 3 2 7 3 3 2 2" xfId="37463" xr:uid="{00000000-0005-0000-0000-000047370000}"/>
    <cellStyle name="Input 3 2 7 3 3 3" xfId="37462" xr:uid="{00000000-0005-0000-0000-000048370000}"/>
    <cellStyle name="Input 3 2 7 3 4" xfId="6834" xr:uid="{00000000-0005-0000-0000-000049370000}"/>
    <cellStyle name="Input 3 2 7 3 4 2" xfId="37464" xr:uid="{00000000-0005-0000-0000-00004A370000}"/>
    <cellStyle name="Input 3 2 7 3 5" xfId="37459" xr:uid="{00000000-0005-0000-0000-00004B370000}"/>
    <cellStyle name="Input 3 2 7 4" xfId="6835" xr:uid="{00000000-0005-0000-0000-00004C370000}"/>
    <cellStyle name="Input 3 2 7 4 2" xfId="6836" xr:uid="{00000000-0005-0000-0000-00004D370000}"/>
    <cellStyle name="Input 3 2 7 4 2 2" xfId="37466" xr:uid="{00000000-0005-0000-0000-00004E370000}"/>
    <cellStyle name="Input 3 2 7 4 3" xfId="37465" xr:uid="{00000000-0005-0000-0000-00004F370000}"/>
    <cellStyle name="Input 3 2 7 5" xfId="6837" xr:uid="{00000000-0005-0000-0000-000050370000}"/>
    <cellStyle name="Input 3 2 7 5 2" xfId="6838" xr:uid="{00000000-0005-0000-0000-000051370000}"/>
    <cellStyle name="Input 3 2 7 5 2 2" xfId="37468" xr:uid="{00000000-0005-0000-0000-000052370000}"/>
    <cellStyle name="Input 3 2 7 5 3" xfId="37467" xr:uid="{00000000-0005-0000-0000-000053370000}"/>
    <cellStyle name="Input 3 2 7 6" xfId="6839" xr:uid="{00000000-0005-0000-0000-000054370000}"/>
    <cellStyle name="Input 3 2 7 6 2" xfId="37469" xr:uid="{00000000-0005-0000-0000-000055370000}"/>
    <cellStyle name="Input 3 2 7 7" xfId="37446" xr:uid="{00000000-0005-0000-0000-000056370000}"/>
    <cellStyle name="Input 3 2 8" xfId="6840" xr:uid="{00000000-0005-0000-0000-000057370000}"/>
    <cellStyle name="Input 3 2 8 2" xfId="6841" xr:uid="{00000000-0005-0000-0000-000058370000}"/>
    <cellStyle name="Input 3 2 8 2 2" xfId="6842" xr:uid="{00000000-0005-0000-0000-000059370000}"/>
    <cellStyle name="Input 3 2 8 2 2 2" xfId="6843" xr:uid="{00000000-0005-0000-0000-00005A370000}"/>
    <cellStyle name="Input 3 2 8 2 2 2 2" xfId="37473" xr:uid="{00000000-0005-0000-0000-00005B370000}"/>
    <cellStyle name="Input 3 2 8 2 2 3" xfId="37472" xr:uid="{00000000-0005-0000-0000-00005C370000}"/>
    <cellStyle name="Input 3 2 8 2 3" xfId="6844" xr:uid="{00000000-0005-0000-0000-00005D370000}"/>
    <cellStyle name="Input 3 2 8 2 3 2" xfId="6845" xr:uid="{00000000-0005-0000-0000-00005E370000}"/>
    <cellStyle name="Input 3 2 8 2 3 2 2" xfId="37475" xr:uid="{00000000-0005-0000-0000-00005F370000}"/>
    <cellStyle name="Input 3 2 8 2 3 3" xfId="37474" xr:uid="{00000000-0005-0000-0000-000060370000}"/>
    <cellStyle name="Input 3 2 8 2 4" xfId="6846" xr:uid="{00000000-0005-0000-0000-000061370000}"/>
    <cellStyle name="Input 3 2 8 2 4 2" xfId="37476" xr:uid="{00000000-0005-0000-0000-000062370000}"/>
    <cellStyle name="Input 3 2 8 2 5" xfId="37471" xr:uid="{00000000-0005-0000-0000-000063370000}"/>
    <cellStyle name="Input 3 2 8 3" xfId="6847" xr:uid="{00000000-0005-0000-0000-000064370000}"/>
    <cellStyle name="Input 3 2 8 3 2" xfId="6848" xr:uid="{00000000-0005-0000-0000-000065370000}"/>
    <cellStyle name="Input 3 2 8 3 2 2" xfId="37478" xr:uid="{00000000-0005-0000-0000-000066370000}"/>
    <cellStyle name="Input 3 2 8 3 3" xfId="37477" xr:uid="{00000000-0005-0000-0000-000067370000}"/>
    <cellStyle name="Input 3 2 8 4" xfId="6849" xr:uid="{00000000-0005-0000-0000-000068370000}"/>
    <cellStyle name="Input 3 2 8 4 2" xfId="6850" xr:uid="{00000000-0005-0000-0000-000069370000}"/>
    <cellStyle name="Input 3 2 8 4 2 2" xfId="37480" xr:uid="{00000000-0005-0000-0000-00006A370000}"/>
    <cellStyle name="Input 3 2 8 4 3" xfId="37479" xr:uid="{00000000-0005-0000-0000-00006B370000}"/>
    <cellStyle name="Input 3 2 8 5" xfId="6851" xr:uid="{00000000-0005-0000-0000-00006C370000}"/>
    <cellStyle name="Input 3 2 8 5 2" xfId="37481" xr:uid="{00000000-0005-0000-0000-00006D370000}"/>
    <cellStyle name="Input 3 2 8 6" xfId="37470" xr:uid="{00000000-0005-0000-0000-00006E370000}"/>
    <cellStyle name="Input 3 2 9" xfId="6852" xr:uid="{00000000-0005-0000-0000-00006F370000}"/>
    <cellStyle name="Input 3 2 9 2" xfId="6853" xr:uid="{00000000-0005-0000-0000-000070370000}"/>
    <cellStyle name="Input 3 2 9 2 2" xfId="6854" xr:uid="{00000000-0005-0000-0000-000071370000}"/>
    <cellStyle name="Input 3 2 9 2 2 2" xfId="37484" xr:uid="{00000000-0005-0000-0000-000072370000}"/>
    <cellStyle name="Input 3 2 9 2 3" xfId="37483" xr:uid="{00000000-0005-0000-0000-000073370000}"/>
    <cellStyle name="Input 3 2 9 3" xfId="6855" xr:uid="{00000000-0005-0000-0000-000074370000}"/>
    <cellStyle name="Input 3 2 9 3 2" xfId="6856" xr:uid="{00000000-0005-0000-0000-000075370000}"/>
    <cellStyle name="Input 3 2 9 3 2 2" xfId="37486" xr:uid="{00000000-0005-0000-0000-000076370000}"/>
    <cellStyle name="Input 3 2 9 3 3" xfId="37485" xr:uid="{00000000-0005-0000-0000-000077370000}"/>
    <cellStyle name="Input 3 2 9 4" xfId="6857" xr:uid="{00000000-0005-0000-0000-000078370000}"/>
    <cellStyle name="Input 3 2 9 4 2" xfId="37487" xr:uid="{00000000-0005-0000-0000-000079370000}"/>
    <cellStyle name="Input 3 2 9 5" xfId="37482" xr:uid="{00000000-0005-0000-0000-00007A370000}"/>
    <cellStyle name="Input 3 20" xfId="29189" xr:uid="{00000000-0005-0000-0000-00007B370000}"/>
    <cellStyle name="Input 3 21" xfId="37202" xr:uid="{00000000-0005-0000-0000-00007C370000}"/>
    <cellStyle name="Input 3 3" xfId="6858" xr:uid="{00000000-0005-0000-0000-00007D370000}"/>
    <cellStyle name="Input 3 3 10" xfId="6859" xr:uid="{00000000-0005-0000-0000-00007E370000}"/>
    <cellStyle name="Input 3 3 10 2" xfId="6860" xr:uid="{00000000-0005-0000-0000-00007F370000}"/>
    <cellStyle name="Input 3 3 10 2 2" xfId="37490" xr:uid="{00000000-0005-0000-0000-000080370000}"/>
    <cellStyle name="Input 3 3 10 3" xfId="37489" xr:uid="{00000000-0005-0000-0000-000081370000}"/>
    <cellStyle name="Input 3 3 11" xfId="6861" xr:uid="{00000000-0005-0000-0000-000082370000}"/>
    <cellStyle name="Input 3 3 11 2" xfId="37491" xr:uid="{00000000-0005-0000-0000-000083370000}"/>
    <cellStyle name="Input 3 3 12" xfId="26041" xr:uid="{00000000-0005-0000-0000-000084370000}"/>
    <cellStyle name="Input 3 3 13" xfId="29191" xr:uid="{00000000-0005-0000-0000-000085370000}"/>
    <cellStyle name="Input 3 3 14" xfId="37488" xr:uid="{00000000-0005-0000-0000-000086370000}"/>
    <cellStyle name="Input 3 3 2" xfId="6862" xr:uid="{00000000-0005-0000-0000-000087370000}"/>
    <cellStyle name="Input 3 3 2 10" xfId="29779" xr:uid="{00000000-0005-0000-0000-000088370000}"/>
    <cellStyle name="Input 3 3 2 11" xfId="37492" xr:uid="{00000000-0005-0000-0000-000089370000}"/>
    <cellStyle name="Input 3 3 2 2" xfId="6863" xr:uid="{00000000-0005-0000-0000-00008A370000}"/>
    <cellStyle name="Input 3 3 2 2 2" xfId="6864" xr:uid="{00000000-0005-0000-0000-00008B370000}"/>
    <cellStyle name="Input 3 3 2 2 2 2" xfId="6865" xr:uid="{00000000-0005-0000-0000-00008C370000}"/>
    <cellStyle name="Input 3 3 2 2 2 2 2" xfId="6866" xr:uid="{00000000-0005-0000-0000-00008D370000}"/>
    <cellStyle name="Input 3 3 2 2 2 2 2 2" xfId="37496" xr:uid="{00000000-0005-0000-0000-00008E370000}"/>
    <cellStyle name="Input 3 3 2 2 2 2 3" xfId="37495" xr:uid="{00000000-0005-0000-0000-00008F370000}"/>
    <cellStyle name="Input 3 3 2 2 2 3" xfId="6867" xr:uid="{00000000-0005-0000-0000-000090370000}"/>
    <cellStyle name="Input 3 3 2 2 2 3 2" xfId="6868" xr:uid="{00000000-0005-0000-0000-000091370000}"/>
    <cellStyle name="Input 3 3 2 2 2 3 2 2" xfId="37498" xr:uid="{00000000-0005-0000-0000-000092370000}"/>
    <cellStyle name="Input 3 3 2 2 2 3 3" xfId="37497" xr:uid="{00000000-0005-0000-0000-000093370000}"/>
    <cellStyle name="Input 3 3 2 2 2 4" xfId="6869" xr:uid="{00000000-0005-0000-0000-000094370000}"/>
    <cellStyle name="Input 3 3 2 2 2 4 2" xfId="37499" xr:uid="{00000000-0005-0000-0000-000095370000}"/>
    <cellStyle name="Input 3 3 2 2 2 5" xfId="26042" xr:uid="{00000000-0005-0000-0000-000096370000}"/>
    <cellStyle name="Input 3 3 2 2 2 6" xfId="32006" xr:uid="{00000000-0005-0000-0000-000097370000}"/>
    <cellStyle name="Input 3 3 2 2 2 7" xfId="37494" xr:uid="{00000000-0005-0000-0000-000098370000}"/>
    <cellStyle name="Input 3 3 2 2 3" xfId="6870" xr:uid="{00000000-0005-0000-0000-000099370000}"/>
    <cellStyle name="Input 3 3 2 2 3 2" xfId="6871" xr:uid="{00000000-0005-0000-0000-00009A370000}"/>
    <cellStyle name="Input 3 3 2 2 3 2 2" xfId="37501" xr:uid="{00000000-0005-0000-0000-00009B370000}"/>
    <cellStyle name="Input 3 3 2 2 3 3" xfId="26043" xr:uid="{00000000-0005-0000-0000-00009C370000}"/>
    <cellStyle name="Input 3 3 2 2 3 4" xfId="32472" xr:uid="{00000000-0005-0000-0000-00009D370000}"/>
    <cellStyle name="Input 3 3 2 2 3 5" xfId="37500" xr:uid="{00000000-0005-0000-0000-00009E370000}"/>
    <cellStyle name="Input 3 3 2 2 4" xfId="6872" xr:uid="{00000000-0005-0000-0000-00009F370000}"/>
    <cellStyle name="Input 3 3 2 2 4 2" xfId="6873" xr:uid="{00000000-0005-0000-0000-0000A0370000}"/>
    <cellStyle name="Input 3 3 2 2 4 2 2" xfId="37503" xr:uid="{00000000-0005-0000-0000-0000A1370000}"/>
    <cellStyle name="Input 3 3 2 2 4 3" xfId="26044" xr:uid="{00000000-0005-0000-0000-0000A2370000}"/>
    <cellStyle name="Input 3 3 2 2 4 4" xfId="32688" xr:uid="{00000000-0005-0000-0000-0000A3370000}"/>
    <cellStyle name="Input 3 3 2 2 4 5" xfId="37502" xr:uid="{00000000-0005-0000-0000-0000A4370000}"/>
    <cellStyle name="Input 3 3 2 2 5" xfId="6874" xr:uid="{00000000-0005-0000-0000-0000A5370000}"/>
    <cellStyle name="Input 3 3 2 2 5 2" xfId="26045" xr:uid="{00000000-0005-0000-0000-0000A6370000}"/>
    <cellStyle name="Input 3 3 2 2 5 3" xfId="31033" xr:uid="{00000000-0005-0000-0000-0000A7370000}"/>
    <cellStyle name="Input 3 3 2 2 5 4" xfId="37504" xr:uid="{00000000-0005-0000-0000-0000A8370000}"/>
    <cellStyle name="Input 3 3 2 2 6" xfId="26046" xr:uid="{00000000-0005-0000-0000-0000A9370000}"/>
    <cellStyle name="Input 3 3 2 2 7" xfId="30181" xr:uid="{00000000-0005-0000-0000-0000AA370000}"/>
    <cellStyle name="Input 3 3 2 2 8" xfId="37493" xr:uid="{00000000-0005-0000-0000-0000AB370000}"/>
    <cellStyle name="Input 3 3 2 3" xfId="6875" xr:uid="{00000000-0005-0000-0000-0000AC370000}"/>
    <cellStyle name="Input 3 3 2 3 2" xfId="6876" xr:uid="{00000000-0005-0000-0000-0000AD370000}"/>
    <cellStyle name="Input 3 3 2 3 2 2" xfId="6877" xr:uid="{00000000-0005-0000-0000-0000AE370000}"/>
    <cellStyle name="Input 3 3 2 3 2 2 2" xfId="37507" xr:uid="{00000000-0005-0000-0000-0000AF370000}"/>
    <cellStyle name="Input 3 3 2 3 2 3" xfId="26047" xr:uid="{00000000-0005-0000-0000-0000B0370000}"/>
    <cellStyle name="Input 3 3 2 3 2 4" xfId="32259" xr:uid="{00000000-0005-0000-0000-0000B1370000}"/>
    <cellStyle name="Input 3 3 2 3 2 5" xfId="37506" xr:uid="{00000000-0005-0000-0000-0000B2370000}"/>
    <cellStyle name="Input 3 3 2 3 3" xfId="6878" xr:uid="{00000000-0005-0000-0000-0000B3370000}"/>
    <cellStyle name="Input 3 3 2 3 3 2" xfId="6879" xr:uid="{00000000-0005-0000-0000-0000B4370000}"/>
    <cellStyle name="Input 3 3 2 3 3 2 2" xfId="37509" xr:uid="{00000000-0005-0000-0000-0000B5370000}"/>
    <cellStyle name="Input 3 3 2 3 3 3" xfId="26048" xr:uid="{00000000-0005-0000-0000-0000B6370000}"/>
    <cellStyle name="Input 3 3 2 3 3 4" xfId="32597" xr:uid="{00000000-0005-0000-0000-0000B7370000}"/>
    <cellStyle name="Input 3 3 2 3 3 5" xfId="37508" xr:uid="{00000000-0005-0000-0000-0000B8370000}"/>
    <cellStyle name="Input 3 3 2 3 4" xfId="6880" xr:uid="{00000000-0005-0000-0000-0000B9370000}"/>
    <cellStyle name="Input 3 3 2 3 4 2" xfId="26049" xr:uid="{00000000-0005-0000-0000-0000BA370000}"/>
    <cellStyle name="Input 3 3 2 3 4 3" xfId="32813" xr:uid="{00000000-0005-0000-0000-0000BB370000}"/>
    <cellStyle name="Input 3 3 2 3 4 4" xfId="37510" xr:uid="{00000000-0005-0000-0000-0000BC370000}"/>
    <cellStyle name="Input 3 3 2 3 5" xfId="26050" xr:uid="{00000000-0005-0000-0000-0000BD370000}"/>
    <cellStyle name="Input 3 3 2 3 5 2" xfId="31285" xr:uid="{00000000-0005-0000-0000-0000BE370000}"/>
    <cellStyle name="Input 3 3 2 3 6" xfId="26051" xr:uid="{00000000-0005-0000-0000-0000BF370000}"/>
    <cellStyle name="Input 3 3 2 3 7" xfId="30433" xr:uid="{00000000-0005-0000-0000-0000C0370000}"/>
    <cellStyle name="Input 3 3 2 3 8" xfId="37505" xr:uid="{00000000-0005-0000-0000-0000C1370000}"/>
    <cellStyle name="Input 3 3 2 4" xfId="6881" xr:uid="{00000000-0005-0000-0000-0000C2370000}"/>
    <cellStyle name="Input 3 3 2 4 2" xfId="6882" xr:uid="{00000000-0005-0000-0000-0000C3370000}"/>
    <cellStyle name="Input 3 3 2 4 2 2" xfId="26052" xr:uid="{00000000-0005-0000-0000-0000C4370000}"/>
    <cellStyle name="Input 3 3 2 4 2 3" xfId="32214" xr:uid="{00000000-0005-0000-0000-0000C5370000}"/>
    <cellStyle name="Input 3 3 2 4 2 4" xfId="37512" xr:uid="{00000000-0005-0000-0000-0000C6370000}"/>
    <cellStyle name="Input 3 3 2 4 3" xfId="26053" xr:uid="{00000000-0005-0000-0000-0000C7370000}"/>
    <cellStyle name="Input 3 3 2 4 3 2" xfId="32552" xr:uid="{00000000-0005-0000-0000-0000C8370000}"/>
    <cellStyle name="Input 3 3 2 4 4" xfId="26054" xr:uid="{00000000-0005-0000-0000-0000C9370000}"/>
    <cellStyle name="Input 3 3 2 4 4 2" xfId="32768" xr:uid="{00000000-0005-0000-0000-0000CA370000}"/>
    <cellStyle name="Input 3 3 2 4 5" xfId="26055" xr:uid="{00000000-0005-0000-0000-0000CB370000}"/>
    <cellStyle name="Input 3 3 2 4 5 2" xfId="31241" xr:uid="{00000000-0005-0000-0000-0000CC370000}"/>
    <cellStyle name="Input 3 3 2 4 6" xfId="26056" xr:uid="{00000000-0005-0000-0000-0000CD370000}"/>
    <cellStyle name="Input 3 3 2 4 7" xfId="30389" xr:uid="{00000000-0005-0000-0000-0000CE370000}"/>
    <cellStyle name="Input 3 3 2 4 8" xfId="37511" xr:uid="{00000000-0005-0000-0000-0000CF370000}"/>
    <cellStyle name="Input 3 3 2 5" xfId="6883" xr:uid="{00000000-0005-0000-0000-0000D0370000}"/>
    <cellStyle name="Input 3 3 2 5 2" xfId="6884" xr:uid="{00000000-0005-0000-0000-0000D1370000}"/>
    <cellStyle name="Input 3 3 2 5 2 2" xfId="37514" xr:uid="{00000000-0005-0000-0000-0000D2370000}"/>
    <cellStyle name="Input 3 3 2 5 3" xfId="26057" xr:uid="{00000000-0005-0000-0000-0000D3370000}"/>
    <cellStyle name="Input 3 3 2 5 4" xfId="31628" xr:uid="{00000000-0005-0000-0000-0000D4370000}"/>
    <cellStyle name="Input 3 3 2 5 5" xfId="37513" xr:uid="{00000000-0005-0000-0000-0000D5370000}"/>
    <cellStyle name="Input 3 3 2 6" xfId="6885" xr:uid="{00000000-0005-0000-0000-0000D6370000}"/>
    <cellStyle name="Input 3 3 2 6 2" xfId="26058" xr:uid="{00000000-0005-0000-0000-0000D7370000}"/>
    <cellStyle name="Input 3 3 2 6 3" xfId="32350" xr:uid="{00000000-0005-0000-0000-0000D8370000}"/>
    <cellStyle name="Input 3 3 2 6 4" xfId="37515" xr:uid="{00000000-0005-0000-0000-0000D9370000}"/>
    <cellStyle name="Input 3 3 2 7" xfId="26059" xr:uid="{00000000-0005-0000-0000-0000DA370000}"/>
    <cellStyle name="Input 3 3 2 7 2" xfId="31380" xr:uid="{00000000-0005-0000-0000-0000DB370000}"/>
    <cellStyle name="Input 3 3 2 8" xfId="26060" xr:uid="{00000000-0005-0000-0000-0000DC370000}"/>
    <cellStyle name="Input 3 3 2 8 2" xfId="30656" xr:uid="{00000000-0005-0000-0000-0000DD370000}"/>
    <cellStyle name="Input 3 3 2 9" xfId="26061" xr:uid="{00000000-0005-0000-0000-0000DE370000}"/>
    <cellStyle name="Input 3 3 3" xfId="6886" xr:uid="{00000000-0005-0000-0000-0000DF370000}"/>
    <cellStyle name="Input 3 3 3 2" xfId="6887" xr:uid="{00000000-0005-0000-0000-0000E0370000}"/>
    <cellStyle name="Input 3 3 3 2 2" xfId="6888" xr:uid="{00000000-0005-0000-0000-0000E1370000}"/>
    <cellStyle name="Input 3 3 3 2 2 2" xfId="6889" xr:uid="{00000000-0005-0000-0000-0000E2370000}"/>
    <cellStyle name="Input 3 3 3 2 2 2 2" xfId="6890" xr:uid="{00000000-0005-0000-0000-0000E3370000}"/>
    <cellStyle name="Input 3 3 3 2 2 2 2 2" xfId="37520" xr:uid="{00000000-0005-0000-0000-0000E4370000}"/>
    <cellStyle name="Input 3 3 3 2 2 2 3" xfId="37519" xr:uid="{00000000-0005-0000-0000-0000E5370000}"/>
    <cellStyle name="Input 3 3 3 2 2 3" xfId="6891" xr:uid="{00000000-0005-0000-0000-0000E6370000}"/>
    <cellStyle name="Input 3 3 3 2 2 3 2" xfId="6892" xr:uid="{00000000-0005-0000-0000-0000E7370000}"/>
    <cellStyle name="Input 3 3 3 2 2 3 2 2" xfId="37522" xr:uid="{00000000-0005-0000-0000-0000E8370000}"/>
    <cellStyle name="Input 3 3 3 2 2 3 3" xfId="37521" xr:uid="{00000000-0005-0000-0000-0000E9370000}"/>
    <cellStyle name="Input 3 3 3 2 2 4" xfId="6893" xr:uid="{00000000-0005-0000-0000-0000EA370000}"/>
    <cellStyle name="Input 3 3 3 2 2 4 2" xfId="37523" xr:uid="{00000000-0005-0000-0000-0000EB370000}"/>
    <cellStyle name="Input 3 3 3 2 2 5" xfId="37518" xr:uid="{00000000-0005-0000-0000-0000EC370000}"/>
    <cellStyle name="Input 3 3 3 2 3" xfId="6894" xr:uid="{00000000-0005-0000-0000-0000ED370000}"/>
    <cellStyle name="Input 3 3 3 2 3 2" xfId="6895" xr:uid="{00000000-0005-0000-0000-0000EE370000}"/>
    <cellStyle name="Input 3 3 3 2 3 2 2" xfId="37525" xr:uid="{00000000-0005-0000-0000-0000EF370000}"/>
    <cellStyle name="Input 3 3 3 2 3 3" xfId="37524" xr:uid="{00000000-0005-0000-0000-0000F0370000}"/>
    <cellStyle name="Input 3 3 3 2 4" xfId="6896" xr:uid="{00000000-0005-0000-0000-0000F1370000}"/>
    <cellStyle name="Input 3 3 3 2 4 2" xfId="6897" xr:uid="{00000000-0005-0000-0000-0000F2370000}"/>
    <cellStyle name="Input 3 3 3 2 4 2 2" xfId="37527" xr:uid="{00000000-0005-0000-0000-0000F3370000}"/>
    <cellStyle name="Input 3 3 3 2 4 3" xfId="37526" xr:uid="{00000000-0005-0000-0000-0000F4370000}"/>
    <cellStyle name="Input 3 3 3 2 5" xfId="6898" xr:uid="{00000000-0005-0000-0000-0000F5370000}"/>
    <cellStyle name="Input 3 3 3 2 5 2" xfId="37528" xr:uid="{00000000-0005-0000-0000-0000F6370000}"/>
    <cellStyle name="Input 3 3 3 2 6" xfId="37517" xr:uid="{00000000-0005-0000-0000-0000F7370000}"/>
    <cellStyle name="Input 3 3 3 3" xfId="6899" xr:uid="{00000000-0005-0000-0000-0000F8370000}"/>
    <cellStyle name="Input 3 3 3 3 2" xfId="6900" xr:uid="{00000000-0005-0000-0000-0000F9370000}"/>
    <cellStyle name="Input 3 3 3 3 2 2" xfId="6901" xr:uid="{00000000-0005-0000-0000-0000FA370000}"/>
    <cellStyle name="Input 3 3 3 3 2 2 2" xfId="37531" xr:uid="{00000000-0005-0000-0000-0000FB370000}"/>
    <cellStyle name="Input 3 3 3 3 2 3" xfId="37530" xr:uid="{00000000-0005-0000-0000-0000FC370000}"/>
    <cellStyle name="Input 3 3 3 3 3" xfId="6902" xr:uid="{00000000-0005-0000-0000-0000FD370000}"/>
    <cellStyle name="Input 3 3 3 3 3 2" xfId="6903" xr:uid="{00000000-0005-0000-0000-0000FE370000}"/>
    <cellStyle name="Input 3 3 3 3 3 2 2" xfId="37533" xr:uid="{00000000-0005-0000-0000-0000FF370000}"/>
    <cellStyle name="Input 3 3 3 3 3 3" xfId="37532" xr:uid="{00000000-0005-0000-0000-000000380000}"/>
    <cellStyle name="Input 3 3 3 3 4" xfId="6904" xr:uid="{00000000-0005-0000-0000-000001380000}"/>
    <cellStyle name="Input 3 3 3 3 4 2" xfId="37534" xr:uid="{00000000-0005-0000-0000-000002380000}"/>
    <cellStyle name="Input 3 3 3 3 5" xfId="37529" xr:uid="{00000000-0005-0000-0000-000003380000}"/>
    <cellStyle name="Input 3 3 3 4" xfId="6905" xr:uid="{00000000-0005-0000-0000-000004380000}"/>
    <cellStyle name="Input 3 3 3 4 2" xfId="6906" xr:uid="{00000000-0005-0000-0000-000005380000}"/>
    <cellStyle name="Input 3 3 3 4 2 2" xfId="37536" xr:uid="{00000000-0005-0000-0000-000006380000}"/>
    <cellStyle name="Input 3 3 3 4 3" xfId="37535" xr:uid="{00000000-0005-0000-0000-000007380000}"/>
    <cellStyle name="Input 3 3 3 5" xfId="6907" xr:uid="{00000000-0005-0000-0000-000008380000}"/>
    <cellStyle name="Input 3 3 3 5 2" xfId="6908" xr:uid="{00000000-0005-0000-0000-000009380000}"/>
    <cellStyle name="Input 3 3 3 5 2 2" xfId="37538" xr:uid="{00000000-0005-0000-0000-00000A380000}"/>
    <cellStyle name="Input 3 3 3 5 3" xfId="37537" xr:uid="{00000000-0005-0000-0000-00000B380000}"/>
    <cellStyle name="Input 3 3 3 6" xfId="6909" xr:uid="{00000000-0005-0000-0000-00000C380000}"/>
    <cellStyle name="Input 3 3 3 6 2" xfId="37539" xr:uid="{00000000-0005-0000-0000-00000D380000}"/>
    <cellStyle name="Input 3 3 3 7" xfId="37516" xr:uid="{00000000-0005-0000-0000-00000E380000}"/>
    <cellStyle name="Input 3 3 4" xfId="6910" xr:uid="{00000000-0005-0000-0000-00000F380000}"/>
    <cellStyle name="Input 3 3 4 2" xfId="6911" xr:uid="{00000000-0005-0000-0000-000010380000}"/>
    <cellStyle name="Input 3 3 4 2 2" xfId="6912" xr:uid="{00000000-0005-0000-0000-000011380000}"/>
    <cellStyle name="Input 3 3 4 2 2 2" xfId="6913" xr:uid="{00000000-0005-0000-0000-000012380000}"/>
    <cellStyle name="Input 3 3 4 2 2 2 2" xfId="6914" xr:uid="{00000000-0005-0000-0000-000013380000}"/>
    <cellStyle name="Input 3 3 4 2 2 2 2 2" xfId="37544" xr:uid="{00000000-0005-0000-0000-000014380000}"/>
    <cellStyle name="Input 3 3 4 2 2 2 3" xfId="37543" xr:uid="{00000000-0005-0000-0000-000015380000}"/>
    <cellStyle name="Input 3 3 4 2 2 3" xfId="6915" xr:uid="{00000000-0005-0000-0000-000016380000}"/>
    <cellStyle name="Input 3 3 4 2 2 3 2" xfId="6916" xr:uid="{00000000-0005-0000-0000-000017380000}"/>
    <cellStyle name="Input 3 3 4 2 2 3 2 2" xfId="37546" xr:uid="{00000000-0005-0000-0000-000018380000}"/>
    <cellStyle name="Input 3 3 4 2 2 3 3" xfId="37545" xr:uid="{00000000-0005-0000-0000-000019380000}"/>
    <cellStyle name="Input 3 3 4 2 2 4" xfId="6917" xr:uid="{00000000-0005-0000-0000-00001A380000}"/>
    <cellStyle name="Input 3 3 4 2 2 4 2" xfId="37547" xr:uid="{00000000-0005-0000-0000-00001B380000}"/>
    <cellStyle name="Input 3 3 4 2 2 5" xfId="37542" xr:uid="{00000000-0005-0000-0000-00001C380000}"/>
    <cellStyle name="Input 3 3 4 2 3" xfId="6918" xr:uid="{00000000-0005-0000-0000-00001D380000}"/>
    <cellStyle name="Input 3 3 4 2 3 2" xfId="6919" xr:uid="{00000000-0005-0000-0000-00001E380000}"/>
    <cellStyle name="Input 3 3 4 2 3 2 2" xfId="37549" xr:uid="{00000000-0005-0000-0000-00001F380000}"/>
    <cellStyle name="Input 3 3 4 2 3 3" xfId="37548" xr:uid="{00000000-0005-0000-0000-000020380000}"/>
    <cellStyle name="Input 3 3 4 2 4" xfId="6920" xr:uid="{00000000-0005-0000-0000-000021380000}"/>
    <cellStyle name="Input 3 3 4 2 4 2" xfId="6921" xr:uid="{00000000-0005-0000-0000-000022380000}"/>
    <cellStyle name="Input 3 3 4 2 4 2 2" xfId="37551" xr:uid="{00000000-0005-0000-0000-000023380000}"/>
    <cellStyle name="Input 3 3 4 2 4 3" xfId="37550" xr:uid="{00000000-0005-0000-0000-000024380000}"/>
    <cellStyle name="Input 3 3 4 2 5" xfId="6922" xr:uid="{00000000-0005-0000-0000-000025380000}"/>
    <cellStyle name="Input 3 3 4 2 5 2" xfId="37552" xr:uid="{00000000-0005-0000-0000-000026380000}"/>
    <cellStyle name="Input 3 3 4 2 6" xfId="37541" xr:uid="{00000000-0005-0000-0000-000027380000}"/>
    <cellStyle name="Input 3 3 4 3" xfId="6923" xr:uid="{00000000-0005-0000-0000-000028380000}"/>
    <cellStyle name="Input 3 3 4 3 2" xfId="6924" xr:uid="{00000000-0005-0000-0000-000029380000}"/>
    <cellStyle name="Input 3 3 4 3 2 2" xfId="6925" xr:uid="{00000000-0005-0000-0000-00002A380000}"/>
    <cellStyle name="Input 3 3 4 3 2 2 2" xfId="37555" xr:uid="{00000000-0005-0000-0000-00002B380000}"/>
    <cellStyle name="Input 3 3 4 3 2 3" xfId="37554" xr:uid="{00000000-0005-0000-0000-00002C380000}"/>
    <cellStyle name="Input 3 3 4 3 3" xfId="6926" xr:uid="{00000000-0005-0000-0000-00002D380000}"/>
    <cellStyle name="Input 3 3 4 3 3 2" xfId="6927" xr:uid="{00000000-0005-0000-0000-00002E380000}"/>
    <cellStyle name="Input 3 3 4 3 3 2 2" xfId="37557" xr:uid="{00000000-0005-0000-0000-00002F380000}"/>
    <cellStyle name="Input 3 3 4 3 3 3" xfId="37556" xr:uid="{00000000-0005-0000-0000-000030380000}"/>
    <cellStyle name="Input 3 3 4 3 4" xfId="6928" xr:uid="{00000000-0005-0000-0000-000031380000}"/>
    <cellStyle name="Input 3 3 4 3 4 2" xfId="37558" xr:uid="{00000000-0005-0000-0000-000032380000}"/>
    <cellStyle name="Input 3 3 4 3 5" xfId="37553" xr:uid="{00000000-0005-0000-0000-000033380000}"/>
    <cellStyle name="Input 3 3 4 4" xfId="6929" xr:uid="{00000000-0005-0000-0000-000034380000}"/>
    <cellStyle name="Input 3 3 4 4 2" xfId="6930" xr:uid="{00000000-0005-0000-0000-000035380000}"/>
    <cellStyle name="Input 3 3 4 4 2 2" xfId="37560" xr:uid="{00000000-0005-0000-0000-000036380000}"/>
    <cellStyle name="Input 3 3 4 4 3" xfId="37559" xr:uid="{00000000-0005-0000-0000-000037380000}"/>
    <cellStyle name="Input 3 3 4 5" xfId="6931" xr:uid="{00000000-0005-0000-0000-000038380000}"/>
    <cellStyle name="Input 3 3 4 5 2" xfId="6932" xr:uid="{00000000-0005-0000-0000-000039380000}"/>
    <cellStyle name="Input 3 3 4 5 2 2" xfId="37562" xr:uid="{00000000-0005-0000-0000-00003A380000}"/>
    <cellStyle name="Input 3 3 4 5 3" xfId="37561" xr:uid="{00000000-0005-0000-0000-00003B380000}"/>
    <cellStyle name="Input 3 3 4 6" xfId="6933" xr:uid="{00000000-0005-0000-0000-00003C380000}"/>
    <cellStyle name="Input 3 3 4 6 2" xfId="37563" xr:uid="{00000000-0005-0000-0000-00003D380000}"/>
    <cellStyle name="Input 3 3 4 7" xfId="37540" xr:uid="{00000000-0005-0000-0000-00003E380000}"/>
    <cellStyle name="Input 3 3 5" xfId="6934" xr:uid="{00000000-0005-0000-0000-00003F380000}"/>
    <cellStyle name="Input 3 3 5 2" xfId="6935" xr:uid="{00000000-0005-0000-0000-000040380000}"/>
    <cellStyle name="Input 3 3 5 2 2" xfId="6936" xr:uid="{00000000-0005-0000-0000-000041380000}"/>
    <cellStyle name="Input 3 3 5 2 2 2" xfId="6937" xr:uid="{00000000-0005-0000-0000-000042380000}"/>
    <cellStyle name="Input 3 3 5 2 2 2 2" xfId="6938" xr:uid="{00000000-0005-0000-0000-000043380000}"/>
    <cellStyle name="Input 3 3 5 2 2 2 2 2" xfId="37568" xr:uid="{00000000-0005-0000-0000-000044380000}"/>
    <cellStyle name="Input 3 3 5 2 2 2 3" xfId="37567" xr:uid="{00000000-0005-0000-0000-000045380000}"/>
    <cellStyle name="Input 3 3 5 2 2 3" xfId="6939" xr:uid="{00000000-0005-0000-0000-000046380000}"/>
    <cellStyle name="Input 3 3 5 2 2 3 2" xfId="6940" xr:uid="{00000000-0005-0000-0000-000047380000}"/>
    <cellStyle name="Input 3 3 5 2 2 3 2 2" xfId="37570" xr:uid="{00000000-0005-0000-0000-000048380000}"/>
    <cellStyle name="Input 3 3 5 2 2 3 3" xfId="37569" xr:uid="{00000000-0005-0000-0000-000049380000}"/>
    <cellStyle name="Input 3 3 5 2 2 4" xfId="6941" xr:uid="{00000000-0005-0000-0000-00004A380000}"/>
    <cellStyle name="Input 3 3 5 2 2 4 2" xfId="37571" xr:uid="{00000000-0005-0000-0000-00004B380000}"/>
    <cellStyle name="Input 3 3 5 2 2 5" xfId="37566" xr:uid="{00000000-0005-0000-0000-00004C380000}"/>
    <cellStyle name="Input 3 3 5 2 3" xfId="6942" xr:uid="{00000000-0005-0000-0000-00004D380000}"/>
    <cellStyle name="Input 3 3 5 2 3 2" xfId="6943" xr:uid="{00000000-0005-0000-0000-00004E380000}"/>
    <cellStyle name="Input 3 3 5 2 3 2 2" xfId="37573" xr:uid="{00000000-0005-0000-0000-00004F380000}"/>
    <cellStyle name="Input 3 3 5 2 3 3" xfId="37572" xr:uid="{00000000-0005-0000-0000-000050380000}"/>
    <cellStyle name="Input 3 3 5 2 4" xfId="6944" xr:uid="{00000000-0005-0000-0000-000051380000}"/>
    <cellStyle name="Input 3 3 5 2 4 2" xfId="6945" xr:uid="{00000000-0005-0000-0000-000052380000}"/>
    <cellStyle name="Input 3 3 5 2 4 2 2" xfId="37575" xr:uid="{00000000-0005-0000-0000-000053380000}"/>
    <cellStyle name="Input 3 3 5 2 4 3" xfId="37574" xr:uid="{00000000-0005-0000-0000-000054380000}"/>
    <cellStyle name="Input 3 3 5 2 5" xfId="6946" xr:uid="{00000000-0005-0000-0000-000055380000}"/>
    <cellStyle name="Input 3 3 5 2 5 2" xfId="37576" xr:uid="{00000000-0005-0000-0000-000056380000}"/>
    <cellStyle name="Input 3 3 5 2 6" xfId="37565" xr:uid="{00000000-0005-0000-0000-000057380000}"/>
    <cellStyle name="Input 3 3 5 3" xfId="6947" xr:uid="{00000000-0005-0000-0000-000058380000}"/>
    <cellStyle name="Input 3 3 5 3 2" xfId="6948" xr:uid="{00000000-0005-0000-0000-000059380000}"/>
    <cellStyle name="Input 3 3 5 3 2 2" xfId="6949" xr:uid="{00000000-0005-0000-0000-00005A380000}"/>
    <cellStyle name="Input 3 3 5 3 2 2 2" xfId="37579" xr:uid="{00000000-0005-0000-0000-00005B380000}"/>
    <cellStyle name="Input 3 3 5 3 2 3" xfId="37578" xr:uid="{00000000-0005-0000-0000-00005C380000}"/>
    <cellStyle name="Input 3 3 5 3 3" xfId="6950" xr:uid="{00000000-0005-0000-0000-00005D380000}"/>
    <cellStyle name="Input 3 3 5 3 3 2" xfId="6951" xr:uid="{00000000-0005-0000-0000-00005E380000}"/>
    <cellStyle name="Input 3 3 5 3 3 2 2" xfId="37581" xr:uid="{00000000-0005-0000-0000-00005F380000}"/>
    <cellStyle name="Input 3 3 5 3 3 3" xfId="37580" xr:uid="{00000000-0005-0000-0000-000060380000}"/>
    <cellStyle name="Input 3 3 5 3 4" xfId="6952" xr:uid="{00000000-0005-0000-0000-000061380000}"/>
    <cellStyle name="Input 3 3 5 3 4 2" xfId="37582" xr:uid="{00000000-0005-0000-0000-000062380000}"/>
    <cellStyle name="Input 3 3 5 3 5" xfId="37577" xr:uid="{00000000-0005-0000-0000-000063380000}"/>
    <cellStyle name="Input 3 3 5 4" xfId="6953" xr:uid="{00000000-0005-0000-0000-000064380000}"/>
    <cellStyle name="Input 3 3 5 4 2" xfId="6954" xr:uid="{00000000-0005-0000-0000-000065380000}"/>
    <cellStyle name="Input 3 3 5 4 2 2" xfId="37584" xr:uid="{00000000-0005-0000-0000-000066380000}"/>
    <cellStyle name="Input 3 3 5 4 3" xfId="37583" xr:uid="{00000000-0005-0000-0000-000067380000}"/>
    <cellStyle name="Input 3 3 5 5" xfId="6955" xr:uid="{00000000-0005-0000-0000-000068380000}"/>
    <cellStyle name="Input 3 3 5 5 2" xfId="6956" xr:uid="{00000000-0005-0000-0000-000069380000}"/>
    <cellStyle name="Input 3 3 5 5 2 2" xfId="37586" xr:uid="{00000000-0005-0000-0000-00006A380000}"/>
    <cellStyle name="Input 3 3 5 5 3" xfId="37585" xr:uid="{00000000-0005-0000-0000-00006B380000}"/>
    <cellStyle name="Input 3 3 5 6" xfId="6957" xr:uid="{00000000-0005-0000-0000-00006C380000}"/>
    <cellStyle name="Input 3 3 5 6 2" xfId="37587" xr:uid="{00000000-0005-0000-0000-00006D380000}"/>
    <cellStyle name="Input 3 3 5 7" xfId="37564" xr:uid="{00000000-0005-0000-0000-00006E380000}"/>
    <cellStyle name="Input 3 3 6" xfId="6958" xr:uid="{00000000-0005-0000-0000-00006F380000}"/>
    <cellStyle name="Input 3 3 6 2" xfId="6959" xr:uid="{00000000-0005-0000-0000-000070380000}"/>
    <cellStyle name="Input 3 3 6 2 2" xfId="6960" xr:uid="{00000000-0005-0000-0000-000071380000}"/>
    <cellStyle name="Input 3 3 6 2 2 2" xfId="6961" xr:uid="{00000000-0005-0000-0000-000072380000}"/>
    <cellStyle name="Input 3 3 6 2 2 2 2" xfId="6962" xr:uid="{00000000-0005-0000-0000-000073380000}"/>
    <cellStyle name="Input 3 3 6 2 2 2 2 2" xfId="37592" xr:uid="{00000000-0005-0000-0000-000074380000}"/>
    <cellStyle name="Input 3 3 6 2 2 2 3" xfId="37591" xr:uid="{00000000-0005-0000-0000-000075380000}"/>
    <cellStyle name="Input 3 3 6 2 2 3" xfId="6963" xr:uid="{00000000-0005-0000-0000-000076380000}"/>
    <cellStyle name="Input 3 3 6 2 2 3 2" xfId="6964" xr:uid="{00000000-0005-0000-0000-000077380000}"/>
    <cellStyle name="Input 3 3 6 2 2 3 2 2" xfId="37594" xr:uid="{00000000-0005-0000-0000-000078380000}"/>
    <cellStyle name="Input 3 3 6 2 2 3 3" xfId="37593" xr:uid="{00000000-0005-0000-0000-000079380000}"/>
    <cellStyle name="Input 3 3 6 2 2 4" xfId="6965" xr:uid="{00000000-0005-0000-0000-00007A380000}"/>
    <cellStyle name="Input 3 3 6 2 2 4 2" xfId="37595" xr:uid="{00000000-0005-0000-0000-00007B380000}"/>
    <cellStyle name="Input 3 3 6 2 2 5" xfId="37590" xr:uid="{00000000-0005-0000-0000-00007C380000}"/>
    <cellStyle name="Input 3 3 6 2 3" xfId="6966" xr:uid="{00000000-0005-0000-0000-00007D380000}"/>
    <cellStyle name="Input 3 3 6 2 3 2" xfId="6967" xr:uid="{00000000-0005-0000-0000-00007E380000}"/>
    <cellStyle name="Input 3 3 6 2 3 2 2" xfId="37597" xr:uid="{00000000-0005-0000-0000-00007F380000}"/>
    <cellStyle name="Input 3 3 6 2 3 3" xfId="37596" xr:uid="{00000000-0005-0000-0000-000080380000}"/>
    <cellStyle name="Input 3 3 6 2 4" xfId="6968" xr:uid="{00000000-0005-0000-0000-000081380000}"/>
    <cellStyle name="Input 3 3 6 2 4 2" xfId="6969" xr:uid="{00000000-0005-0000-0000-000082380000}"/>
    <cellStyle name="Input 3 3 6 2 4 2 2" xfId="37599" xr:uid="{00000000-0005-0000-0000-000083380000}"/>
    <cellStyle name="Input 3 3 6 2 4 3" xfId="37598" xr:uid="{00000000-0005-0000-0000-000084380000}"/>
    <cellStyle name="Input 3 3 6 2 5" xfId="6970" xr:uid="{00000000-0005-0000-0000-000085380000}"/>
    <cellStyle name="Input 3 3 6 2 5 2" xfId="37600" xr:uid="{00000000-0005-0000-0000-000086380000}"/>
    <cellStyle name="Input 3 3 6 2 6" xfId="37589" xr:uid="{00000000-0005-0000-0000-000087380000}"/>
    <cellStyle name="Input 3 3 6 3" xfId="6971" xr:uid="{00000000-0005-0000-0000-000088380000}"/>
    <cellStyle name="Input 3 3 6 3 2" xfId="6972" xr:uid="{00000000-0005-0000-0000-000089380000}"/>
    <cellStyle name="Input 3 3 6 3 2 2" xfId="6973" xr:uid="{00000000-0005-0000-0000-00008A380000}"/>
    <cellStyle name="Input 3 3 6 3 2 2 2" xfId="37603" xr:uid="{00000000-0005-0000-0000-00008B380000}"/>
    <cellStyle name="Input 3 3 6 3 2 3" xfId="37602" xr:uid="{00000000-0005-0000-0000-00008C380000}"/>
    <cellStyle name="Input 3 3 6 3 3" xfId="6974" xr:uid="{00000000-0005-0000-0000-00008D380000}"/>
    <cellStyle name="Input 3 3 6 3 3 2" xfId="6975" xr:uid="{00000000-0005-0000-0000-00008E380000}"/>
    <cellStyle name="Input 3 3 6 3 3 2 2" xfId="37605" xr:uid="{00000000-0005-0000-0000-00008F380000}"/>
    <cellStyle name="Input 3 3 6 3 3 3" xfId="37604" xr:uid="{00000000-0005-0000-0000-000090380000}"/>
    <cellStyle name="Input 3 3 6 3 4" xfId="6976" xr:uid="{00000000-0005-0000-0000-000091380000}"/>
    <cellStyle name="Input 3 3 6 3 4 2" xfId="37606" xr:uid="{00000000-0005-0000-0000-000092380000}"/>
    <cellStyle name="Input 3 3 6 3 5" xfId="37601" xr:uid="{00000000-0005-0000-0000-000093380000}"/>
    <cellStyle name="Input 3 3 6 4" xfId="6977" xr:uid="{00000000-0005-0000-0000-000094380000}"/>
    <cellStyle name="Input 3 3 6 4 2" xfId="6978" xr:uid="{00000000-0005-0000-0000-000095380000}"/>
    <cellStyle name="Input 3 3 6 4 2 2" xfId="37608" xr:uid="{00000000-0005-0000-0000-000096380000}"/>
    <cellStyle name="Input 3 3 6 4 3" xfId="37607" xr:uid="{00000000-0005-0000-0000-000097380000}"/>
    <cellStyle name="Input 3 3 6 5" xfId="6979" xr:uid="{00000000-0005-0000-0000-000098380000}"/>
    <cellStyle name="Input 3 3 6 5 2" xfId="6980" xr:uid="{00000000-0005-0000-0000-000099380000}"/>
    <cellStyle name="Input 3 3 6 5 2 2" xfId="37610" xr:uid="{00000000-0005-0000-0000-00009A380000}"/>
    <cellStyle name="Input 3 3 6 5 3" xfId="37609" xr:uid="{00000000-0005-0000-0000-00009B380000}"/>
    <cellStyle name="Input 3 3 6 6" xfId="6981" xr:uid="{00000000-0005-0000-0000-00009C380000}"/>
    <cellStyle name="Input 3 3 6 6 2" xfId="37611" xr:uid="{00000000-0005-0000-0000-00009D380000}"/>
    <cellStyle name="Input 3 3 6 7" xfId="37588" xr:uid="{00000000-0005-0000-0000-00009E380000}"/>
    <cellStyle name="Input 3 3 7" xfId="6982" xr:uid="{00000000-0005-0000-0000-00009F380000}"/>
    <cellStyle name="Input 3 3 7 2" xfId="6983" xr:uid="{00000000-0005-0000-0000-0000A0380000}"/>
    <cellStyle name="Input 3 3 7 2 2" xfId="6984" xr:uid="{00000000-0005-0000-0000-0000A1380000}"/>
    <cellStyle name="Input 3 3 7 2 2 2" xfId="6985" xr:uid="{00000000-0005-0000-0000-0000A2380000}"/>
    <cellStyle name="Input 3 3 7 2 2 2 2" xfId="6986" xr:uid="{00000000-0005-0000-0000-0000A3380000}"/>
    <cellStyle name="Input 3 3 7 2 2 2 2 2" xfId="37616" xr:uid="{00000000-0005-0000-0000-0000A4380000}"/>
    <cellStyle name="Input 3 3 7 2 2 2 3" xfId="37615" xr:uid="{00000000-0005-0000-0000-0000A5380000}"/>
    <cellStyle name="Input 3 3 7 2 2 3" xfId="6987" xr:uid="{00000000-0005-0000-0000-0000A6380000}"/>
    <cellStyle name="Input 3 3 7 2 2 3 2" xfId="6988" xr:uid="{00000000-0005-0000-0000-0000A7380000}"/>
    <cellStyle name="Input 3 3 7 2 2 3 2 2" xfId="37618" xr:uid="{00000000-0005-0000-0000-0000A8380000}"/>
    <cellStyle name="Input 3 3 7 2 2 3 3" xfId="37617" xr:uid="{00000000-0005-0000-0000-0000A9380000}"/>
    <cellStyle name="Input 3 3 7 2 2 4" xfId="6989" xr:uid="{00000000-0005-0000-0000-0000AA380000}"/>
    <cellStyle name="Input 3 3 7 2 2 4 2" xfId="37619" xr:uid="{00000000-0005-0000-0000-0000AB380000}"/>
    <cellStyle name="Input 3 3 7 2 2 5" xfId="37614" xr:uid="{00000000-0005-0000-0000-0000AC380000}"/>
    <cellStyle name="Input 3 3 7 2 3" xfId="6990" xr:uid="{00000000-0005-0000-0000-0000AD380000}"/>
    <cellStyle name="Input 3 3 7 2 3 2" xfId="6991" xr:uid="{00000000-0005-0000-0000-0000AE380000}"/>
    <cellStyle name="Input 3 3 7 2 3 2 2" xfId="37621" xr:uid="{00000000-0005-0000-0000-0000AF380000}"/>
    <cellStyle name="Input 3 3 7 2 3 3" xfId="37620" xr:uid="{00000000-0005-0000-0000-0000B0380000}"/>
    <cellStyle name="Input 3 3 7 2 4" xfId="6992" xr:uid="{00000000-0005-0000-0000-0000B1380000}"/>
    <cellStyle name="Input 3 3 7 2 4 2" xfId="6993" xr:uid="{00000000-0005-0000-0000-0000B2380000}"/>
    <cellStyle name="Input 3 3 7 2 4 2 2" xfId="37623" xr:uid="{00000000-0005-0000-0000-0000B3380000}"/>
    <cellStyle name="Input 3 3 7 2 4 3" xfId="37622" xr:uid="{00000000-0005-0000-0000-0000B4380000}"/>
    <cellStyle name="Input 3 3 7 2 5" xfId="6994" xr:uid="{00000000-0005-0000-0000-0000B5380000}"/>
    <cellStyle name="Input 3 3 7 2 5 2" xfId="37624" xr:uid="{00000000-0005-0000-0000-0000B6380000}"/>
    <cellStyle name="Input 3 3 7 2 6" xfId="37613" xr:uid="{00000000-0005-0000-0000-0000B7380000}"/>
    <cellStyle name="Input 3 3 7 3" xfId="6995" xr:uid="{00000000-0005-0000-0000-0000B8380000}"/>
    <cellStyle name="Input 3 3 7 3 2" xfId="6996" xr:uid="{00000000-0005-0000-0000-0000B9380000}"/>
    <cellStyle name="Input 3 3 7 3 2 2" xfId="6997" xr:uid="{00000000-0005-0000-0000-0000BA380000}"/>
    <cellStyle name="Input 3 3 7 3 2 2 2" xfId="37627" xr:uid="{00000000-0005-0000-0000-0000BB380000}"/>
    <cellStyle name="Input 3 3 7 3 2 3" xfId="37626" xr:uid="{00000000-0005-0000-0000-0000BC380000}"/>
    <cellStyle name="Input 3 3 7 3 3" xfId="6998" xr:uid="{00000000-0005-0000-0000-0000BD380000}"/>
    <cellStyle name="Input 3 3 7 3 3 2" xfId="6999" xr:uid="{00000000-0005-0000-0000-0000BE380000}"/>
    <cellStyle name="Input 3 3 7 3 3 2 2" xfId="37629" xr:uid="{00000000-0005-0000-0000-0000BF380000}"/>
    <cellStyle name="Input 3 3 7 3 3 3" xfId="37628" xr:uid="{00000000-0005-0000-0000-0000C0380000}"/>
    <cellStyle name="Input 3 3 7 3 4" xfId="7000" xr:uid="{00000000-0005-0000-0000-0000C1380000}"/>
    <cellStyle name="Input 3 3 7 3 4 2" xfId="37630" xr:uid="{00000000-0005-0000-0000-0000C2380000}"/>
    <cellStyle name="Input 3 3 7 3 5" xfId="37625" xr:uid="{00000000-0005-0000-0000-0000C3380000}"/>
    <cellStyle name="Input 3 3 7 4" xfId="7001" xr:uid="{00000000-0005-0000-0000-0000C4380000}"/>
    <cellStyle name="Input 3 3 7 4 2" xfId="7002" xr:uid="{00000000-0005-0000-0000-0000C5380000}"/>
    <cellStyle name="Input 3 3 7 4 2 2" xfId="37632" xr:uid="{00000000-0005-0000-0000-0000C6380000}"/>
    <cellStyle name="Input 3 3 7 4 3" xfId="37631" xr:uid="{00000000-0005-0000-0000-0000C7380000}"/>
    <cellStyle name="Input 3 3 7 5" xfId="7003" xr:uid="{00000000-0005-0000-0000-0000C8380000}"/>
    <cellStyle name="Input 3 3 7 5 2" xfId="7004" xr:uid="{00000000-0005-0000-0000-0000C9380000}"/>
    <cellStyle name="Input 3 3 7 5 2 2" xfId="37634" xr:uid="{00000000-0005-0000-0000-0000CA380000}"/>
    <cellStyle name="Input 3 3 7 5 3" xfId="37633" xr:uid="{00000000-0005-0000-0000-0000CB380000}"/>
    <cellStyle name="Input 3 3 7 6" xfId="7005" xr:uid="{00000000-0005-0000-0000-0000CC380000}"/>
    <cellStyle name="Input 3 3 7 6 2" xfId="37635" xr:uid="{00000000-0005-0000-0000-0000CD380000}"/>
    <cellStyle name="Input 3 3 7 7" xfId="37612" xr:uid="{00000000-0005-0000-0000-0000CE380000}"/>
    <cellStyle name="Input 3 3 8" xfId="7006" xr:uid="{00000000-0005-0000-0000-0000CF380000}"/>
    <cellStyle name="Input 3 3 8 2" xfId="7007" xr:uid="{00000000-0005-0000-0000-0000D0380000}"/>
    <cellStyle name="Input 3 3 8 2 2" xfId="7008" xr:uid="{00000000-0005-0000-0000-0000D1380000}"/>
    <cellStyle name="Input 3 3 8 2 2 2" xfId="7009" xr:uid="{00000000-0005-0000-0000-0000D2380000}"/>
    <cellStyle name="Input 3 3 8 2 2 2 2" xfId="37639" xr:uid="{00000000-0005-0000-0000-0000D3380000}"/>
    <cellStyle name="Input 3 3 8 2 2 3" xfId="37638" xr:uid="{00000000-0005-0000-0000-0000D4380000}"/>
    <cellStyle name="Input 3 3 8 2 3" xfId="7010" xr:uid="{00000000-0005-0000-0000-0000D5380000}"/>
    <cellStyle name="Input 3 3 8 2 3 2" xfId="7011" xr:uid="{00000000-0005-0000-0000-0000D6380000}"/>
    <cellStyle name="Input 3 3 8 2 3 2 2" xfId="37641" xr:uid="{00000000-0005-0000-0000-0000D7380000}"/>
    <cellStyle name="Input 3 3 8 2 3 3" xfId="37640" xr:uid="{00000000-0005-0000-0000-0000D8380000}"/>
    <cellStyle name="Input 3 3 8 2 4" xfId="7012" xr:uid="{00000000-0005-0000-0000-0000D9380000}"/>
    <cellStyle name="Input 3 3 8 2 4 2" xfId="37642" xr:uid="{00000000-0005-0000-0000-0000DA380000}"/>
    <cellStyle name="Input 3 3 8 2 5" xfId="37637" xr:uid="{00000000-0005-0000-0000-0000DB380000}"/>
    <cellStyle name="Input 3 3 8 3" xfId="7013" xr:uid="{00000000-0005-0000-0000-0000DC380000}"/>
    <cellStyle name="Input 3 3 8 3 2" xfId="7014" xr:uid="{00000000-0005-0000-0000-0000DD380000}"/>
    <cellStyle name="Input 3 3 8 3 2 2" xfId="37644" xr:uid="{00000000-0005-0000-0000-0000DE380000}"/>
    <cellStyle name="Input 3 3 8 3 3" xfId="37643" xr:uid="{00000000-0005-0000-0000-0000DF380000}"/>
    <cellStyle name="Input 3 3 8 4" xfId="7015" xr:uid="{00000000-0005-0000-0000-0000E0380000}"/>
    <cellStyle name="Input 3 3 8 4 2" xfId="7016" xr:uid="{00000000-0005-0000-0000-0000E1380000}"/>
    <cellStyle name="Input 3 3 8 4 2 2" xfId="37646" xr:uid="{00000000-0005-0000-0000-0000E2380000}"/>
    <cellStyle name="Input 3 3 8 4 3" xfId="37645" xr:uid="{00000000-0005-0000-0000-0000E3380000}"/>
    <cellStyle name="Input 3 3 8 5" xfId="7017" xr:uid="{00000000-0005-0000-0000-0000E4380000}"/>
    <cellStyle name="Input 3 3 8 5 2" xfId="37647" xr:uid="{00000000-0005-0000-0000-0000E5380000}"/>
    <cellStyle name="Input 3 3 8 6" xfId="37636" xr:uid="{00000000-0005-0000-0000-0000E6380000}"/>
    <cellStyle name="Input 3 3 9" xfId="7018" xr:uid="{00000000-0005-0000-0000-0000E7380000}"/>
    <cellStyle name="Input 3 3 9 2" xfId="7019" xr:uid="{00000000-0005-0000-0000-0000E8380000}"/>
    <cellStyle name="Input 3 3 9 2 2" xfId="7020" xr:uid="{00000000-0005-0000-0000-0000E9380000}"/>
    <cellStyle name="Input 3 3 9 2 2 2" xfId="37650" xr:uid="{00000000-0005-0000-0000-0000EA380000}"/>
    <cellStyle name="Input 3 3 9 2 3" xfId="37649" xr:uid="{00000000-0005-0000-0000-0000EB380000}"/>
    <cellStyle name="Input 3 3 9 3" xfId="7021" xr:uid="{00000000-0005-0000-0000-0000EC380000}"/>
    <cellStyle name="Input 3 3 9 3 2" xfId="7022" xr:uid="{00000000-0005-0000-0000-0000ED380000}"/>
    <cellStyle name="Input 3 3 9 3 2 2" xfId="37652" xr:uid="{00000000-0005-0000-0000-0000EE380000}"/>
    <cellStyle name="Input 3 3 9 3 3" xfId="37651" xr:uid="{00000000-0005-0000-0000-0000EF380000}"/>
    <cellStyle name="Input 3 3 9 4" xfId="7023" xr:uid="{00000000-0005-0000-0000-0000F0380000}"/>
    <cellStyle name="Input 3 3 9 4 2" xfId="37653" xr:uid="{00000000-0005-0000-0000-0000F1380000}"/>
    <cellStyle name="Input 3 3 9 5" xfId="37648" xr:uid="{00000000-0005-0000-0000-0000F2380000}"/>
    <cellStyle name="Input 3 4" xfId="7024" xr:uid="{00000000-0005-0000-0000-0000F3380000}"/>
    <cellStyle name="Input 3 4 10" xfId="7025" xr:uid="{00000000-0005-0000-0000-0000F4380000}"/>
    <cellStyle name="Input 3 4 10 2" xfId="7026" xr:uid="{00000000-0005-0000-0000-0000F5380000}"/>
    <cellStyle name="Input 3 4 10 2 2" xfId="37656" xr:uid="{00000000-0005-0000-0000-0000F6380000}"/>
    <cellStyle name="Input 3 4 10 3" xfId="37655" xr:uid="{00000000-0005-0000-0000-0000F7380000}"/>
    <cellStyle name="Input 3 4 11" xfId="7027" xr:uid="{00000000-0005-0000-0000-0000F8380000}"/>
    <cellStyle name="Input 3 4 11 2" xfId="37657" xr:uid="{00000000-0005-0000-0000-0000F9380000}"/>
    <cellStyle name="Input 3 4 12" xfId="26062" xr:uid="{00000000-0005-0000-0000-0000FA380000}"/>
    <cellStyle name="Input 3 4 13" xfId="29192" xr:uid="{00000000-0005-0000-0000-0000FB380000}"/>
    <cellStyle name="Input 3 4 14" xfId="37654" xr:uid="{00000000-0005-0000-0000-0000FC380000}"/>
    <cellStyle name="Input 3 4 2" xfId="7028" xr:uid="{00000000-0005-0000-0000-0000FD380000}"/>
    <cellStyle name="Input 3 4 2 10" xfId="29780" xr:uid="{00000000-0005-0000-0000-0000FE380000}"/>
    <cellStyle name="Input 3 4 2 11" xfId="37658" xr:uid="{00000000-0005-0000-0000-0000FF380000}"/>
    <cellStyle name="Input 3 4 2 2" xfId="7029" xr:uid="{00000000-0005-0000-0000-000000390000}"/>
    <cellStyle name="Input 3 4 2 2 2" xfId="7030" xr:uid="{00000000-0005-0000-0000-000001390000}"/>
    <cellStyle name="Input 3 4 2 2 2 2" xfId="7031" xr:uid="{00000000-0005-0000-0000-000002390000}"/>
    <cellStyle name="Input 3 4 2 2 2 2 2" xfId="7032" xr:uid="{00000000-0005-0000-0000-000003390000}"/>
    <cellStyle name="Input 3 4 2 2 2 2 2 2" xfId="37662" xr:uid="{00000000-0005-0000-0000-000004390000}"/>
    <cellStyle name="Input 3 4 2 2 2 2 3" xfId="37661" xr:uid="{00000000-0005-0000-0000-000005390000}"/>
    <cellStyle name="Input 3 4 2 2 2 3" xfId="7033" xr:uid="{00000000-0005-0000-0000-000006390000}"/>
    <cellStyle name="Input 3 4 2 2 2 3 2" xfId="7034" xr:uid="{00000000-0005-0000-0000-000007390000}"/>
    <cellStyle name="Input 3 4 2 2 2 3 2 2" xfId="37664" xr:uid="{00000000-0005-0000-0000-000008390000}"/>
    <cellStyle name="Input 3 4 2 2 2 3 3" xfId="37663" xr:uid="{00000000-0005-0000-0000-000009390000}"/>
    <cellStyle name="Input 3 4 2 2 2 4" xfId="7035" xr:uid="{00000000-0005-0000-0000-00000A390000}"/>
    <cellStyle name="Input 3 4 2 2 2 4 2" xfId="37665" xr:uid="{00000000-0005-0000-0000-00000B390000}"/>
    <cellStyle name="Input 3 4 2 2 2 5" xfId="26063" xr:uid="{00000000-0005-0000-0000-00000C390000}"/>
    <cellStyle name="Input 3 4 2 2 2 6" xfId="32007" xr:uid="{00000000-0005-0000-0000-00000D390000}"/>
    <cellStyle name="Input 3 4 2 2 2 7" xfId="37660" xr:uid="{00000000-0005-0000-0000-00000E390000}"/>
    <cellStyle name="Input 3 4 2 2 3" xfId="7036" xr:uid="{00000000-0005-0000-0000-00000F390000}"/>
    <cellStyle name="Input 3 4 2 2 3 2" xfId="7037" xr:uid="{00000000-0005-0000-0000-000010390000}"/>
    <cellStyle name="Input 3 4 2 2 3 2 2" xfId="37667" xr:uid="{00000000-0005-0000-0000-000011390000}"/>
    <cellStyle name="Input 3 4 2 2 3 3" xfId="26064" xr:uid="{00000000-0005-0000-0000-000012390000}"/>
    <cellStyle name="Input 3 4 2 2 3 4" xfId="32473" xr:uid="{00000000-0005-0000-0000-000013390000}"/>
    <cellStyle name="Input 3 4 2 2 3 5" xfId="37666" xr:uid="{00000000-0005-0000-0000-000014390000}"/>
    <cellStyle name="Input 3 4 2 2 4" xfId="7038" xr:uid="{00000000-0005-0000-0000-000015390000}"/>
    <cellStyle name="Input 3 4 2 2 4 2" xfId="7039" xr:uid="{00000000-0005-0000-0000-000016390000}"/>
    <cellStyle name="Input 3 4 2 2 4 2 2" xfId="37669" xr:uid="{00000000-0005-0000-0000-000017390000}"/>
    <cellStyle name="Input 3 4 2 2 4 3" xfId="26065" xr:uid="{00000000-0005-0000-0000-000018390000}"/>
    <cellStyle name="Input 3 4 2 2 4 4" xfId="32689" xr:uid="{00000000-0005-0000-0000-000019390000}"/>
    <cellStyle name="Input 3 4 2 2 4 5" xfId="37668" xr:uid="{00000000-0005-0000-0000-00001A390000}"/>
    <cellStyle name="Input 3 4 2 2 5" xfId="7040" xr:uid="{00000000-0005-0000-0000-00001B390000}"/>
    <cellStyle name="Input 3 4 2 2 5 2" xfId="26066" xr:uid="{00000000-0005-0000-0000-00001C390000}"/>
    <cellStyle name="Input 3 4 2 2 5 3" xfId="31034" xr:uid="{00000000-0005-0000-0000-00001D390000}"/>
    <cellStyle name="Input 3 4 2 2 5 4" xfId="37670" xr:uid="{00000000-0005-0000-0000-00001E390000}"/>
    <cellStyle name="Input 3 4 2 2 6" xfId="26067" xr:uid="{00000000-0005-0000-0000-00001F390000}"/>
    <cellStyle name="Input 3 4 2 2 7" xfId="30182" xr:uid="{00000000-0005-0000-0000-000020390000}"/>
    <cellStyle name="Input 3 4 2 2 8" xfId="37659" xr:uid="{00000000-0005-0000-0000-000021390000}"/>
    <cellStyle name="Input 3 4 2 3" xfId="7041" xr:uid="{00000000-0005-0000-0000-000022390000}"/>
    <cellStyle name="Input 3 4 2 3 2" xfId="7042" xr:uid="{00000000-0005-0000-0000-000023390000}"/>
    <cellStyle name="Input 3 4 2 3 2 2" xfId="7043" xr:uid="{00000000-0005-0000-0000-000024390000}"/>
    <cellStyle name="Input 3 4 2 3 2 2 2" xfId="37673" xr:uid="{00000000-0005-0000-0000-000025390000}"/>
    <cellStyle name="Input 3 4 2 3 2 3" xfId="26068" xr:uid="{00000000-0005-0000-0000-000026390000}"/>
    <cellStyle name="Input 3 4 2 3 2 4" xfId="32260" xr:uid="{00000000-0005-0000-0000-000027390000}"/>
    <cellStyle name="Input 3 4 2 3 2 5" xfId="37672" xr:uid="{00000000-0005-0000-0000-000028390000}"/>
    <cellStyle name="Input 3 4 2 3 3" xfId="7044" xr:uid="{00000000-0005-0000-0000-000029390000}"/>
    <cellStyle name="Input 3 4 2 3 3 2" xfId="7045" xr:uid="{00000000-0005-0000-0000-00002A390000}"/>
    <cellStyle name="Input 3 4 2 3 3 2 2" xfId="37675" xr:uid="{00000000-0005-0000-0000-00002B390000}"/>
    <cellStyle name="Input 3 4 2 3 3 3" xfId="26069" xr:uid="{00000000-0005-0000-0000-00002C390000}"/>
    <cellStyle name="Input 3 4 2 3 3 4" xfId="32598" xr:uid="{00000000-0005-0000-0000-00002D390000}"/>
    <cellStyle name="Input 3 4 2 3 3 5" xfId="37674" xr:uid="{00000000-0005-0000-0000-00002E390000}"/>
    <cellStyle name="Input 3 4 2 3 4" xfId="7046" xr:uid="{00000000-0005-0000-0000-00002F390000}"/>
    <cellStyle name="Input 3 4 2 3 4 2" xfId="26070" xr:uid="{00000000-0005-0000-0000-000030390000}"/>
    <cellStyle name="Input 3 4 2 3 4 3" xfId="32814" xr:uid="{00000000-0005-0000-0000-000031390000}"/>
    <cellStyle name="Input 3 4 2 3 4 4" xfId="37676" xr:uid="{00000000-0005-0000-0000-000032390000}"/>
    <cellStyle name="Input 3 4 2 3 5" xfId="26071" xr:uid="{00000000-0005-0000-0000-000033390000}"/>
    <cellStyle name="Input 3 4 2 3 5 2" xfId="31286" xr:uid="{00000000-0005-0000-0000-000034390000}"/>
    <cellStyle name="Input 3 4 2 3 6" xfId="26072" xr:uid="{00000000-0005-0000-0000-000035390000}"/>
    <cellStyle name="Input 3 4 2 3 7" xfId="30434" xr:uid="{00000000-0005-0000-0000-000036390000}"/>
    <cellStyle name="Input 3 4 2 3 8" xfId="37671" xr:uid="{00000000-0005-0000-0000-000037390000}"/>
    <cellStyle name="Input 3 4 2 4" xfId="7047" xr:uid="{00000000-0005-0000-0000-000038390000}"/>
    <cellStyle name="Input 3 4 2 4 2" xfId="7048" xr:uid="{00000000-0005-0000-0000-000039390000}"/>
    <cellStyle name="Input 3 4 2 4 2 2" xfId="26073" xr:uid="{00000000-0005-0000-0000-00003A390000}"/>
    <cellStyle name="Input 3 4 2 4 2 3" xfId="32215" xr:uid="{00000000-0005-0000-0000-00003B390000}"/>
    <cellStyle name="Input 3 4 2 4 2 4" xfId="37678" xr:uid="{00000000-0005-0000-0000-00003C390000}"/>
    <cellStyle name="Input 3 4 2 4 3" xfId="26074" xr:uid="{00000000-0005-0000-0000-00003D390000}"/>
    <cellStyle name="Input 3 4 2 4 3 2" xfId="32553" xr:uid="{00000000-0005-0000-0000-00003E390000}"/>
    <cellStyle name="Input 3 4 2 4 4" xfId="26075" xr:uid="{00000000-0005-0000-0000-00003F390000}"/>
    <cellStyle name="Input 3 4 2 4 4 2" xfId="32769" xr:uid="{00000000-0005-0000-0000-000040390000}"/>
    <cellStyle name="Input 3 4 2 4 5" xfId="26076" xr:uid="{00000000-0005-0000-0000-000041390000}"/>
    <cellStyle name="Input 3 4 2 4 5 2" xfId="31242" xr:uid="{00000000-0005-0000-0000-000042390000}"/>
    <cellStyle name="Input 3 4 2 4 6" xfId="26077" xr:uid="{00000000-0005-0000-0000-000043390000}"/>
    <cellStyle name="Input 3 4 2 4 7" xfId="30390" xr:uid="{00000000-0005-0000-0000-000044390000}"/>
    <cellStyle name="Input 3 4 2 4 8" xfId="37677" xr:uid="{00000000-0005-0000-0000-000045390000}"/>
    <cellStyle name="Input 3 4 2 5" xfId="7049" xr:uid="{00000000-0005-0000-0000-000046390000}"/>
    <cellStyle name="Input 3 4 2 5 2" xfId="7050" xr:uid="{00000000-0005-0000-0000-000047390000}"/>
    <cellStyle name="Input 3 4 2 5 2 2" xfId="37680" xr:uid="{00000000-0005-0000-0000-000048390000}"/>
    <cellStyle name="Input 3 4 2 5 3" xfId="26078" xr:uid="{00000000-0005-0000-0000-000049390000}"/>
    <cellStyle name="Input 3 4 2 5 4" xfId="31629" xr:uid="{00000000-0005-0000-0000-00004A390000}"/>
    <cellStyle name="Input 3 4 2 5 5" xfId="37679" xr:uid="{00000000-0005-0000-0000-00004B390000}"/>
    <cellStyle name="Input 3 4 2 6" xfId="7051" xr:uid="{00000000-0005-0000-0000-00004C390000}"/>
    <cellStyle name="Input 3 4 2 6 2" xfId="26079" xr:uid="{00000000-0005-0000-0000-00004D390000}"/>
    <cellStyle name="Input 3 4 2 6 3" xfId="32351" xr:uid="{00000000-0005-0000-0000-00004E390000}"/>
    <cellStyle name="Input 3 4 2 6 4" xfId="37681" xr:uid="{00000000-0005-0000-0000-00004F390000}"/>
    <cellStyle name="Input 3 4 2 7" xfId="26080" xr:uid="{00000000-0005-0000-0000-000050390000}"/>
    <cellStyle name="Input 3 4 2 7 2" xfId="31381" xr:uid="{00000000-0005-0000-0000-000051390000}"/>
    <cellStyle name="Input 3 4 2 8" xfId="26081" xr:uid="{00000000-0005-0000-0000-000052390000}"/>
    <cellStyle name="Input 3 4 2 8 2" xfId="30657" xr:uid="{00000000-0005-0000-0000-000053390000}"/>
    <cellStyle name="Input 3 4 2 9" xfId="26082" xr:uid="{00000000-0005-0000-0000-000054390000}"/>
    <cellStyle name="Input 3 4 3" xfId="7052" xr:uid="{00000000-0005-0000-0000-000055390000}"/>
    <cellStyle name="Input 3 4 3 2" xfId="7053" xr:uid="{00000000-0005-0000-0000-000056390000}"/>
    <cellStyle name="Input 3 4 3 2 2" xfId="7054" xr:uid="{00000000-0005-0000-0000-000057390000}"/>
    <cellStyle name="Input 3 4 3 2 2 2" xfId="7055" xr:uid="{00000000-0005-0000-0000-000058390000}"/>
    <cellStyle name="Input 3 4 3 2 2 2 2" xfId="7056" xr:uid="{00000000-0005-0000-0000-000059390000}"/>
    <cellStyle name="Input 3 4 3 2 2 2 2 2" xfId="37686" xr:uid="{00000000-0005-0000-0000-00005A390000}"/>
    <cellStyle name="Input 3 4 3 2 2 2 3" xfId="37685" xr:uid="{00000000-0005-0000-0000-00005B390000}"/>
    <cellStyle name="Input 3 4 3 2 2 3" xfId="7057" xr:uid="{00000000-0005-0000-0000-00005C390000}"/>
    <cellStyle name="Input 3 4 3 2 2 3 2" xfId="7058" xr:uid="{00000000-0005-0000-0000-00005D390000}"/>
    <cellStyle name="Input 3 4 3 2 2 3 2 2" xfId="37688" xr:uid="{00000000-0005-0000-0000-00005E390000}"/>
    <cellStyle name="Input 3 4 3 2 2 3 3" xfId="37687" xr:uid="{00000000-0005-0000-0000-00005F390000}"/>
    <cellStyle name="Input 3 4 3 2 2 4" xfId="7059" xr:uid="{00000000-0005-0000-0000-000060390000}"/>
    <cellStyle name="Input 3 4 3 2 2 4 2" xfId="37689" xr:uid="{00000000-0005-0000-0000-000061390000}"/>
    <cellStyle name="Input 3 4 3 2 2 5" xfId="37684" xr:uid="{00000000-0005-0000-0000-000062390000}"/>
    <cellStyle name="Input 3 4 3 2 3" xfId="7060" xr:uid="{00000000-0005-0000-0000-000063390000}"/>
    <cellStyle name="Input 3 4 3 2 3 2" xfId="7061" xr:uid="{00000000-0005-0000-0000-000064390000}"/>
    <cellStyle name="Input 3 4 3 2 3 2 2" xfId="37691" xr:uid="{00000000-0005-0000-0000-000065390000}"/>
    <cellStyle name="Input 3 4 3 2 3 3" xfId="37690" xr:uid="{00000000-0005-0000-0000-000066390000}"/>
    <cellStyle name="Input 3 4 3 2 4" xfId="7062" xr:uid="{00000000-0005-0000-0000-000067390000}"/>
    <cellStyle name="Input 3 4 3 2 4 2" xfId="7063" xr:uid="{00000000-0005-0000-0000-000068390000}"/>
    <cellStyle name="Input 3 4 3 2 4 2 2" xfId="37693" xr:uid="{00000000-0005-0000-0000-000069390000}"/>
    <cellStyle name="Input 3 4 3 2 4 3" xfId="37692" xr:uid="{00000000-0005-0000-0000-00006A390000}"/>
    <cellStyle name="Input 3 4 3 2 5" xfId="7064" xr:uid="{00000000-0005-0000-0000-00006B390000}"/>
    <cellStyle name="Input 3 4 3 2 5 2" xfId="37694" xr:uid="{00000000-0005-0000-0000-00006C390000}"/>
    <cellStyle name="Input 3 4 3 2 6" xfId="37683" xr:uid="{00000000-0005-0000-0000-00006D390000}"/>
    <cellStyle name="Input 3 4 3 3" xfId="7065" xr:uid="{00000000-0005-0000-0000-00006E390000}"/>
    <cellStyle name="Input 3 4 3 3 2" xfId="7066" xr:uid="{00000000-0005-0000-0000-00006F390000}"/>
    <cellStyle name="Input 3 4 3 3 2 2" xfId="7067" xr:uid="{00000000-0005-0000-0000-000070390000}"/>
    <cellStyle name="Input 3 4 3 3 2 2 2" xfId="37697" xr:uid="{00000000-0005-0000-0000-000071390000}"/>
    <cellStyle name="Input 3 4 3 3 2 3" xfId="37696" xr:uid="{00000000-0005-0000-0000-000072390000}"/>
    <cellStyle name="Input 3 4 3 3 3" xfId="7068" xr:uid="{00000000-0005-0000-0000-000073390000}"/>
    <cellStyle name="Input 3 4 3 3 3 2" xfId="7069" xr:uid="{00000000-0005-0000-0000-000074390000}"/>
    <cellStyle name="Input 3 4 3 3 3 2 2" xfId="37699" xr:uid="{00000000-0005-0000-0000-000075390000}"/>
    <cellStyle name="Input 3 4 3 3 3 3" xfId="37698" xr:uid="{00000000-0005-0000-0000-000076390000}"/>
    <cellStyle name="Input 3 4 3 3 4" xfId="7070" xr:uid="{00000000-0005-0000-0000-000077390000}"/>
    <cellStyle name="Input 3 4 3 3 4 2" xfId="37700" xr:uid="{00000000-0005-0000-0000-000078390000}"/>
    <cellStyle name="Input 3 4 3 3 5" xfId="37695" xr:uid="{00000000-0005-0000-0000-000079390000}"/>
    <cellStyle name="Input 3 4 3 4" xfId="7071" xr:uid="{00000000-0005-0000-0000-00007A390000}"/>
    <cellStyle name="Input 3 4 3 4 2" xfId="7072" xr:uid="{00000000-0005-0000-0000-00007B390000}"/>
    <cellStyle name="Input 3 4 3 4 2 2" xfId="37702" xr:uid="{00000000-0005-0000-0000-00007C390000}"/>
    <cellStyle name="Input 3 4 3 4 3" xfId="37701" xr:uid="{00000000-0005-0000-0000-00007D390000}"/>
    <cellStyle name="Input 3 4 3 5" xfId="7073" xr:uid="{00000000-0005-0000-0000-00007E390000}"/>
    <cellStyle name="Input 3 4 3 5 2" xfId="7074" xr:uid="{00000000-0005-0000-0000-00007F390000}"/>
    <cellStyle name="Input 3 4 3 5 2 2" xfId="37704" xr:uid="{00000000-0005-0000-0000-000080390000}"/>
    <cellStyle name="Input 3 4 3 5 3" xfId="37703" xr:uid="{00000000-0005-0000-0000-000081390000}"/>
    <cellStyle name="Input 3 4 3 6" xfId="7075" xr:uid="{00000000-0005-0000-0000-000082390000}"/>
    <cellStyle name="Input 3 4 3 6 2" xfId="37705" xr:uid="{00000000-0005-0000-0000-000083390000}"/>
    <cellStyle name="Input 3 4 3 7" xfId="37682" xr:uid="{00000000-0005-0000-0000-000084390000}"/>
    <cellStyle name="Input 3 4 4" xfId="7076" xr:uid="{00000000-0005-0000-0000-000085390000}"/>
    <cellStyle name="Input 3 4 4 2" xfId="7077" xr:uid="{00000000-0005-0000-0000-000086390000}"/>
    <cellStyle name="Input 3 4 4 2 2" xfId="7078" xr:uid="{00000000-0005-0000-0000-000087390000}"/>
    <cellStyle name="Input 3 4 4 2 2 2" xfId="7079" xr:uid="{00000000-0005-0000-0000-000088390000}"/>
    <cellStyle name="Input 3 4 4 2 2 2 2" xfId="7080" xr:uid="{00000000-0005-0000-0000-000089390000}"/>
    <cellStyle name="Input 3 4 4 2 2 2 2 2" xfId="37710" xr:uid="{00000000-0005-0000-0000-00008A390000}"/>
    <cellStyle name="Input 3 4 4 2 2 2 3" xfId="37709" xr:uid="{00000000-0005-0000-0000-00008B390000}"/>
    <cellStyle name="Input 3 4 4 2 2 3" xfId="7081" xr:uid="{00000000-0005-0000-0000-00008C390000}"/>
    <cellStyle name="Input 3 4 4 2 2 3 2" xfId="7082" xr:uid="{00000000-0005-0000-0000-00008D390000}"/>
    <cellStyle name="Input 3 4 4 2 2 3 2 2" xfId="37712" xr:uid="{00000000-0005-0000-0000-00008E390000}"/>
    <cellStyle name="Input 3 4 4 2 2 3 3" xfId="37711" xr:uid="{00000000-0005-0000-0000-00008F390000}"/>
    <cellStyle name="Input 3 4 4 2 2 4" xfId="7083" xr:uid="{00000000-0005-0000-0000-000090390000}"/>
    <cellStyle name="Input 3 4 4 2 2 4 2" xfId="37713" xr:uid="{00000000-0005-0000-0000-000091390000}"/>
    <cellStyle name="Input 3 4 4 2 2 5" xfId="37708" xr:uid="{00000000-0005-0000-0000-000092390000}"/>
    <cellStyle name="Input 3 4 4 2 3" xfId="7084" xr:uid="{00000000-0005-0000-0000-000093390000}"/>
    <cellStyle name="Input 3 4 4 2 3 2" xfId="7085" xr:uid="{00000000-0005-0000-0000-000094390000}"/>
    <cellStyle name="Input 3 4 4 2 3 2 2" xfId="37715" xr:uid="{00000000-0005-0000-0000-000095390000}"/>
    <cellStyle name="Input 3 4 4 2 3 3" xfId="37714" xr:uid="{00000000-0005-0000-0000-000096390000}"/>
    <cellStyle name="Input 3 4 4 2 4" xfId="7086" xr:uid="{00000000-0005-0000-0000-000097390000}"/>
    <cellStyle name="Input 3 4 4 2 4 2" xfId="7087" xr:uid="{00000000-0005-0000-0000-000098390000}"/>
    <cellStyle name="Input 3 4 4 2 4 2 2" xfId="37717" xr:uid="{00000000-0005-0000-0000-000099390000}"/>
    <cellStyle name="Input 3 4 4 2 4 3" xfId="37716" xr:uid="{00000000-0005-0000-0000-00009A390000}"/>
    <cellStyle name="Input 3 4 4 2 5" xfId="7088" xr:uid="{00000000-0005-0000-0000-00009B390000}"/>
    <cellStyle name="Input 3 4 4 2 5 2" xfId="37718" xr:uid="{00000000-0005-0000-0000-00009C390000}"/>
    <cellStyle name="Input 3 4 4 2 6" xfId="37707" xr:uid="{00000000-0005-0000-0000-00009D390000}"/>
    <cellStyle name="Input 3 4 4 3" xfId="7089" xr:uid="{00000000-0005-0000-0000-00009E390000}"/>
    <cellStyle name="Input 3 4 4 3 2" xfId="7090" xr:uid="{00000000-0005-0000-0000-00009F390000}"/>
    <cellStyle name="Input 3 4 4 3 2 2" xfId="7091" xr:uid="{00000000-0005-0000-0000-0000A0390000}"/>
    <cellStyle name="Input 3 4 4 3 2 2 2" xfId="37721" xr:uid="{00000000-0005-0000-0000-0000A1390000}"/>
    <cellStyle name="Input 3 4 4 3 2 3" xfId="37720" xr:uid="{00000000-0005-0000-0000-0000A2390000}"/>
    <cellStyle name="Input 3 4 4 3 3" xfId="7092" xr:uid="{00000000-0005-0000-0000-0000A3390000}"/>
    <cellStyle name="Input 3 4 4 3 3 2" xfId="7093" xr:uid="{00000000-0005-0000-0000-0000A4390000}"/>
    <cellStyle name="Input 3 4 4 3 3 2 2" xfId="37723" xr:uid="{00000000-0005-0000-0000-0000A5390000}"/>
    <cellStyle name="Input 3 4 4 3 3 3" xfId="37722" xr:uid="{00000000-0005-0000-0000-0000A6390000}"/>
    <cellStyle name="Input 3 4 4 3 4" xfId="7094" xr:uid="{00000000-0005-0000-0000-0000A7390000}"/>
    <cellStyle name="Input 3 4 4 3 4 2" xfId="37724" xr:uid="{00000000-0005-0000-0000-0000A8390000}"/>
    <cellStyle name="Input 3 4 4 3 5" xfId="37719" xr:uid="{00000000-0005-0000-0000-0000A9390000}"/>
    <cellStyle name="Input 3 4 4 4" xfId="7095" xr:uid="{00000000-0005-0000-0000-0000AA390000}"/>
    <cellStyle name="Input 3 4 4 4 2" xfId="7096" xr:uid="{00000000-0005-0000-0000-0000AB390000}"/>
    <cellStyle name="Input 3 4 4 4 2 2" xfId="37726" xr:uid="{00000000-0005-0000-0000-0000AC390000}"/>
    <cellStyle name="Input 3 4 4 4 3" xfId="37725" xr:uid="{00000000-0005-0000-0000-0000AD390000}"/>
    <cellStyle name="Input 3 4 4 5" xfId="7097" xr:uid="{00000000-0005-0000-0000-0000AE390000}"/>
    <cellStyle name="Input 3 4 4 5 2" xfId="7098" xr:uid="{00000000-0005-0000-0000-0000AF390000}"/>
    <cellStyle name="Input 3 4 4 5 2 2" xfId="37728" xr:uid="{00000000-0005-0000-0000-0000B0390000}"/>
    <cellStyle name="Input 3 4 4 5 3" xfId="37727" xr:uid="{00000000-0005-0000-0000-0000B1390000}"/>
    <cellStyle name="Input 3 4 4 6" xfId="7099" xr:uid="{00000000-0005-0000-0000-0000B2390000}"/>
    <cellStyle name="Input 3 4 4 6 2" xfId="37729" xr:uid="{00000000-0005-0000-0000-0000B3390000}"/>
    <cellStyle name="Input 3 4 4 7" xfId="37706" xr:uid="{00000000-0005-0000-0000-0000B4390000}"/>
    <cellStyle name="Input 3 4 5" xfId="7100" xr:uid="{00000000-0005-0000-0000-0000B5390000}"/>
    <cellStyle name="Input 3 4 5 2" xfId="7101" xr:uid="{00000000-0005-0000-0000-0000B6390000}"/>
    <cellStyle name="Input 3 4 5 2 2" xfId="7102" xr:uid="{00000000-0005-0000-0000-0000B7390000}"/>
    <cellStyle name="Input 3 4 5 2 2 2" xfId="7103" xr:uid="{00000000-0005-0000-0000-0000B8390000}"/>
    <cellStyle name="Input 3 4 5 2 2 2 2" xfId="7104" xr:uid="{00000000-0005-0000-0000-0000B9390000}"/>
    <cellStyle name="Input 3 4 5 2 2 2 2 2" xfId="37734" xr:uid="{00000000-0005-0000-0000-0000BA390000}"/>
    <cellStyle name="Input 3 4 5 2 2 2 3" xfId="37733" xr:uid="{00000000-0005-0000-0000-0000BB390000}"/>
    <cellStyle name="Input 3 4 5 2 2 3" xfId="7105" xr:uid="{00000000-0005-0000-0000-0000BC390000}"/>
    <cellStyle name="Input 3 4 5 2 2 3 2" xfId="7106" xr:uid="{00000000-0005-0000-0000-0000BD390000}"/>
    <cellStyle name="Input 3 4 5 2 2 3 2 2" xfId="37736" xr:uid="{00000000-0005-0000-0000-0000BE390000}"/>
    <cellStyle name="Input 3 4 5 2 2 3 3" xfId="37735" xr:uid="{00000000-0005-0000-0000-0000BF390000}"/>
    <cellStyle name="Input 3 4 5 2 2 4" xfId="7107" xr:uid="{00000000-0005-0000-0000-0000C0390000}"/>
    <cellStyle name="Input 3 4 5 2 2 4 2" xfId="37737" xr:uid="{00000000-0005-0000-0000-0000C1390000}"/>
    <cellStyle name="Input 3 4 5 2 2 5" xfId="37732" xr:uid="{00000000-0005-0000-0000-0000C2390000}"/>
    <cellStyle name="Input 3 4 5 2 3" xfId="7108" xr:uid="{00000000-0005-0000-0000-0000C3390000}"/>
    <cellStyle name="Input 3 4 5 2 3 2" xfId="7109" xr:uid="{00000000-0005-0000-0000-0000C4390000}"/>
    <cellStyle name="Input 3 4 5 2 3 2 2" xfId="37739" xr:uid="{00000000-0005-0000-0000-0000C5390000}"/>
    <cellStyle name="Input 3 4 5 2 3 3" xfId="37738" xr:uid="{00000000-0005-0000-0000-0000C6390000}"/>
    <cellStyle name="Input 3 4 5 2 4" xfId="7110" xr:uid="{00000000-0005-0000-0000-0000C7390000}"/>
    <cellStyle name="Input 3 4 5 2 4 2" xfId="7111" xr:uid="{00000000-0005-0000-0000-0000C8390000}"/>
    <cellStyle name="Input 3 4 5 2 4 2 2" xfId="37741" xr:uid="{00000000-0005-0000-0000-0000C9390000}"/>
    <cellStyle name="Input 3 4 5 2 4 3" xfId="37740" xr:uid="{00000000-0005-0000-0000-0000CA390000}"/>
    <cellStyle name="Input 3 4 5 2 5" xfId="7112" xr:uid="{00000000-0005-0000-0000-0000CB390000}"/>
    <cellStyle name="Input 3 4 5 2 5 2" xfId="37742" xr:uid="{00000000-0005-0000-0000-0000CC390000}"/>
    <cellStyle name="Input 3 4 5 2 6" xfId="37731" xr:uid="{00000000-0005-0000-0000-0000CD390000}"/>
    <cellStyle name="Input 3 4 5 3" xfId="7113" xr:uid="{00000000-0005-0000-0000-0000CE390000}"/>
    <cellStyle name="Input 3 4 5 3 2" xfId="7114" xr:uid="{00000000-0005-0000-0000-0000CF390000}"/>
    <cellStyle name="Input 3 4 5 3 2 2" xfId="7115" xr:uid="{00000000-0005-0000-0000-0000D0390000}"/>
    <cellStyle name="Input 3 4 5 3 2 2 2" xfId="37745" xr:uid="{00000000-0005-0000-0000-0000D1390000}"/>
    <cellStyle name="Input 3 4 5 3 2 3" xfId="37744" xr:uid="{00000000-0005-0000-0000-0000D2390000}"/>
    <cellStyle name="Input 3 4 5 3 3" xfId="7116" xr:uid="{00000000-0005-0000-0000-0000D3390000}"/>
    <cellStyle name="Input 3 4 5 3 3 2" xfId="7117" xr:uid="{00000000-0005-0000-0000-0000D4390000}"/>
    <cellStyle name="Input 3 4 5 3 3 2 2" xfId="37747" xr:uid="{00000000-0005-0000-0000-0000D5390000}"/>
    <cellStyle name="Input 3 4 5 3 3 3" xfId="37746" xr:uid="{00000000-0005-0000-0000-0000D6390000}"/>
    <cellStyle name="Input 3 4 5 3 4" xfId="7118" xr:uid="{00000000-0005-0000-0000-0000D7390000}"/>
    <cellStyle name="Input 3 4 5 3 4 2" xfId="37748" xr:uid="{00000000-0005-0000-0000-0000D8390000}"/>
    <cellStyle name="Input 3 4 5 3 5" xfId="37743" xr:uid="{00000000-0005-0000-0000-0000D9390000}"/>
    <cellStyle name="Input 3 4 5 4" xfId="7119" xr:uid="{00000000-0005-0000-0000-0000DA390000}"/>
    <cellStyle name="Input 3 4 5 4 2" xfId="7120" xr:uid="{00000000-0005-0000-0000-0000DB390000}"/>
    <cellStyle name="Input 3 4 5 4 2 2" xfId="37750" xr:uid="{00000000-0005-0000-0000-0000DC390000}"/>
    <cellStyle name="Input 3 4 5 4 3" xfId="37749" xr:uid="{00000000-0005-0000-0000-0000DD390000}"/>
    <cellStyle name="Input 3 4 5 5" xfId="7121" xr:uid="{00000000-0005-0000-0000-0000DE390000}"/>
    <cellStyle name="Input 3 4 5 5 2" xfId="7122" xr:uid="{00000000-0005-0000-0000-0000DF390000}"/>
    <cellStyle name="Input 3 4 5 5 2 2" xfId="37752" xr:uid="{00000000-0005-0000-0000-0000E0390000}"/>
    <cellStyle name="Input 3 4 5 5 3" xfId="37751" xr:uid="{00000000-0005-0000-0000-0000E1390000}"/>
    <cellStyle name="Input 3 4 5 6" xfId="7123" xr:uid="{00000000-0005-0000-0000-0000E2390000}"/>
    <cellStyle name="Input 3 4 5 6 2" xfId="37753" xr:uid="{00000000-0005-0000-0000-0000E3390000}"/>
    <cellStyle name="Input 3 4 5 7" xfId="37730" xr:uid="{00000000-0005-0000-0000-0000E4390000}"/>
    <cellStyle name="Input 3 4 6" xfId="7124" xr:uid="{00000000-0005-0000-0000-0000E5390000}"/>
    <cellStyle name="Input 3 4 6 2" xfId="7125" xr:uid="{00000000-0005-0000-0000-0000E6390000}"/>
    <cellStyle name="Input 3 4 6 2 2" xfId="7126" xr:uid="{00000000-0005-0000-0000-0000E7390000}"/>
    <cellStyle name="Input 3 4 6 2 2 2" xfId="7127" xr:uid="{00000000-0005-0000-0000-0000E8390000}"/>
    <cellStyle name="Input 3 4 6 2 2 2 2" xfId="7128" xr:uid="{00000000-0005-0000-0000-0000E9390000}"/>
    <cellStyle name="Input 3 4 6 2 2 2 2 2" xfId="37758" xr:uid="{00000000-0005-0000-0000-0000EA390000}"/>
    <cellStyle name="Input 3 4 6 2 2 2 3" xfId="37757" xr:uid="{00000000-0005-0000-0000-0000EB390000}"/>
    <cellStyle name="Input 3 4 6 2 2 3" xfId="7129" xr:uid="{00000000-0005-0000-0000-0000EC390000}"/>
    <cellStyle name="Input 3 4 6 2 2 3 2" xfId="7130" xr:uid="{00000000-0005-0000-0000-0000ED390000}"/>
    <cellStyle name="Input 3 4 6 2 2 3 2 2" xfId="37760" xr:uid="{00000000-0005-0000-0000-0000EE390000}"/>
    <cellStyle name="Input 3 4 6 2 2 3 3" xfId="37759" xr:uid="{00000000-0005-0000-0000-0000EF390000}"/>
    <cellStyle name="Input 3 4 6 2 2 4" xfId="7131" xr:uid="{00000000-0005-0000-0000-0000F0390000}"/>
    <cellStyle name="Input 3 4 6 2 2 4 2" xfId="37761" xr:uid="{00000000-0005-0000-0000-0000F1390000}"/>
    <cellStyle name="Input 3 4 6 2 2 5" xfId="37756" xr:uid="{00000000-0005-0000-0000-0000F2390000}"/>
    <cellStyle name="Input 3 4 6 2 3" xfId="7132" xr:uid="{00000000-0005-0000-0000-0000F3390000}"/>
    <cellStyle name="Input 3 4 6 2 3 2" xfId="7133" xr:uid="{00000000-0005-0000-0000-0000F4390000}"/>
    <cellStyle name="Input 3 4 6 2 3 2 2" xfId="37763" xr:uid="{00000000-0005-0000-0000-0000F5390000}"/>
    <cellStyle name="Input 3 4 6 2 3 3" xfId="37762" xr:uid="{00000000-0005-0000-0000-0000F6390000}"/>
    <cellStyle name="Input 3 4 6 2 4" xfId="7134" xr:uid="{00000000-0005-0000-0000-0000F7390000}"/>
    <cellStyle name="Input 3 4 6 2 4 2" xfId="7135" xr:uid="{00000000-0005-0000-0000-0000F8390000}"/>
    <cellStyle name="Input 3 4 6 2 4 2 2" xfId="37765" xr:uid="{00000000-0005-0000-0000-0000F9390000}"/>
    <cellStyle name="Input 3 4 6 2 4 3" xfId="37764" xr:uid="{00000000-0005-0000-0000-0000FA390000}"/>
    <cellStyle name="Input 3 4 6 2 5" xfId="7136" xr:uid="{00000000-0005-0000-0000-0000FB390000}"/>
    <cellStyle name="Input 3 4 6 2 5 2" xfId="37766" xr:uid="{00000000-0005-0000-0000-0000FC390000}"/>
    <cellStyle name="Input 3 4 6 2 6" xfId="37755" xr:uid="{00000000-0005-0000-0000-0000FD390000}"/>
    <cellStyle name="Input 3 4 6 3" xfId="7137" xr:uid="{00000000-0005-0000-0000-0000FE390000}"/>
    <cellStyle name="Input 3 4 6 3 2" xfId="7138" xr:uid="{00000000-0005-0000-0000-0000FF390000}"/>
    <cellStyle name="Input 3 4 6 3 2 2" xfId="7139" xr:uid="{00000000-0005-0000-0000-0000003A0000}"/>
    <cellStyle name="Input 3 4 6 3 2 2 2" xfId="37769" xr:uid="{00000000-0005-0000-0000-0000013A0000}"/>
    <cellStyle name="Input 3 4 6 3 2 3" xfId="37768" xr:uid="{00000000-0005-0000-0000-0000023A0000}"/>
    <cellStyle name="Input 3 4 6 3 3" xfId="7140" xr:uid="{00000000-0005-0000-0000-0000033A0000}"/>
    <cellStyle name="Input 3 4 6 3 3 2" xfId="7141" xr:uid="{00000000-0005-0000-0000-0000043A0000}"/>
    <cellStyle name="Input 3 4 6 3 3 2 2" xfId="37771" xr:uid="{00000000-0005-0000-0000-0000053A0000}"/>
    <cellStyle name="Input 3 4 6 3 3 3" xfId="37770" xr:uid="{00000000-0005-0000-0000-0000063A0000}"/>
    <cellStyle name="Input 3 4 6 3 4" xfId="7142" xr:uid="{00000000-0005-0000-0000-0000073A0000}"/>
    <cellStyle name="Input 3 4 6 3 4 2" xfId="37772" xr:uid="{00000000-0005-0000-0000-0000083A0000}"/>
    <cellStyle name="Input 3 4 6 3 5" xfId="37767" xr:uid="{00000000-0005-0000-0000-0000093A0000}"/>
    <cellStyle name="Input 3 4 6 4" xfId="7143" xr:uid="{00000000-0005-0000-0000-00000A3A0000}"/>
    <cellStyle name="Input 3 4 6 4 2" xfId="7144" xr:uid="{00000000-0005-0000-0000-00000B3A0000}"/>
    <cellStyle name="Input 3 4 6 4 2 2" xfId="37774" xr:uid="{00000000-0005-0000-0000-00000C3A0000}"/>
    <cellStyle name="Input 3 4 6 4 3" xfId="37773" xr:uid="{00000000-0005-0000-0000-00000D3A0000}"/>
    <cellStyle name="Input 3 4 6 5" xfId="7145" xr:uid="{00000000-0005-0000-0000-00000E3A0000}"/>
    <cellStyle name="Input 3 4 6 5 2" xfId="7146" xr:uid="{00000000-0005-0000-0000-00000F3A0000}"/>
    <cellStyle name="Input 3 4 6 5 2 2" xfId="37776" xr:uid="{00000000-0005-0000-0000-0000103A0000}"/>
    <cellStyle name="Input 3 4 6 5 3" xfId="37775" xr:uid="{00000000-0005-0000-0000-0000113A0000}"/>
    <cellStyle name="Input 3 4 6 6" xfId="7147" xr:uid="{00000000-0005-0000-0000-0000123A0000}"/>
    <cellStyle name="Input 3 4 6 6 2" xfId="37777" xr:uid="{00000000-0005-0000-0000-0000133A0000}"/>
    <cellStyle name="Input 3 4 6 7" xfId="37754" xr:uid="{00000000-0005-0000-0000-0000143A0000}"/>
    <cellStyle name="Input 3 4 7" xfId="7148" xr:uid="{00000000-0005-0000-0000-0000153A0000}"/>
    <cellStyle name="Input 3 4 7 2" xfId="7149" xr:uid="{00000000-0005-0000-0000-0000163A0000}"/>
    <cellStyle name="Input 3 4 7 2 2" xfId="7150" xr:uid="{00000000-0005-0000-0000-0000173A0000}"/>
    <cellStyle name="Input 3 4 7 2 2 2" xfId="7151" xr:uid="{00000000-0005-0000-0000-0000183A0000}"/>
    <cellStyle name="Input 3 4 7 2 2 2 2" xfId="7152" xr:uid="{00000000-0005-0000-0000-0000193A0000}"/>
    <cellStyle name="Input 3 4 7 2 2 2 2 2" xfId="37782" xr:uid="{00000000-0005-0000-0000-00001A3A0000}"/>
    <cellStyle name="Input 3 4 7 2 2 2 3" xfId="37781" xr:uid="{00000000-0005-0000-0000-00001B3A0000}"/>
    <cellStyle name="Input 3 4 7 2 2 3" xfId="7153" xr:uid="{00000000-0005-0000-0000-00001C3A0000}"/>
    <cellStyle name="Input 3 4 7 2 2 3 2" xfId="7154" xr:uid="{00000000-0005-0000-0000-00001D3A0000}"/>
    <cellStyle name="Input 3 4 7 2 2 3 2 2" xfId="37784" xr:uid="{00000000-0005-0000-0000-00001E3A0000}"/>
    <cellStyle name="Input 3 4 7 2 2 3 3" xfId="37783" xr:uid="{00000000-0005-0000-0000-00001F3A0000}"/>
    <cellStyle name="Input 3 4 7 2 2 4" xfId="7155" xr:uid="{00000000-0005-0000-0000-0000203A0000}"/>
    <cellStyle name="Input 3 4 7 2 2 4 2" xfId="37785" xr:uid="{00000000-0005-0000-0000-0000213A0000}"/>
    <cellStyle name="Input 3 4 7 2 2 5" xfId="37780" xr:uid="{00000000-0005-0000-0000-0000223A0000}"/>
    <cellStyle name="Input 3 4 7 2 3" xfId="7156" xr:uid="{00000000-0005-0000-0000-0000233A0000}"/>
    <cellStyle name="Input 3 4 7 2 3 2" xfId="7157" xr:uid="{00000000-0005-0000-0000-0000243A0000}"/>
    <cellStyle name="Input 3 4 7 2 3 2 2" xfId="37787" xr:uid="{00000000-0005-0000-0000-0000253A0000}"/>
    <cellStyle name="Input 3 4 7 2 3 3" xfId="37786" xr:uid="{00000000-0005-0000-0000-0000263A0000}"/>
    <cellStyle name="Input 3 4 7 2 4" xfId="7158" xr:uid="{00000000-0005-0000-0000-0000273A0000}"/>
    <cellStyle name="Input 3 4 7 2 4 2" xfId="7159" xr:uid="{00000000-0005-0000-0000-0000283A0000}"/>
    <cellStyle name="Input 3 4 7 2 4 2 2" xfId="37789" xr:uid="{00000000-0005-0000-0000-0000293A0000}"/>
    <cellStyle name="Input 3 4 7 2 4 3" xfId="37788" xr:uid="{00000000-0005-0000-0000-00002A3A0000}"/>
    <cellStyle name="Input 3 4 7 2 5" xfId="7160" xr:uid="{00000000-0005-0000-0000-00002B3A0000}"/>
    <cellStyle name="Input 3 4 7 2 5 2" xfId="37790" xr:uid="{00000000-0005-0000-0000-00002C3A0000}"/>
    <cellStyle name="Input 3 4 7 2 6" xfId="37779" xr:uid="{00000000-0005-0000-0000-00002D3A0000}"/>
    <cellStyle name="Input 3 4 7 3" xfId="7161" xr:uid="{00000000-0005-0000-0000-00002E3A0000}"/>
    <cellStyle name="Input 3 4 7 3 2" xfId="7162" xr:uid="{00000000-0005-0000-0000-00002F3A0000}"/>
    <cellStyle name="Input 3 4 7 3 2 2" xfId="7163" xr:uid="{00000000-0005-0000-0000-0000303A0000}"/>
    <cellStyle name="Input 3 4 7 3 2 2 2" xfId="37793" xr:uid="{00000000-0005-0000-0000-0000313A0000}"/>
    <cellStyle name="Input 3 4 7 3 2 3" xfId="37792" xr:uid="{00000000-0005-0000-0000-0000323A0000}"/>
    <cellStyle name="Input 3 4 7 3 3" xfId="7164" xr:uid="{00000000-0005-0000-0000-0000333A0000}"/>
    <cellStyle name="Input 3 4 7 3 3 2" xfId="7165" xr:uid="{00000000-0005-0000-0000-0000343A0000}"/>
    <cellStyle name="Input 3 4 7 3 3 2 2" xfId="37795" xr:uid="{00000000-0005-0000-0000-0000353A0000}"/>
    <cellStyle name="Input 3 4 7 3 3 3" xfId="37794" xr:uid="{00000000-0005-0000-0000-0000363A0000}"/>
    <cellStyle name="Input 3 4 7 3 4" xfId="7166" xr:uid="{00000000-0005-0000-0000-0000373A0000}"/>
    <cellStyle name="Input 3 4 7 3 4 2" xfId="37796" xr:uid="{00000000-0005-0000-0000-0000383A0000}"/>
    <cellStyle name="Input 3 4 7 3 5" xfId="37791" xr:uid="{00000000-0005-0000-0000-0000393A0000}"/>
    <cellStyle name="Input 3 4 7 4" xfId="7167" xr:uid="{00000000-0005-0000-0000-00003A3A0000}"/>
    <cellStyle name="Input 3 4 7 4 2" xfId="7168" xr:uid="{00000000-0005-0000-0000-00003B3A0000}"/>
    <cellStyle name="Input 3 4 7 4 2 2" xfId="37798" xr:uid="{00000000-0005-0000-0000-00003C3A0000}"/>
    <cellStyle name="Input 3 4 7 4 3" xfId="37797" xr:uid="{00000000-0005-0000-0000-00003D3A0000}"/>
    <cellStyle name="Input 3 4 7 5" xfId="7169" xr:uid="{00000000-0005-0000-0000-00003E3A0000}"/>
    <cellStyle name="Input 3 4 7 5 2" xfId="7170" xr:uid="{00000000-0005-0000-0000-00003F3A0000}"/>
    <cellStyle name="Input 3 4 7 5 2 2" xfId="37800" xr:uid="{00000000-0005-0000-0000-0000403A0000}"/>
    <cellStyle name="Input 3 4 7 5 3" xfId="37799" xr:uid="{00000000-0005-0000-0000-0000413A0000}"/>
    <cellStyle name="Input 3 4 7 6" xfId="7171" xr:uid="{00000000-0005-0000-0000-0000423A0000}"/>
    <cellStyle name="Input 3 4 7 6 2" xfId="37801" xr:uid="{00000000-0005-0000-0000-0000433A0000}"/>
    <cellStyle name="Input 3 4 7 7" xfId="37778" xr:uid="{00000000-0005-0000-0000-0000443A0000}"/>
    <cellStyle name="Input 3 4 8" xfId="7172" xr:uid="{00000000-0005-0000-0000-0000453A0000}"/>
    <cellStyle name="Input 3 4 8 2" xfId="7173" xr:uid="{00000000-0005-0000-0000-0000463A0000}"/>
    <cellStyle name="Input 3 4 8 2 2" xfId="7174" xr:uid="{00000000-0005-0000-0000-0000473A0000}"/>
    <cellStyle name="Input 3 4 8 2 2 2" xfId="7175" xr:uid="{00000000-0005-0000-0000-0000483A0000}"/>
    <cellStyle name="Input 3 4 8 2 2 2 2" xfId="37805" xr:uid="{00000000-0005-0000-0000-0000493A0000}"/>
    <cellStyle name="Input 3 4 8 2 2 3" xfId="37804" xr:uid="{00000000-0005-0000-0000-00004A3A0000}"/>
    <cellStyle name="Input 3 4 8 2 3" xfId="7176" xr:uid="{00000000-0005-0000-0000-00004B3A0000}"/>
    <cellStyle name="Input 3 4 8 2 3 2" xfId="7177" xr:uid="{00000000-0005-0000-0000-00004C3A0000}"/>
    <cellStyle name="Input 3 4 8 2 3 2 2" xfId="37807" xr:uid="{00000000-0005-0000-0000-00004D3A0000}"/>
    <cellStyle name="Input 3 4 8 2 3 3" xfId="37806" xr:uid="{00000000-0005-0000-0000-00004E3A0000}"/>
    <cellStyle name="Input 3 4 8 2 4" xfId="7178" xr:uid="{00000000-0005-0000-0000-00004F3A0000}"/>
    <cellStyle name="Input 3 4 8 2 4 2" xfId="37808" xr:uid="{00000000-0005-0000-0000-0000503A0000}"/>
    <cellStyle name="Input 3 4 8 2 5" xfId="37803" xr:uid="{00000000-0005-0000-0000-0000513A0000}"/>
    <cellStyle name="Input 3 4 8 3" xfId="7179" xr:uid="{00000000-0005-0000-0000-0000523A0000}"/>
    <cellStyle name="Input 3 4 8 3 2" xfId="7180" xr:uid="{00000000-0005-0000-0000-0000533A0000}"/>
    <cellStyle name="Input 3 4 8 3 2 2" xfId="37810" xr:uid="{00000000-0005-0000-0000-0000543A0000}"/>
    <cellStyle name="Input 3 4 8 3 3" xfId="37809" xr:uid="{00000000-0005-0000-0000-0000553A0000}"/>
    <cellStyle name="Input 3 4 8 4" xfId="7181" xr:uid="{00000000-0005-0000-0000-0000563A0000}"/>
    <cellStyle name="Input 3 4 8 4 2" xfId="7182" xr:uid="{00000000-0005-0000-0000-0000573A0000}"/>
    <cellStyle name="Input 3 4 8 4 2 2" xfId="37812" xr:uid="{00000000-0005-0000-0000-0000583A0000}"/>
    <cellStyle name="Input 3 4 8 4 3" xfId="37811" xr:uid="{00000000-0005-0000-0000-0000593A0000}"/>
    <cellStyle name="Input 3 4 8 5" xfId="7183" xr:uid="{00000000-0005-0000-0000-00005A3A0000}"/>
    <cellStyle name="Input 3 4 8 5 2" xfId="37813" xr:uid="{00000000-0005-0000-0000-00005B3A0000}"/>
    <cellStyle name="Input 3 4 8 6" xfId="37802" xr:uid="{00000000-0005-0000-0000-00005C3A0000}"/>
    <cellStyle name="Input 3 4 9" xfId="7184" xr:uid="{00000000-0005-0000-0000-00005D3A0000}"/>
    <cellStyle name="Input 3 4 9 2" xfId="7185" xr:uid="{00000000-0005-0000-0000-00005E3A0000}"/>
    <cellStyle name="Input 3 4 9 2 2" xfId="7186" xr:uid="{00000000-0005-0000-0000-00005F3A0000}"/>
    <cellStyle name="Input 3 4 9 2 2 2" xfId="37816" xr:uid="{00000000-0005-0000-0000-0000603A0000}"/>
    <cellStyle name="Input 3 4 9 2 3" xfId="37815" xr:uid="{00000000-0005-0000-0000-0000613A0000}"/>
    <cellStyle name="Input 3 4 9 3" xfId="7187" xr:uid="{00000000-0005-0000-0000-0000623A0000}"/>
    <cellStyle name="Input 3 4 9 3 2" xfId="7188" xr:uid="{00000000-0005-0000-0000-0000633A0000}"/>
    <cellStyle name="Input 3 4 9 3 2 2" xfId="37818" xr:uid="{00000000-0005-0000-0000-0000643A0000}"/>
    <cellStyle name="Input 3 4 9 3 3" xfId="37817" xr:uid="{00000000-0005-0000-0000-0000653A0000}"/>
    <cellStyle name="Input 3 4 9 4" xfId="7189" xr:uid="{00000000-0005-0000-0000-0000663A0000}"/>
    <cellStyle name="Input 3 4 9 4 2" xfId="37819" xr:uid="{00000000-0005-0000-0000-0000673A0000}"/>
    <cellStyle name="Input 3 4 9 5" xfId="37814" xr:uid="{00000000-0005-0000-0000-0000683A0000}"/>
    <cellStyle name="Input 3 5" xfId="7190" xr:uid="{00000000-0005-0000-0000-0000693A0000}"/>
    <cellStyle name="Input 3 5 10" xfId="7191" xr:uid="{00000000-0005-0000-0000-00006A3A0000}"/>
    <cellStyle name="Input 3 5 10 2" xfId="7192" xr:uid="{00000000-0005-0000-0000-00006B3A0000}"/>
    <cellStyle name="Input 3 5 10 2 2" xfId="37822" xr:uid="{00000000-0005-0000-0000-00006C3A0000}"/>
    <cellStyle name="Input 3 5 10 3" xfId="37821" xr:uid="{00000000-0005-0000-0000-00006D3A0000}"/>
    <cellStyle name="Input 3 5 11" xfId="7193" xr:uid="{00000000-0005-0000-0000-00006E3A0000}"/>
    <cellStyle name="Input 3 5 11 2" xfId="37823" xr:uid="{00000000-0005-0000-0000-00006F3A0000}"/>
    <cellStyle name="Input 3 5 12" xfId="26083" xr:uid="{00000000-0005-0000-0000-0000703A0000}"/>
    <cellStyle name="Input 3 5 13" xfId="29193" xr:uid="{00000000-0005-0000-0000-0000713A0000}"/>
    <cellStyle name="Input 3 5 14" xfId="37820" xr:uid="{00000000-0005-0000-0000-0000723A0000}"/>
    <cellStyle name="Input 3 5 2" xfId="7194" xr:uid="{00000000-0005-0000-0000-0000733A0000}"/>
    <cellStyle name="Input 3 5 2 10" xfId="29781" xr:uid="{00000000-0005-0000-0000-0000743A0000}"/>
    <cellStyle name="Input 3 5 2 11" xfId="37824" xr:uid="{00000000-0005-0000-0000-0000753A0000}"/>
    <cellStyle name="Input 3 5 2 2" xfId="7195" xr:uid="{00000000-0005-0000-0000-0000763A0000}"/>
    <cellStyle name="Input 3 5 2 2 2" xfId="7196" xr:uid="{00000000-0005-0000-0000-0000773A0000}"/>
    <cellStyle name="Input 3 5 2 2 2 2" xfId="7197" xr:uid="{00000000-0005-0000-0000-0000783A0000}"/>
    <cellStyle name="Input 3 5 2 2 2 2 2" xfId="7198" xr:uid="{00000000-0005-0000-0000-0000793A0000}"/>
    <cellStyle name="Input 3 5 2 2 2 2 2 2" xfId="37828" xr:uid="{00000000-0005-0000-0000-00007A3A0000}"/>
    <cellStyle name="Input 3 5 2 2 2 2 3" xfId="37827" xr:uid="{00000000-0005-0000-0000-00007B3A0000}"/>
    <cellStyle name="Input 3 5 2 2 2 3" xfId="7199" xr:uid="{00000000-0005-0000-0000-00007C3A0000}"/>
    <cellStyle name="Input 3 5 2 2 2 3 2" xfId="7200" xr:uid="{00000000-0005-0000-0000-00007D3A0000}"/>
    <cellStyle name="Input 3 5 2 2 2 3 2 2" xfId="37830" xr:uid="{00000000-0005-0000-0000-00007E3A0000}"/>
    <cellStyle name="Input 3 5 2 2 2 3 3" xfId="37829" xr:uid="{00000000-0005-0000-0000-00007F3A0000}"/>
    <cellStyle name="Input 3 5 2 2 2 4" xfId="7201" xr:uid="{00000000-0005-0000-0000-0000803A0000}"/>
    <cellStyle name="Input 3 5 2 2 2 4 2" xfId="37831" xr:uid="{00000000-0005-0000-0000-0000813A0000}"/>
    <cellStyle name="Input 3 5 2 2 2 5" xfId="26084" xr:uid="{00000000-0005-0000-0000-0000823A0000}"/>
    <cellStyle name="Input 3 5 2 2 2 6" xfId="32008" xr:uid="{00000000-0005-0000-0000-0000833A0000}"/>
    <cellStyle name="Input 3 5 2 2 2 7" xfId="37826" xr:uid="{00000000-0005-0000-0000-0000843A0000}"/>
    <cellStyle name="Input 3 5 2 2 3" xfId="7202" xr:uid="{00000000-0005-0000-0000-0000853A0000}"/>
    <cellStyle name="Input 3 5 2 2 3 2" xfId="7203" xr:uid="{00000000-0005-0000-0000-0000863A0000}"/>
    <cellStyle name="Input 3 5 2 2 3 2 2" xfId="37833" xr:uid="{00000000-0005-0000-0000-0000873A0000}"/>
    <cellStyle name="Input 3 5 2 2 3 3" xfId="26085" xr:uid="{00000000-0005-0000-0000-0000883A0000}"/>
    <cellStyle name="Input 3 5 2 2 3 4" xfId="32474" xr:uid="{00000000-0005-0000-0000-0000893A0000}"/>
    <cellStyle name="Input 3 5 2 2 3 5" xfId="37832" xr:uid="{00000000-0005-0000-0000-00008A3A0000}"/>
    <cellStyle name="Input 3 5 2 2 4" xfId="7204" xr:uid="{00000000-0005-0000-0000-00008B3A0000}"/>
    <cellStyle name="Input 3 5 2 2 4 2" xfId="7205" xr:uid="{00000000-0005-0000-0000-00008C3A0000}"/>
    <cellStyle name="Input 3 5 2 2 4 2 2" xfId="37835" xr:uid="{00000000-0005-0000-0000-00008D3A0000}"/>
    <cellStyle name="Input 3 5 2 2 4 3" xfId="26086" xr:uid="{00000000-0005-0000-0000-00008E3A0000}"/>
    <cellStyle name="Input 3 5 2 2 4 4" xfId="32690" xr:uid="{00000000-0005-0000-0000-00008F3A0000}"/>
    <cellStyle name="Input 3 5 2 2 4 5" xfId="37834" xr:uid="{00000000-0005-0000-0000-0000903A0000}"/>
    <cellStyle name="Input 3 5 2 2 5" xfId="7206" xr:uid="{00000000-0005-0000-0000-0000913A0000}"/>
    <cellStyle name="Input 3 5 2 2 5 2" xfId="26087" xr:uid="{00000000-0005-0000-0000-0000923A0000}"/>
    <cellStyle name="Input 3 5 2 2 5 3" xfId="31035" xr:uid="{00000000-0005-0000-0000-0000933A0000}"/>
    <cellStyle name="Input 3 5 2 2 5 4" xfId="37836" xr:uid="{00000000-0005-0000-0000-0000943A0000}"/>
    <cellStyle name="Input 3 5 2 2 6" xfId="26088" xr:uid="{00000000-0005-0000-0000-0000953A0000}"/>
    <cellStyle name="Input 3 5 2 2 7" xfId="30183" xr:uid="{00000000-0005-0000-0000-0000963A0000}"/>
    <cellStyle name="Input 3 5 2 2 8" xfId="37825" xr:uid="{00000000-0005-0000-0000-0000973A0000}"/>
    <cellStyle name="Input 3 5 2 3" xfId="7207" xr:uid="{00000000-0005-0000-0000-0000983A0000}"/>
    <cellStyle name="Input 3 5 2 3 2" xfId="7208" xr:uid="{00000000-0005-0000-0000-0000993A0000}"/>
    <cellStyle name="Input 3 5 2 3 2 2" xfId="7209" xr:uid="{00000000-0005-0000-0000-00009A3A0000}"/>
    <cellStyle name="Input 3 5 2 3 2 2 2" xfId="37839" xr:uid="{00000000-0005-0000-0000-00009B3A0000}"/>
    <cellStyle name="Input 3 5 2 3 2 3" xfId="26089" xr:uid="{00000000-0005-0000-0000-00009C3A0000}"/>
    <cellStyle name="Input 3 5 2 3 2 4" xfId="32261" xr:uid="{00000000-0005-0000-0000-00009D3A0000}"/>
    <cellStyle name="Input 3 5 2 3 2 5" xfId="37838" xr:uid="{00000000-0005-0000-0000-00009E3A0000}"/>
    <cellStyle name="Input 3 5 2 3 3" xfId="7210" xr:uid="{00000000-0005-0000-0000-00009F3A0000}"/>
    <cellStyle name="Input 3 5 2 3 3 2" xfId="7211" xr:uid="{00000000-0005-0000-0000-0000A03A0000}"/>
    <cellStyle name="Input 3 5 2 3 3 2 2" xfId="37841" xr:uid="{00000000-0005-0000-0000-0000A13A0000}"/>
    <cellStyle name="Input 3 5 2 3 3 3" xfId="26090" xr:uid="{00000000-0005-0000-0000-0000A23A0000}"/>
    <cellStyle name="Input 3 5 2 3 3 4" xfId="32599" xr:uid="{00000000-0005-0000-0000-0000A33A0000}"/>
    <cellStyle name="Input 3 5 2 3 3 5" xfId="37840" xr:uid="{00000000-0005-0000-0000-0000A43A0000}"/>
    <cellStyle name="Input 3 5 2 3 4" xfId="7212" xr:uid="{00000000-0005-0000-0000-0000A53A0000}"/>
    <cellStyle name="Input 3 5 2 3 4 2" xfId="26091" xr:uid="{00000000-0005-0000-0000-0000A63A0000}"/>
    <cellStyle name="Input 3 5 2 3 4 3" xfId="32815" xr:uid="{00000000-0005-0000-0000-0000A73A0000}"/>
    <cellStyle name="Input 3 5 2 3 4 4" xfId="37842" xr:uid="{00000000-0005-0000-0000-0000A83A0000}"/>
    <cellStyle name="Input 3 5 2 3 5" xfId="26092" xr:uid="{00000000-0005-0000-0000-0000A93A0000}"/>
    <cellStyle name="Input 3 5 2 3 5 2" xfId="31287" xr:uid="{00000000-0005-0000-0000-0000AA3A0000}"/>
    <cellStyle name="Input 3 5 2 3 6" xfId="26093" xr:uid="{00000000-0005-0000-0000-0000AB3A0000}"/>
    <cellStyle name="Input 3 5 2 3 7" xfId="30435" xr:uid="{00000000-0005-0000-0000-0000AC3A0000}"/>
    <cellStyle name="Input 3 5 2 3 8" xfId="37837" xr:uid="{00000000-0005-0000-0000-0000AD3A0000}"/>
    <cellStyle name="Input 3 5 2 4" xfId="7213" xr:uid="{00000000-0005-0000-0000-0000AE3A0000}"/>
    <cellStyle name="Input 3 5 2 4 2" xfId="7214" xr:uid="{00000000-0005-0000-0000-0000AF3A0000}"/>
    <cellStyle name="Input 3 5 2 4 2 2" xfId="26094" xr:uid="{00000000-0005-0000-0000-0000B03A0000}"/>
    <cellStyle name="Input 3 5 2 4 2 3" xfId="32216" xr:uid="{00000000-0005-0000-0000-0000B13A0000}"/>
    <cellStyle name="Input 3 5 2 4 2 4" xfId="37844" xr:uid="{00000000-0005-0000-0000-0000B23A0000}"/>
    <cellStyle name="Input 3 5 2 4 3" xfId="26095" xr:uid="{00000000-0005-0000-0000-0000B33A0000}"/>
    <cellStyle name="Input 3 5 2 4 3 2" xfId="32554" xr:uid="{00000000-0005-0000-0000-0000B43A0000}"/>
    <cellStyle name="Input 3 5 2 4 4" xfId="26096" xr:uid="{00000000-0005-0000-0000-0000B53A0000}"/>
    <cellStyle name="Input 3 5 2 4 4 2" xfId="32770" xr:uid="{00000000-0005-0000-0000-0000B63A0000}"/>
    <cellStyle name="Input 3 5 2 4 5" xfId="26097" xr:uid="{00000000-0005-0000-0000-0000B73A0000}"/>
    <cellStyle name="Input 3 5 2 4 5 2" xfId="31243" xr:uid="{00000000-0005-0000-0000-0000B83A0000}"/>
    <cellStyle name="Input 3 5 2 4 6" xfId="26098" xr:uid="{00000000-0005-0000-0000-0000B93A0000}"/>
    <cellStyle name="Input 3 5 2 4 7" xfId="30391" xr:uid="{00000000-0005-0000-0000-0000BA3A0000}"/>
    <cellStyle name="Input 3 5 2 4 8" xfId="37843" xr:uid="{00000000-0005-0000-0000-0000BB3A0000}"/>
    <cellStyle name="Input 3 5 2 5" xfId="7215" xr:uid="{00000000-0005-0000-0000-0000BC3A0000}"/>
    <cellStyle name="Input 3 5 2 5 2" xfId="7216" xr:uid="{00000000-0005-0000-0000-0000BD3A0000}"/>
    <cellStyle name="Input 3 5 2 5 2 2" xfId="37846" xr:uid="{00000000-0005-0000-0000-0000BE3A0000}"/>
    <cellStyle name="Input 3 5 2 5 3" xfId="26099" xr:uid="{00000000-0005-0000-0000-0000BF3A0000}"/>
    <cellStyle name="Input 3 5 2 5 4" xfId="31630" xr:uid="{00000000-0005-0000-0000-0000C03A0000}"/>
    <cellStyle name="Input 3 5 2 5 5" xfId="37845" xr:uid="{00000000-0005-0000-0000-0000C13A0000}"/>
    <cellStyle name="Input 3 5 2 6" xfId="7217" xr:uid="{00000000-0005-0000-0000-0000C23A0000}"/>
    <cellStyle name="Input 3 5 2 6 2" xfId="26100" xr:uid="{00000000-0005-0000-0000-0000C33A0000}"/>
    <cellStyle name="Input 3 5 2 6 3" xfId="32352" xr:uid="{00000000-0005-0000-0000-0000C43A0000}"/>
    <cellStyle name="Input 3 5 2 6 4" xfId="37847" xr:uid="{00000000-0005-0000-0000-0000C53A0000}"/>
    <cellStyle name="Input 3 5 2 7" xfId="26101" xr:uid="{00000000-0005-0000-0000-0000C63A0000}"/>
    <cellStyle name="Input 3 5 2 7 2" xfId="31382" xr:uid="{00000000-0005-0000-0000-0000C73A0000}"/>
    <cellStyle name="Input 3 5 2 8" xfId="26102" xr:uid="{00000000-0005-0000-0000-0000C83A0000}"/>
    <cellStyle name="Input 3 5 2 8 2" xfId="30658" xr:uid="{00000000-0005-0000-0000-0000C93A0000}"/>
    <cellStyle name="Input 3 5 2 9" xfId="26103" xr:uid="{00000000-0005-0000-0000-0000CA3A0000}"/>
    <cellStyle name="Input 3 5 3" xfId="7218" xr:uid="{00000000-0005-0000-0000-0000CB3A0000}"/>
    <cellStyle name="Input 3 5 3 2" xfId="7219" xr:uid="{00000000-0005-0000-0000-0000CC3A0000}"/>
    <cellStyle name="Input 3 5 3 2 2" xfId="7220" xr:uid="{00000000-0005-0000-0000-0000CD3A0000}"/>
    <cellStyle name="Input 3 5 3 2 2 2" xfId="7221" xr:uid="{00000000-0005-0000-0000-0000CE3A0000}"/>
    <cellStyle name="Input 3 5 3 2 2 2 2" xfId="7222" xr:uid="{00000000-0005-0000-0000-0000CF3A0000}"/>
    <cellStyle name="Input 3 5 3 2 2 2 2 2" xfId="37852" xr:uid="{00000000-0005-0000-0000-0000D03A0000}"/>
    <cellStyle name="Input 3 5 3 2 2 2 3" xfId="37851" xr:uid="{00000000-0005-0000-0000-0000D13A0000}"/>
    <cellStyle name="Input 3 5 3 2 2 3" xfId="7223" xr:uid="{00000000-0005-0000-0000-0000D23A0000}"/>
    <cellStyle name="Input 3 5 3 2 2 3 2" xfId="7224" xr:uid="{00000000-0005-0000-0000-0000D33A0000}"/>
    <cellStyle name="Input 3 5 3 2 2 3 2 2" xfId="37854" xr:uid="{00000000-0005-0000-0000-0000D43A0000}"/>
    <cellStyle name="Input 3 5 3 2 2 3 3" xfId="37853" xr:uid="{00000000-0005-0000-0000-0000D53A0000}"/>
    <cellStyle name="Input 3 5 3 2 2 4" xfId="7225" xr:uid="{00000000-0005-0000-0000-0000D63A0000}"/>
    <cellStyle name="Input 3 5 3 2 2 4 2" xfId="37855" xr:uid="{00000000-0005-0000-0000-0000D73A0000}"/>
    <cellStyle name="Input 3 5 3 2 2 5" xfId="37850" xr:uid="{00000000-0005-0000-0000-0000D83A0000}"/>
    <cellStyle name="Input 3 5 3 2 3" xfId="7226" xr:uid="{00000000-0005-0000-0000-0000D93A0000}"/>
    <cellStyle name="Input 3 5 3 2 3 2" xfId="7227" xr:uid="{00000000-0005-0000-0000-0000DA3A0000}"/>
    <cellStyle name="Input 3 5 3 2 3 2 2" xfId="37857" xr:uid="{00000000-0005-0000-0000-0000DB3A0000}"/>
    <cellStyle name="Input 3 5 3 2 3 3" xfId="37856" xr:uid="{00000000-0005-0000-0000-0000DC3A0000}"/>
    <cellStyle name="Input 3 5 3 2 4" xfId="7228" xr:uid="{00000000-0005-0000-0000-0000DD3A0000}"/>
    <cellStyle name="Input 3 5 3 2 4 2" xfId="7229" xr:uid="{00000000-0005-0000-0000-0000DE3A0000}"/>
    <cellStyle name="Input 3 5 3 2 4 2 2" xfId="37859" xr:uid="{00000000-0005-0000-0000-0000DF3A0000}"/>
    <cellStyle name="Input 3 5 3 2 4 3" xfId="37858" xr:uid="{00000000-0005-0000-0000-0000E03A0000}"/>
    <cellStyle name="Input 3 5 3 2 5" xfId="7230" xr:uid="{00000000-0005-0000-0000-0000E13A0000}"/>
    <cellStyle name="Input 3 5 3 2 5 2" xfId="37860" xr:uid="{00000000-0005-0000-0000-0000E23A0000}"/>
    <cellStyle name="Input 3 5 3 2 6" xfId="37849" xr:uid="{00000000-0005-0000-0000-0000E33A0000}"/>
    <cellStyle name="Input 3 5 3 3" xfId="7231" xr:uid="{00000000-0005-0000-0000-0000E43A0000}"/>
    <cellStyle name="Input 3 5 3 3 2" xfId="7232" xr:uid="{00000000-0005-0000-0000-0000E53A0000}"/>
    <cellStyle name="Input 3 5 3 3 2 2" xfId="7233" xr:uid="{00000000-0005-0000-0000-0000E63A0000}"/>
    <cellStyle name="Input 3 5 3 3 2 2 2" xfId="37863" xr:uid="{00000000-0005-0000-0000-0000E73A0000}"/>
    <cellStyle name="Input 3 5 3 3 2 3" xfId="37862" xr:uid="{00000000-0005-0000-0000-0000E83A0000}"/>
    <cellStyle name="Input 3 5 3 3 3" xfId="7234" xr:uid="{00000000-0005-0000-0000-0000E93A0000}"/>
    <cellStyle name="Input 3 5 3 3 3 2" xfId="7235" xr:uid="{00000000-0005-0000-0000-0000EA3A0000}"/>
    <cellStyle name="Input 3 5 3 3 3 2 2" xfId="37865" xr:uid="{00000000-0005-0000-0000-0000EB3A0000}"/>
    <cellStyle name="Input 3 5 3 3 3 3" xfId="37864" xr:uid="{00000000-0005-0000-0000-0000EC3A0000}"/>
    <cellStyle name="Input 3 5 3 3 4" xfId="7236" xr:uid="{00000000-0005-0000-0000-0000ED3A0000}"/>
    <cellStyle name="Input 3 5 3 3 4 2" xfId="37866" xr:uid="{00000000-0005-0000-0000-0000EE3A0000}"/>
    <cellStyle name="Input 3 5 3 3 5" xfId="37861" xr:uid="{00000000-0005-0000-0000-0000EF3A0000}"/>
    <cellStyle name="Input 3 5 3 4" xfId="7237" xr:uid="{00000000-0005-0000-0000-0000F03A0000}"/>
    <cellStyle name="Input 3 5 3 4 2" xfId="7238" xr:uid="{00000000-0005-0000-0000-0000F13A0000}"/>
    <cellStyle name="Input 3 5 3 4 2 2" xfId="37868" xr:uid="{00000000-0005-0000-0000-0000F23A0000}"/>
    <cellStyle name="Input 3 5 3 4 3" xfId="37867" xr:uid="{00000000-0005-0000-0000-0000F33A0000}"/>
    <cellStyle name="Input 3 5 3 5" xfId="7239" xr:uid="{00000000-0005-0000-0000-0000F43A0000}"/>
    <cellStyle name="Input 3 5 3 5 2" xfId="7240" xr:uid="{00000000-0005-0000-0000-0000F53A0000}"/>
    <cellStyle name="Input 3 5 3 5 2 2" xfId="37870" xr:uid="{00000000-0005-0000-0000-0000F63A0000}"/>
    <cellStyle name="Input 3 5 3 5 3" xfId="37869" xr:uid="{00000000-0005-0000-0000-0000F73A0000}"/>
    <cellStyle name="Input 3 5 3 6" xfId="7241" xr:uid="{00000000-0005-0000-0000-0000F83A0000}"/>
    <cellStyle name="Input 3 5 3 6 2" xfId="37871" xr:uid="{00000000-0005-0000-0000-0000F93A0000}"/>
    <cellStyle name="Input 3 5 3 7" xfId="37848" xr:uid="{00000000-0005-0000-0000-0000FA3A0000}"/>
    <cellStyle name="Input 3 5 4" xfId="7242" xr:uid="{00000000-0005-0000-0000-0000FB3A0000}"/>
    <cellStyle name="Input 3 5 4 2" xfId="7243" xr:uid="{00000000-0005-0000-0000-0000FC3A0000}"/>
    <cellStyle name="Input 3 5 4 2 2" xfId="7244" xr:uid="{00000000-0005-0000-0000-0000FD3A0000}"/>
    <cellStyle name="Input 3 5 4 2 2 2" xfId="7245" xr:uid="{00000000-0005-0000-0000-0000FE3A0000}"/>
    <cellStyle name="Input 3 5 4 2 2 2 2" xfId="7246" xr:uid="{00000000-0005-0000-0000-0000FF3A0000}"/>
    <cellStyle name="Input 3 5 4 2 2 2 2 2" xfId="37876" xr:uid="{00000000-0005-0000-0000-0000003B0000}"/>
    <cellStyle name="Input 3 5 4 2 2 2 3" xfId="37875" xr:uid="{00000000-0005-0000-0000-0000013B0000}"/>
    <cellStyle name="Input 3 5 4 2 2 3" xfId="7247" xr:uid="{00000000-0005-0000-0000-0000023B0000}"/>
    <cellStyle name="Input 3 5 4 2 2 3 2" xfId="7248" xr:uid="{00000000-0005-0000-0000-0000033B0000}"/>
    <cellStyle name="Input 3 5 4 2 2 3 2 2" xfId="37878" xr:uid="{00000000-0005-0000-0000-0000043B0000}"/>
    <cellStyle name="Input 3 5 4 2 2 3 3" xfId="37877" xr:uid="{00000000-0005-0000-0000-0000053B0000}"/>
    <cellStyle name="Input 3 5 4 2 2 4" xfId="7249" xr:uid="{00000000-0005-0000-0000-0000063B0000}"/>
    <cellStyle name="Input 3 5 4 2 2 4 2" xfId="37879" xr:uid="{00000000-0005-0000-0000-0000073B0000}"/>
    <cellStyle name="Input 3 5 4 2 2 5" xfId="37874" xr:uid="{00000000-0005-0000-0000-0000083B0000}"/>
    <cellStyle name="Input 3 5 4 2 3" xfId="7250" xr:uid="{00000000-0005-0000-0000-0000093B0000}"/>
    <cellStyle name="Input 3 5 4 2 3 2" xfId="7251" xr:uid="{00000000-0005-0000-0000-00000A3B0000}"/>
    <cellStyle name="Input 3 5 4 2 3 2 2" xfId="37881" xr:uid="{00000000-0005-0000-0000-00000B3B0000}"/>
    <cellStyle name="Input 3 5 4 2 3 3" xfId="37880" xr:uid="{00000000-0005-0000-0000-00000C3B0000}"/>
    <cellStyle name="Input 3 5 4 2 4" xfId="7252" xr:uid="{00000000-0005-0000-0000-00000D3B0000}"/>
    <cellStyle name="Input 3 5 4 2 4 2" xfId="7253" xr:uid="{00000000-0005-0000-0000-00000E3B0000}"/>
    <cellStyle name="Input 3 5 4 2 4 2 2" xfId="37883" xr:uid="{00000000-0005-0000-0000-00000F3B0000}"/>
    <cellStyle name="Input 3 5 4 2 4 3" xfId="37882" xr:uid="{00000000-0005-0000-0000-0000103B0000}"/>
    <cellStyle name="Input 3 5 4 2 5" xfId="7254" xr:uid="{00000000-0005-0000-0000-0000113B0000}"/>
    <cellStyle name="Input 3 5 4 2 5 2" xfId="37884" xr:uid="{00000000-0005-0000-0000-0000123B0000}"/>
    <cellStyle name="Input 3 5 4 2 6" xfId="37873" xr:uid="{00000000-0005-0000-0000-0000133B0000}"/>
    <cellStyle name="Input 3 5 4 3" xfId="7255" xr:uid="{00000000-0005-0000-0000-0000143B0000}"/>
    <cellStyle name="Input 3 5 4 3 2" xfId="7256" xr:uid="{00000000-0005-0000-0000-0000153B0000}"/>
    <cellStyle name="Input 3 5 4 3 2 2" xfId="7257" xr:uid="{00000000-0005-0000-0000-0000163B0000}"/>
    <cellStyle name="Input 3 5 4 3 2 2 2" xfId="37887" xr:uid="{00000000-0005-0000-0000-0000173B0000}"/>
    <cellStyle name="Input 3 5 4 3 2 3" xfId="37886" xr:uid="{00000000-0005-0000-0000-0000183B0000}"/>
    <cellStyle name="Input 3 5 4 3 3" xfId="7258" xr:uid="{00000000-0005-0000-0000-0000193B0000}"/>
    <cellStyle name="Input 3 5 4 3 3 2" xfId="7259" xr:uid="{00000000-0005-0000-0000-00001A3B0000}"/>
    <cellStyle name="Input 3 5 4 3 3 2 2" xfId="37889" xr:uid="{00000000-0005-0000-0000-00001B3B0000}"/>
    <cellStyle name="Input 3 5 4 3 3 3" xfId="37888" xr:uid="{00000000-0005-0000-0000-00001C3B0000}"/>
    <cellStyle name="Input 3 5 4 3 4" xfId="7260" xr:uid="{00000000-0005-0000-0000-00001D3B0000}"/>
    <cellStyle name="Input 3 5 4 3 4 2" xfId="37890" xr:uid="{00000000-0005-0000-0000-00001E3B0000}"/>
    <cellStyle name="Input 3 5 4 3 5" xfId="37885" xr:uid="{00000000-0005-0000-0000-00001F3B0000}"/>
    <cellStyle name="Input 3 5 4 4" xfId="7261" xr:uid="{00000000-0005-0000-0000-0000203B0000}"/>
    <cellStyle name="Input 3 5 4 4 2" xfId="7262" xr:uid="{00000000-0005-0000-0000-0000213B0000}"/>
    <cellStyle name="Input 3 5 4 4 2 2" xfId="37892" xr:uid="{00000000-0005-0000-0000-0000223B0000}"/>
    <cellStyle name="Input 3 5 4 4 3" xfId="37891" xr:uid="{00000000-0005-0000-0000-0000233B0000}"/>
    <cellStyle name="Input 3 5 4 5" xfId="7263" xr:uid="{00000000-0005-0000-0000-0000243B0000}"/>
    <cellStyle name="Input 3 5 4 5 2" xfId="7264" xr:uid="{00000000-0005-0000-0000-0000253B0000}"/>
    <cellStyle name="Input 3 5 4 5 2 2" xfId="37894" xr:uid="{00000000-0005-0000-0000-0000263B0000}"/>
    <cellStyle name="Input 3 5 4 5 3" xfId="37893" xr:uid="{00000000-0005-0000-0000-0000273B0000}"/>
    <cellStyle name="Input 3 5 4 6" xfId="7265" xr:uid="{00000000-0005-0000-0000-0000283B0000}"/>
    <cellStyle name="Input 3 5 4 6 2" xfId="37895" xr:uid="{00000000-0005-0000-0000-0000293B0000}"/>
    <cellStyle name="Input 3 5 4 7" xfId="37872" xr:uid="{00000000-0005-0000-0000-00002A3B0000}"/>
    <cellStyle name="Input 3 5 5" xfId="7266" xr:uid="{00000000-0005-0000-0000-00002B3B0000}"/>
    <cellStyle name="Input 3 5 5 2" xfId="7267" xr:uid="{00000000-0005-0000-0000-00002C3B0000}"/>
    <cellStyle name="Input 3 5 5 2 2" xfId="7268" xr:uid="{00000000-0005-0000-0000-00002D3B0000}"/>
    <cellStyle name="Input 3 5 5 2 2 2" xfId="7269" xr:uid="{00000000-0005-0000-0000-00002E3B0000}"/>
    <cellStyle name="Input 3 5 5 2 2 2 2" xfId="7270" xr:uid="{00000000-0005-0000-0000-00002F3B0000}"/>
    <cellStyle name="Input 3 5 5 2 2 2 2 2" xfId="37900" xr:uid="{00000000-0005-0000-0000-0000303B0000}"/>
    <cellStyle name="Input 3 5 5 2 2 2 3" xfId="37899" xr:uid="{00000000-0005-0000-0000-0000313B0000}"/>
    <cellStyle name="Input 3 5 5 2 2 3" xfId="7271" xr:uid="{00000000-0005-0000-0000-0000323B0000}"/>
    <cellStyle name="Input 3 5 5 2 2 3 2" xfId="7272" xr:uid="{00000000-0005-0000-0000-0000333B0000}"/>
    <cellStyle name="Input 3 5 5 2 2 3 2 2" xfId="37902" xr:uid="{00000000-0005-0000-0000-0000343B0000}"/>
    <cellStyle name="Input 3 5 5 2 2 3 3" xfId="37901" xr:uid="{00000000-0005-0000-0000-0000353B0000}"/>
    <cellStyle name="Input 3 5 5 2 2 4" xfId="7273" xr:uid="{00000000-0005-0000-0000-0000363B0000}"/>
    <cellStyle name="Input 3 5 5 2 2 4 2" xfId="37903" xr:uid="{00000000-0005-0000-0000-0000373B0000}"/>
    <cellStyle name="Input 3 5 5 2 2 5" xfId="37898" xr:uid="{00000000-0005-0000-0000-0000383B0000}"/>
    <cellStyle name="Input 3 5 5 2 3" xfId="7274" xr:uid="{00000000-0005-0000-0000-0000393B0000}"/>
    <cellStyle name="Input 3 5 5 2 3 2" xfId="7275" xr:uid="{00000000-0005-0000-0000-00003A3B0000}"/>
    <cellStyle name="Input 3 5 5 2 3 2 2" xfId="37905" xr:uid="{00000000-0005-0000-0000-00003B3B0000}"/>
    <cellStyle name="Input 3 5 5 2 3 3" xfId="37904" xr:uid="{00000000-0005-0000-0000-00003C3B0000}"/>
    <cellStyle name="Input 3 5 5 2 4" xfId="7276" xr:uid="{00000000-0005-0000-0000-00003D3B0000}"/>
    <cellStyle name="Input 3 5 5 2 4 2" xfId="7277" xr:uid="{00000000-0005-0000-0000-00003E3B0000}"/>
    <cellStyle name="Input 3 5 5 2 4 2 2" xfId="37907" xr:uid="{00000000-0005-0000-0000-00003F3B0000}"/>
    <cellStyle name="Input 3 5 5 2 4 3" xfId="37906" xr:uid="{00000000-0005-0000-0000-0000403B0000}"/>
    <cellStyle name="Input 3 5 5 2 5" xfId="7278" xr:uid="{00000000-0005-0000-0000-0000413B0000}"/>
    <cellStyle name="Input 3 5 5 2 5 2" xfId="37908" xr:uid="{00000000-0005-0000-0000-0000423B0000}"/>
    <cellStyle name="Input 3 5 5 2 6" xfId="37897" xr:uid="{00000000-0005-0000-0000-0000433B0000}"/>
    <cellStyle name="Input 3 5 5 3" xfId="7279" xr:uid="{00000000-0005-0000-0000-0000443B0000}"/>
    <cellStyle name="Input 3 5 5 3 2" xfId="7280" xr:uid="{00000000-0005-0000-0000-0000453B0000}"/>
    <cellStyle name="Input 3 5 5 3 2 2" xfId="7281" xr:uid="{00000000-0005-0000-0000-0000463B0000}"/>
    <cellStyle name="Input 3 5 5 3 2 2 2" xfId="37911" xr:uid="{00000000-0005-0000-0000-0000473B0000}"/>
    <cellStyle name="Input 3 5 5 3 2 3" xfId="37910" xr:uid="{00000000-0005-0000-0000-0000483B0000}"/>
    <cellStyle name="Input 3 5 5 3 3" xfId="7282" xr:uid="{00000000-0005-0000-0000-0000493B0000}"/>
    <cellStyle name="Input 3 5 5 3 3 2" xfId="7283" xr:uid="{00000000-0005-0000-0000-00004A3B0000}"/>
    <cellStyle name="Input 3 5 5 3 3 2 2" xfId="37913" xr:uid="{00000000-0005-0000-0000-00004B3B0000}"/>
    <cellStyle name="Input 3 5 5 3 3 3" xfId="37912" xr:uid="{00000000-0005-0000-0000-00004C3B0000}"/>
    <cellStyle name="Input 3 5 5 3 4" xfId="7284" xr:uid="{00000000-0005-0000-0000-00004D3B0000}"/>
    <cellStyle name="Input 3 5 5 3 4 2" xfId="37914" xr:uid="{00000000-0005-0000-0000-00004E3B0000}"/>
    <cellStyle name="Input 3 5 5 3 5" xfId="37909" xr:uid="{00000000-0005-0000-0000-00004F3B0000}"/>
    <cellStyle name="Input 3 5 5 4" xfId="7285" xr:uid="{00000000-0005-0000-0000-0000503B0000}"/>
    <cellStyle name="Input 3 5 5 4 2" xfId="7286" xr:uid="{00000000-0005-0000-0000-0000513B0000}"/>
    <cellStyle name="Input 3 5 5 4 2 2" xfId="37916" xr:uid="{00000000-0005-0000-0000-0000523B0000}"/>
    <cellStyle name="Input 3 5 5 4 3" xfId="37915" xr:uid="{00000000-0005-0000-0000-0000533B0000}"/>
    <cellStyle name="Input 3 5 5 5" xfId="7287" xr:uid="{00000000-0005-0000-0000-0000543B0000}"/>
    <cellStyle name="Input 3 5 5 5 2" xfId="7288" xr:uid="{00000000-0005-0000-0000-0000553B0000}"/>
    <cellStyle name="Input 3 5 5 5 2 2" xfId="37918" xr:uid="{00000000-0005-0000-0000-0000563B0000}"/>
    <cellStyle name="Input 3 5 5 5 3" xfId="37917" xr:uid="{00000000-0005-0000-0000-0000573B0000}"/>
    <cellStyle name="Input 3 5 5 6" xfId="7289" xr:uid="{00000000-0005-0000-0000-0000583B0000}"/>
    <cellStyle name="Input 3 5 5 6 2" xfId="37919" xr:uid="{00000000-0005-0000-0000-0000593B0000}"/>
    <cellStyle name="Input 3 5 5 7" xfId="37896" xr:uid="{00000000-0005-0000-0000-00005A3B0000}"/>
    <cellStyle name="Input 3 5 6" xfId="7290" xr:uid="{00000000-0005-0000-0000-00005B3B0000}"/>
    <cellStyle name="Input 3 5 6 2" xfId="7291" xr:uid="{00000000-0005-0000-0000-00005C3B0000}"/>
    <cellStyle name="Input 3 5 6 2 2" xfId="7292" xr:uid="{00000000-0005-0000-0000-00005D3B0000}"/>
    <cellStyle name="Input 3 5 6 2 2 2" xfId="7293" xr:uid="{00000000-0005-0000-0000-00005E3B0000}"/>
    <cellStyle name="Input 3 5 6 2 2 2 2" xfId="7294" xr:uid="{00000000-0005-0000-0000-00005F3B0000}"/>
    <cellStyle name="Input 3 5 6 2 2 2 2 2" xfId="37924" xr:uid="{00000000-0005-0000-0000-0000603B0000}"/>
    <cellStyle name="Input 3 5 6 2 2 2 3" xfId="37923" xr:uid="{00000000-0005-0000-0000-0000613B0000}"/>
    <cellStyle name="Input 3 5 6 2 2 3" xfId="7295" xr:uid="{00000000-0005-0000-0000-0000623B0000}"/>
    <cellStyle name="Input 3 5 6 2 2 3 2" xfId="7296" xr:uid="{00000000-0005-0000-0000-0000633B0000}"/>
    <cellStyle name="Input 3 5 6 2 2 3 2 2" xfId="37926" xr:uid="{00000000-0005-0000-0000-0000643B0000}"/>
    <cellStyle name="Input 3 5 6 2 2 3 3" xfId="37925" xr:uid="{00000000-0005-0000-0000-0000653B0000}"/>
    <cellStyle name="Input 3 5 6 2 2 4" xfId="7297" xr:uid="{00000000-0005-0000-0000-0000663B0000}"/>
    <cellStyle name="Input 3 5 6 2 2 4 2" xfId="37927" xr:uid="{00000000-0005-0000-0000-0000673B0000}"/>
    <cellStyle name="Input 3 5 6 2 2 5" xfId="37922" xr:uid="{00000000-0005-0000-0000-0000683B0000}"/>
    <cellStyle name="Input 3 5 6 2 3" xfId="7298" xr:uid="{00000000-0005-0000-0000-0000693B0000}"/>
    <cellStyle name="Input 3 5 6 2 3 2" xfId="7299" xr:uid="{00000000-0005-0000-0000-00006A3B0000}"/>
    <cellStyle name="Input 3 5 6 2 3 2 2" xfId="37929" xr:uid="{00000000-0005-0000-0000-00006B3B0000}"/>
    <cellStyle name="Input 3 5 6 2 3 3" xfId="37928" xr:uid="{00000000-0005-0000-0000-00006C3B0000}"/>
    <cellStyle name="Input 3 5 6 2 4" xfId="7300" xr:uid="{00000000-0005-0000-0000-00006D3B0000}"/>
    <cellStyle name="Input 3 5 6 2 4 2" xfId="7301" xr:uid="{00000000-0005-0000-0000-00006E3B0000}"/>
    <cellStyle name="Input 3 5 6 2 4 2 2" xfId="37931" xr:uid="{00000000-0005-0000-0000-00006F3B0000}"/>
    <cellStyle name="Input 3 5 6 2 4 3" xfId="37930" xr:uid="{00000000-0005-0000-0000-0000703B0000}"/>
    <cellStyle name="Input 3 5 6 2 5" xfId="7302" xr:uid="{00000000-0005-0000-0000-0000713B0000}"/>
    <cellStyle name="Input 3 5 6 2 5 2" xfId="37932" xr:uid="{00000000-0005-0000-0000-0000723B0000}"/>
    <cellStyle name="Input 3 5 6 2 6" xfId="37921" xr:uid="{00000000-0005-0000-0000-0000733B0000}"/>
    <cellStyle name="Input 3 5 6 3" xfId="7303" xr:uid="{00000000-0005-0000-0000-0000743B0000}"/>
    <cellStyle name="Input 3 5 6 3 2" xfId="7304" xr:uid="{00000000-0005-0000-0000-0000753B0000}"/>
    <cellStyle name="Input 3 5 6 3 2 2" xfId="7305" xr:uid="{00000000-0005-0000-0000-0000763B0000}"/>
    <cellStyle name="Input 3 5 6 3 2 2 2" xfId="37935" xr:uid="{00000000-0005-0000-0000-0000773B0000}"/>
    <cellStyle name="Input 3 5 6 3 2 3" xfId="37934" xr:uid="{00000000-0005-0000-0000-0000783B0000}"/>
    <cellStyle name="Input 3 5 6 3 3" xfId="7306" xr:uid="{00000000-0005-0000-0000-0000793B0000}"/>
    <cellStyle name="Input 3 5 6 3 3 2" xfId="7307" xr:uid="{00000000-0005-0000-0000-00007A3B0000}"/>
    <cellStyle name="Input 3 5 6 3 3 2 2" xfId="37937" xr:uid="{00000000-0005-0000-0000-00007B3B0000}"/>
    <cellStyle name="Input 3 5 6 3 3 3" xfId="37936" xr:uid="{00000000-0005-0000-0000-00007C3B0000}"/>
    <cellStyle name="Input 3 5 6 3 4" xfId="7308" xr:uid="{00000000-0005-0000-0000-00007D3B0000}"/>
    <cellStyle name="Input 3 5 6 3 4 2" xfId="37938" xr:uid="{00000000-0005-0000-0000-00007E3B0000}"/>
    <cellStyle name="Input 3 5 6 3 5" xfId="37933" xr:uid="{00000000-0005-0000-0000-00007F3B0000}"/>
    <cellStyle name="Input 3 5 6 4" xfId="7309" xr:uid="{00000000-0005-0000-0000-0000803B0000}"/>
    <cellStyle name="Input 3 5 6 4 2" xfId="7310" xr:uid="{00000000-0005-0000-0000-0000813B0000}"/>
    <cellStyle name="Input 3 5 6 4 2 2" xfId="37940" xr:uid="{00000000-0005-0000-0000-0000823B0000}"/>
    <cellStyle name="Input 3 5 6 4 3" xfId="37939" xr:uid="{00000000-0005-0000-0000-0000833B0000}"/>
    <cellStyle name="Input 3 5 6 5" xfId="7311" xr:uid="{00000000-0005-0000-0000-0000843B0000}"/>
    <cellStyle name="Input 3 5 6 5 2" xfId="7312" xr:uid="{00000000-0005-0000-0000-0000853B0000}"/>
    <cellStyle name="Input 3 5 6 5 2 2" xfId="37942" xr:uid="{00000000-0005-0000-0000-0000863B0000}"/>
    <cellStyle name="Input 3 5 6 5 3" xfId="37941" xr:uid="{00000000-0005-0000-0000-0000873B0000}"/>
    <cellStyle name="Input 3 5 6 6" xfId="7313" xr:uid="{00000000-0005-0000-0000-0000883B0000}"/>
    <cellStyle name="Input 3 5 6 6 2" xfId="37943" xr:uid="{00000000-0005-0000-0000-0000893B0000}"/>
    <cellStyle name="Input 3 5 6 7" xfId="37920" xr:uid="{00000000-0005-0000-0000-00008A3B0000}"/>
    <cellStyle name="Input 3 5 7" xfId="7314" xr:uid="{00000000-0005-0000-0000-00008B3B0000}"/>
    <cellStyle name="Input 3 5 7 2" xfId="7315" xr:uid="{00000000-0005-0000-0000-00008C3B0000}"/>
    <cellStyle name="Input 3 5 7 2 2" xfId="7316" xr:uid="{00000000-0005-0000-0000-00008D3B0000}"/>
    <cellStyle name="Input 3 5 7 2 2 2" xfId="7317" xr:uid="{00000000-0005-0000-0000-00008E3B0000}"/>
    <cellStyle name="Input 3 5 7 2 2 2 2" xfId="7318" xr:uid="{00000000-0005-0000-0000-00008F3B0000}"/>
    <cellStyle name="Input 3 5 7 2 2 2 2 2" xfId="37948" xr:uid="{00000000-0005-0000-0000-0000903B0000}"/>
    <cellStyle name="Input 3 5 7 2 2 2 3" xfId="37947" xr:uid="{00000000-0005-0000-0000-0000913B0000}"/>
    <cellStyle name="Input 3 5 7 2 2 3" xfId="7319" xr:uid="{00000000-0005-0000-0000-0000923B0000}"/>
    <cellStyle name="Input 3 5 7 2 2 3 2" xfId="7320" xr:uid="{00000000-0005-0000-0000-0000933B0000}"/>
    <cellStyle name="Input 3 5 7 2 2 3 2 2" xfId="37950" xr:uid="{00000000-0005-0000-0000-0000943B0000}"/>
    <cellStyle name="Input 3 5 7 2 2 3 3" xfId="37949" xr:uid="{00000000-0005-0000-0000-0000953B0000}"/>
    <cellStyle name="Input 3 5 7 2 2 4" xfId="7321" xr:uid="{00000000-0005-0000-0000-0000963B0000}"/>
    <cellStyle name="Input 3 5 7 2 2 4 2" xfId="37951" xr:uid="{00000000-0005-0000-0000-0000973B0000}"/>
    <cellStyle name="Input 3 5 7 2 2 5" xfId="37946" xr:uid="{00000000-0005-0000-0000-0000983B0000}"/>
    <cellStyle name="Input 3 5 7 2 3" xfId="7322" xr:uid="{00000000-0005-0000-0000-0000993B0000}"/>
    <cellStyle name="Input 3 5 7 2 3 2" xfId="7323" xr:uid="{00000000-0005-0000-0000-00009A3B0000}"/>
    <cellStyle name="Input 3 5 7 2 3 2 2" xfId="37953" xr:uid="{00000000-0005-0000-0000-00009B3B0000}"/>
    <cellStyle name="Input 3 5 7 2 3 3" xfId="37952" xr:uid="{00000000-0005-0000-0000-00009C3B0000}"/>
    <cellStyle name="Input 3 5 7 2 4" xfId="7324" xr:uid="{00000000-0005-0000-0000-00009D3B0000}"/>
    <cellStyle name="Input 3 5 7 2 4 2" xfId="7325" xr:uid="{00000000-0005-0000-0000-00009E3B0000}"/>
    <cellStyle name="Input 3 5 7 2 4 2 2" xfId="37955" xr:uid="{00000000-0005-0000-0000-00009F3B0000}"/>
    <cellStyle name="Input 3 5 7 2 4 3" xfId="37954" xr:uid="{00000000-0005-0000-0000-0000A03B0000}"/>
    <cellStyle name="Input 3 5 7 2 5" xfId="7326" xr:uid="{00000000-0005-0000-0000-0000A13B0000}"/>
    <cellStyle name="Input 3 5 7 2 5 2" xfId="37956" xr:uid="{00000000-0005-0000-0000-0000A23B0000}"/>
    <cellStyle name="Input 3 5 7 2 6" xfId="37945" xr:uid="{00000000-0005-0000-0000-0000A33B0000}"/>
    <cellStyle name="Input 3 5 7 3" xfId="7327" xr:uid="{00000000-0005-0000-0000-0000A43B0000}"/>
    <cellStyle name="Input 3 5 7 3 2" xfId="7328" xr:uid="{00000000-0005-0000-0000-0000A53B0000}"/>
    <cellStyle name="Input 3 5 7 3 2 2" xfId="7329" xr:uid="{00000000-0005-0000-0000-0000A63B0000}"/>
    <cellStyle name="Input 3 5 7 3 2 2 2" xfId="37959" xr:uid="{00000000-0005-0000-0000-0000A73B0000}"/>
    <cellStyle name="Input 3 5 7 3 2 3" xfId="37958" xr:uid="{00000000-0005-0000-0000-0000A83B0000}"/>
    <cellStyle name="Input 3 5 7 3 3" xfId="7330" xr:uid="{00000000-0005-0000-0000-0000A93B0000}"/>
    <cellStyle name="Input 3 5 7 3 3 2" xfId="7331" xr:uid="{00000000-0005-0000-0000-0000AA3B0000}"/>
    <cellStyle name="Input 3 5 7 3 3 2 2" xfId="37961" xr:uid="{00000000-0005-0000-0000-0000AB3B0000}"/>
    <cellStyle name="Input 3 5 7 3 3 3" xfId="37960" xr:uid="{00000000-0005-0000-0000-0000AC3B0000}"/>
    <cellStyle name="Input 3 5 7 3 4" xfId="7332" xr:uid="{00000000-0005-0000-0000-0000AD3B0000}"/>
    <cellStyle name="Input 3 5 7 3 4 2" xfId="37962" xr:uid="{00000000-0005-0000-0000-0000AE3B0000}"/>
    <cellStyle name="Input 3 5 7 3 5" xfId="37957" xr:uid="{00000000-0005-0000-0000-0000AF3B0000}"/>
    <cellStyle name="Input 3 5 7 4" xfId="7333" xr:uid="{00000000-0005-0000-0000-0000B03B0000}"/>
    <cellStyle name="Input 3 5 7 4 2" xfId="7334" xr:uid="{00000000-0005-0000-0000-0000B13B0000}"/>
    <cellStyle name="Input 3 5 7 4 2 2" xfId="37964" xr:uid="{00000000-0005-0000-0000-0000B23B0000}"/>
    <cellStyle name="Input 3 5 7 4 3" xfId="37963" xr:uid="{00000000-0005-0000-0000-0000B33B0000}"/>
    <cellStyle name="Input 3 5 7 5" xfId="7335" xr:uid="{00000000-0005-0000-0000-0000B43B0000}"/>
    <cellStyle name="Input 3 5 7 5 2" xfId="7336" xr:uid="{00000000-0005-0000-0000-0000B53B0000}"/>
    <cellStyle name="Input 3 5 7 5 2 2" xfId="37966" xr:uid="{00000000-0005-0000-0000-0000B63B0000}"/>
    <cellStyle name="Input 3 5 7 5 3" xfId="37965" xr:uid="{00000000-0005-0000-0000-0000B73B0000}"/>
    <cellStyle name="Input 3 5 7 6" xfId="7337" xr:uid="{00000000-0005-0000-0000-0000B83B0000}"/>
    <cellStyle name="Input 3 5 7 6 2" xfId="37967" xr:uid="{00000000-0005-0000-0000-0000B93B0000}"/>
    <cellStyle name="Input 3 5 7 7" xfId="37944" xr:uid="{00000000-0005-0000-0000-0000BA3B0000}"/>
    <cellStyle name="Input 3 5 8" xfId="7338" xr:uid="{00000000-0005-0000-0000-0000BB3B0000}"/>
    <cellStyle name="Input 3 5 8 2" xfId="7339" xr:uid="{00000000-0005-0000-0000-0000BC3B0000}"/>
    <cellStyle name="Input 3 5 8 2 2" xfId="7340" xr:uid="{00000000-0005-0000-0000-0000BD3B0000}"/>
    <cellStyle name="Input 3 5 8 2 2 2" xfId="7341" xr:uid="{00000000-0005-0000-0000-0000BE3B0000}"/>
    <cellStyle name="Input 3 5 8 2 2 2 2" xfId="37971" xr:uid="{00000000-0005-0000-0000-0000BF3B0000}"/>
    <cellStyle name="Input 3 5 8 2 2 3" xfId="37970" xr:uid="{00000000-0005-0000-0000-0000C03B0000}"/>
    <cellStyle name="Input 3 5 8 2 3" xfId="7342" xr:uid="{00000000-0005-0000-0000-0000C13B0000}"/>
    <cellStyle name="Input 3 5 8 2 3 2" xfId="7343" xr:uid="{00000000-0005-0000-0000-0000C23B0000}"/>
    <cellStyle name="Input 3 5 8 2 3 2 2" xfId="37973" xr:uid="{00000000-0005-0000-0000-0000C33B0000}"/>
    <cellStyle name="Input 3 5 8 2 3 3" xfId="37972" xr:uid="{00000000-0005-0000-0000-0000C43B0000}"/>
    <cellStyle name="Input 3 5 8 2 4" xfId="7344" xr:uid="{00000000-0005-0000-0000-0000C53B0000}"/>
    <cellStyle name="Input 3 5 8 2 4 2" xfId="37974" xr:uid="{00000000-0005-0000-0000-0000C63B0000}"/>
    <cellStyle name="Input 3 5 8 2 5" xfId="37969" xr:uid="{00000000-0005-0000-0000-0000C73B0000}"/>
    <cellStyle name="Input 3 5 8 3" xfId="7345" xr:uid="{00000000-0005-0000-0000-0000C83B0000}"/>
    <cellStyle name="Input 3 5 8 3 2" xfId="7346" xr:uid="{00000000-0005-0000-0000-0000C93B0000}"/>
    <cellStyle name="Input 3 5 8 3 2 2" xfId="37976" xr:uid="{00000000-0005-0000-0000-0000CA3B0000}"/>
    <cellStyle name="Input 3 5 8 3 3" xfId="37975" xr:uid="{00000000-0005-0000-0000-0000CB3B0000}"/>
    <cellStyle name="Input 3 5 8 4" xfId="7347" xr:uid="{00000000-0005-0000-0000-0000CC3B0000}"/>
    <cellStyle name="Input 3 5 8 4 2" xfId="7348" xr:uid="{00000000-0005-0000-0000-0000CD3B0000}"/>
    <cellStyle name="Input 3 5 8 4 2 2" xfId="37978" xr:uid="{00000000-0005-0000-0000-0000CE3B0000}"/>
    <cellStyle name="Input 3 5 8 4 3" xfId="37977" xr:uid="{00000000-0005-0000-0000-0000CF3B0000}"/>
    <cellStyle name="Input 3 5 8 5" xfId="7349" xr:uid="{00000000-0005-0000-0000-0000D03B0000}"/>
    <cellStyle name="Input 3 5 8 5 2" xfId="37979" xr:uid="{00000000-0005-0000-0000-0000D13B0000}"/>
    <cellStyle name="Input 3 5 8 6" xfId="37968" xr:uid="{00000000-0005-0000-0000-0000D23B0000}"/>
    <cellStyle name="Input 3 5 9" xfId="7350" xr:uid="{00000000-0005-0000-0000-0000D33B0000}"/>
    <cellStyle name="Input 3 5 9 2" xfId="7351" xr:uid="{00000000-0005-0000-0000-0000D43B0000}"/>
    <cellStyle name="Input 3 5 9 2 2" xfId="7352" xr:uid="{00000000-0005-0000-0000-0000D53B0000}"/>
    <cellStyle name="Input 3 5 9 2 2 2" xfId="37982" xr:uid="{00000000-0005-0000-0000-0000D63B0000}"/>
    <cellStyle name="Input 3 5 9 2 3" xfId="37981" xr:uid="{00000000-0005-0000-0000-0000D73B0000}"/>
    <cellStyle name="Input 3 5 9 3" xfId="7353" xr:uid="{00000000-0005-0000-0000-0000D83B0000}"/>
    <cellStyle name="Input 3 5 9 3 2" xfId="7354" xr:uid="{00000000-0005-0000-0000-0000D93B0000}"/>
    <cellStyle name="Input 3 5 9 3 2 2" xfId="37984" xr:uid="{00000000-0005-0000-0000-0000DA3B0000}"/>
    <cellStyle name="Input 3 5 9 3 3" xfId="37983" xr:uid="{00000000-0005-0000-0000-0000DB3B0000}"/>
    <cellStyle name="Input 3 5 9 4" xfId="7355" xr:uid="{00000000-0005-0000-0000-0000DC3B0000}"/>
    <cellStyle name="Input 3 5 9 4 2" xfId="37985" xr:uid="{00000000-0005-0000-0000-0000DD3B0000}"/>
    <cellStyle name="Input 3 5 9 5" xfId="37980" xr:uid="{00000000-0005-0000-0000-0000DE3B0000}"/>
    <cellStyle name="Input 3 6" xfId="7356" xr:uid="{00000000-0005-0000-0000-0000DF3B0000}"/>
    <cellStyle name="Input 3 6 10" xfId="7357" xr:uid="{00000000-0005-0000-0000-0000E03B0000}"/>
    <cellStyle name="Input 3 6 10 2" xfId="7358" xr:uid="{00000000-0005-0000-0000-0000E13B0000}"/>
    <cellStyle name="Input 3 6 10 2 2" xfId="37988" xr:uid="{00000000-0005-0000-0000-0000E23B0000}"/>
    <cellStyle name="Input 3 6 10 3" xfId="37987" xr:uid="{00000000-0005-0000-0000-0000E33B0000}"/>
    <cellStyle name="Input 3 6 11" xfId="7359" xr:uid="{00000000-0005-0000-0000-0000E43B0000}"/>
    <cellStyle name="Input 3 6 11 2" xfId="37989" xr:uid="{00000000-0005-0000-0000-0000E53B0000}"/>
    <cellStyle name="Input 3 6 12" xfId="26104" xr:uid="{00000000-0005-0000-0000-0000E63B0000}"/>
    <cellStyle name="Input 3 6 13" xfId="29194" xr:uid="{00000000-0005-0000-0000-0000E73B0000}"/>
    <cellStyle name="Input 3 6 14" xfId="37986" xr:uid="{00000000-0005-0000-0000-0000E83B0000}"/>
    <cellStyle name="Input 3 6 2" xfId="7360" xr:uid="{00000000-0005-0000-0000-0000E93B0000}"/>
    <cellStyle name="Input 3 6 2 10" xfId="29782" xr:uid="{00000000-0005-0000-0000-0000EA3B0000}"/>
    <cellStyle name="Input 3 6 2 11" xfId="37990" xr:uid="{00000000-0005-0000-0000-0000EB3B0000}"/>
    <cellStyle name="Input 3 6 2 2" xfId="7361" xr:uid="{00000000-0005-0000-0000-0000EC3B0000}"/>
    <cellStyle name="Input 3 6 2 2 2" xfId="7362" xr:uid="{00000000-0005-0000-0000-0000ED3B0000}"/>
    <cellStyle name="Input 3 6 2 2 2 2" xfId="7363" xr:uid="{00000000-0005-0000-0000-0000EE3B0000}"/>
    <cellStyle name="Input 3 6 2 2 2 2 2" xfId="7364" xr:uid="{00000000-0005-0000-0000-0000EF3B0000}"/>
    <cellStyle name="Input 3 6 2 2 2 2 2 2" xfId="37994" xr:uid="{00000000-0005-0000-0000-0000F03B0000}"/>
    <cellStyle name="Input 3 6 2 2 2 2 3" xfId="37993" xr:uid="{00000000-0005-0000-0000-0000F13B0000}"/>
    <cellStyle name="Input 3 6 2 2 2 3" xfId="7365" xr:uid="{00000000-0005-0000-0000-0000F23B0000}"/>
    <cellStyle name="Input 3 6 2 2 2 3 2" xfId="7366" xr:uid="{00000000-0005-0000-0000-0000F33B0000}"/>
    <cellStyle name="Input 3 6 2 2 2 3 2 2" xfId="37996" xr:uid="{00000000-0005-0000-0000-0000F43B0000}"/>
    <cellStyle name="Input 3 6 2 2 2 3 3" xfId="37995" xr:uid="{00000000-0005-0000-0000-0000F53B0000}"/>
    <cellStyle name="Input 3 6 2 2 2 4" xfId="7367" xr:uid="{00000000-0005-0000-0000-0000F63B0000}"/>
    <cellStyle name="Input 3 6 2 2 2 4 2" xfId="37997" xr:uid="{00000000-0005-0000-0000-0000F73B0000}"/>
    <cellStyle name="Input 3 6 2 2 2 5" xfId="26105" xr:uid="{00000000-0005-0000-0000-0000F83B0000}"/>
    <cellStyle name="Input 3 6 2 2 2 6" xfId="32009" xr:uid="{00000000-0005-0000-0000-0000F93B0000}"/>
    <cellStyle name="Input 3 6 2 2 2 7" xfId="37992" xr:uid="{00000000-0005-0000-0000-0000FA3B0000}"/>
    <cellStyle name="Input 3 6 2 2 3" xfId="7368" xr:uid="{00000000-0005-0000-0000-0000FB3B0000}"/>
    <cellStyle name="Input 3 6 2 2 3 2" xfId="7369" xr:uid="{00000000-0005-0000-0000-0000FC3B0000}"/>
    <cellStyle name="Input 3 6 2 2 3 2 2" xfId="37999" xr:uid="{00000000-0005-0000-0000-0000FD3B0000}"/>
    <cellStyle name="Input 3 6 2 2 3 3" xfId="26106" xr:uid="{00000000-0005-0000-0000-0000FE3B0000}"/>
    <cellStyle name="Input 3 6 2 2 3 4" xfId="32475" xr:uid="{00000000-0005-0000-0000-0000FF3B0000}"/>
    <cellStyle name="Input 3 6 2 2 3 5" xfId="37998" xr:uid="{00000000-0005-0000-0000-0000003C0000}"/>
    <cellStyle name="Input 3 6 2 2 4" xfId="7370" xr:uid="{00000000-0005-0000-0000-0000013C0000}"/>
    <cellStyle name="Input 3 6 2 2 4 2" xfId="7371" xr:uid="{00000000-0005-0000-0000-0000023C0000}"/>
    <cellStyle name="Input 3 6 2 2 4 2 2" xfId="38001" xr:uid="{00000000-0005-0000-0000-0000033C0000}"/>
    <cellStyle name="Input 3 6 2 2 4 3" xfId="26107" xr:uid="{00000000-0005-0000-0000-0000043C0000}"/>
    <cellStyle name="Input 3 6 2 2 4 4" xfId="32691" xr:uid="{00000000-0005-0000-0000-0000053C0000}"/>
    <cellStyle name="Input 3 6 2 2 4 5" xfId="38000" xr:uid="{00000000-0005-0000-0000-0000063C0000}"/>
    <cellStyle name="Input 3 6 2 2 5" xfId="7372" xr:uid="{00000000-0005-0000-0000-0000073C0000}"/>
    <cellStyle name="Input 3 6 2 2 5 2" xfId="26108" xr:uid="{00000000-0005-0000-0000-0000083C0000}"/>
    <cellStyle name="Input 3 6 2 2 5 3" xfId="31036" xr:uid="{00000000-0005-0000-0000-0000093C0000}"/>
    <cellStyle name="Input 3 6 2 2 5 4" xfId="38002" xr:uid="{00000000-0005-0000-0000-00000A3C0000}"/>
    <cellStyle name="Input 3 6 2 2 6" xfId="26109" xr:uid="{00000000-0005-0000-0000-00000B3C0000}"/>
    <cellStyle name="Input 3 6 2 2 7" xfId="30184" xr:uid="{00000000-0005-0000-0000-00000C3C0000}"/>
    <cellStyle name="Input 3 6 2 2 8" xfId="37991" xr:uid="{00000000-0005-0000-0000-00000D3C0000}"/>
    <cellStyle name="Input 3 6 2 3" xfId="7373" xr:uid="{00000000-0005-0000-0000-00000E3C0000}"/>
    <cellStyle name="Input 3 6 2 3 2" xfId="7374" xr:uid="{00000000-0005-0000-0000-00000F3C0000}"/>
    <cellStyle name="Input 3 6 2 3 2 2" xfId="7375" xr:uid="{00000000-0005-0000-0000-0000103C0000}"/>
    <cellStyle name="Input 3 6 2 3 2 2 2" xfId="38005" xr:uid="{00000000-0005-0000-0000-0000113C0000}"/>
    <cellStyle name="Input 3 6 2 3 2 3" xfId="26110" xr:uid="{00000000-0005-0000-0000-0000123C0000}"/>
    <cellStyle name="Input 3 6 2 3 2 4" xfId="32262" xr:uid="{00000000-0005-0000-0000-0000133C0000}"/>
    <cellStyle name="Input 3 6 2 3 2 5" xfId="38004" xr:uid="{00000000-0005-0000-0000-0000143C0000}"/>
    <cellStyle name="Input 3 6 2 3 3" xfId="7376" xr:uid="{00000000-0005-0000-0000-0000153C0000}"/>
    <cellStyle name="Input 3 6 2 3 3 2" xfId="7377" xr:uid="{00000000-0005-0000-0000-0000163C0000}"/>
    <cellStyle name="Input 3 6 2 3 3 2 2" xfId="38007" xr:uid="{00000000-0005-0000-0000-0000173C0000}"/>
    <cellStyle name="Input 3 6 2 3 3 3" xfId="26111" xr:uid="{00000000-0005-0000-0000-0000183C0000}"/>
    <cellStyle name="Input 3 6 2 3 3 4" xfId="32600" xr:uid="{00000000-0005-0000-0000-0000193C0000}"/>
    <cellStyle name="Input 3 6 2 3 3 5" xfId="38006" xr:uid="{00000000-0005-0000-0000-00001A3C0000}"/>
    <cellStyle name="Input 3 6 2 3 4" xfId="7378" xr:uid="{00000000-0005-0000-0000-00001B3C0000}"/>
    <cellStyle name="Input 3 6 2 3 4 2" xfId="26112" xr:uid="{00000000-0005-0000-0000-00001C3C0000}"/>
    <cellStyle name="Input 3 6 2 3 4 3" xfId="32816" xr:uid="{00000000-0005-0000-0000-00001D3C0000}"/>
    <cellStyle name="Input 3 6 2 3 4 4" xfId="38008" xr:uid="{00000000-0005-0000-0000-00001E3C0000}"/>
    <cellStyle name="Input 3 6 2 3 5" xfId="26113" xr:uid="{00000000-0005-0000-0000-00001F3C0000}"/>
    <cellStyle name="Input 3 6 2 3 5 2" xfId="31288" xr:uid="{00000000-0005-0000-0000-0000203C0000}"/>
    <cellStyle name="Input 3 6 2 3 6" xfId="26114" xr:uid="{00000000-0005-0000-0000-0000213C0000}"/>
    <cellStyle name="Input 3 6 2 3 7" xfId="30436" xr:uid="{00000000-0005-0000-0000-0000223C0000}"/>
    <cellStyle name="Input 3 6 2 3 8" xfId="38003" xr:uid="{00000000-0005-0000-0000-0000233C0000}"/>
    <cellStyle name="Input 3 6 2 4" xfId="7379" xr:uid="{00000000-0005-0000-0000-0000243C0000}"/>
    <cellStyle name="Input 3 6 2 4 2" xfId="7380" xr:uid="{00000000-0005-0000-0000-0000253C0000}"/>
    <cellStyle name="Input 3 6 2 4 2 2" xfId="26115" xr:uid="{00000000-0005-0000-0000-0000263C0000}"/>
    <cellStyle name="Input 3 6 2 4 2 3" xfId="32217" xr:uid="{00000000-0005-0000-0000-0000273C0000}"/>
    <cellStyle name="Input 3 6 2 4 2 4" xfId="38010" xr:uid="{00000000-0005-0000-0000-0000283C0000}"/>
    <cellStyle name="Input 3 6 2 4 3" xfId="26116" xr:uid="{00000000-0005-0000-0000-0000293C0000}"/>
    <cellStyle name="Input 3 6 2 4 3 2" xfId="32555" xr:uid="{00000000-0005-0000-0000-00002A3C0000}"/>
    <cellStyle name="Input 3 6 2 4 4" xfId="26117" xr:uid="{00000000-0005-0000-0000-00002B3C0000}"/>
    <cellStyle name="Input 3 6 2 4 4 2" xfId="32771" xr:uid="{00000000-0005-0000-0000-00002C3C0000}"/>
    <cellStyle name="Input 3 6 2 4 5" xfId="26118" xr:uid="{00000000-0005-0000-0000-00002D3C0000}"/>
    <cellStyle name="Input 3 6 2 4 5 2" xfId="31244" xr:uid="{00000000-0005-0000-0000-00002E3C0000}"/>
    <cellStyle name="Input 3 6 2 4 6" xfId="26119" xr:uid="{00000000-0005-0000-0000-00002F3C0000}"/>
    <cellStyle name="Input 3 6 2 4 7" xfId="30392" xr:uid="{00000000-0005-0000-0000-0000303C0000}"/>
    <cellStyle name="Input 3 6 2 4 8" xfId="38009" xr:uid="{00000000-0005-0000-0000-0000313C0000}"/>
    <cellStyle name="Input 3 6 2 5" xfId="7381" xr:uid="{00000000-0005-0000-0000-0000323C0000}"/>
    <cellStyle name="Input 3 6 2 5 2" xfId="7382" xr:uid="{00000000-0005-0000-0000-0000333C0000}"/>
    <cellStyle name="Input 3 6 2 5 2 2" xfId="38012" xr:uid="{00000000-0005-0000-0000-0000343C0000}"/>
    <cellStyle name="Input 3 6 2 5 3" xfId="26120" xr:uid="{00000000-0005-0000-0000-0000353C0000}"/>
    <cellStyle name="Input 3 6 2 5 4" xfId="31631" xr:uid="{00000000-0005-0000-0000-0000363C0000}"/>
    <cellStyle name="Input 3 6 2 5 5" xfId="38011" xr:uid="{00000000-0005-0000-0000-0000373C0000}"/>
    <cellStyle name="Input 3 6 2 6" xfId="7383" xr:uid="{00000000-0005-0000-0000-0000383C0000}"/>
    <cellStyle name="Input 3 6 2 6 2" xfId="26121" xr:uid="{00000000-0005-0000-0000-0000393C0000}"/>
    <cellStyle name="Input 3 6 2 6 3" xfId="32353" xr:uid="{00000000-0005-0000-0000-00003A3C0000}"/>
    <cellStyle name="Input 3 6 2 6 4" xfId="38013" xr:uid="{00000000-0005-0000-0000-00003B3C0000}"/>
    <cellStyle name="Input 3 6 2 7" xfId="26122" xr:uid="{00000000-0005-0000-0000-00003C3C0000}"/>
    <cellStyle name="Input 3 6 2 7 2" xfId="31383" xr:uid="{00000000-0005-0000-0000-00003D3C0000}"/>
    <cellStyle name="Input 3 6 2 8" xfId="26123" xr:uid="{00000000-0005-0000-0000-00003E3C0000}"/>
    <cellStyle name="Input 3 6 2 8 2" xfId="30659" xr:uid="{00000000-0005-0000-0000-00003F3C0000}"/>
    <cellStyle name="Input 3 6 2 9" xfId="26124" xr:uid="{00000000-0005-0000-0000-0000403C0000}"/>
    <cellStyle name="Input 3 6 3" xfId="7384" xr:uid="{00000000-0005-0000-0000-0000413C0000}"/>
    <cellStyle name="Input 3 6 3 2" xfId="7385" xr:uid="{00000000-0005-0000-0000-0000423C0000}"/>
    <cellStyle name="Input 3 6 3 2 2" xfId="7386" xr:uid="{00000000-0005-0000-0000-0000433C0000}"/>
    <cellStyle name="Input 3 6 3 2 2 2" xfId="7387" xr:uid="{00000000-0005-0000-0000-0000443C0000}"/>
    <cellStyle name="Input 3 6 3 2 2 2 2" xfId="7388" xr:uid="{00000000-0005-0000-0000-0000453C0000}"/>
    <cellStyle name="Input 3 6 3 2 2 2 2 2" xfId="38018" xr:uid="{00000000-0005-0000-0000-0000463C0000}"/>
    <cellStyle name="Input 3 6 3 2 2 2 3" xfId="38017" xr:uid="{00000000-0005-0000-0000-0000473C0000}"/>
    <cellStyle name="Input 3 6 3 2 2 3" xfId="7389" xr:uid="{00000000-0005-0000-0000-0000483C0000}"/>
    <cellStyle name="Input 3 6 3 2 2 3 2" xfId="7390" xr:uid="{00000000-0005-0000-0000-0000493C0000}"/>
    <cellStyle name="Input 3 6 3 2 2 3 2 2" xfId="38020" xr:uid="{00000000-0005-0000-0000-00004A3C0000}"/>
    <cellStyle name="Input 3 6 3 2 2 3 3" xfId="38019" xr:uid="{00000000-0005-0000-0000-00004B3C0000}"/>
    <cellStyle name="Input 3 6 3 2 2 4" xfId="7391" xr:uid="{00000000-0005-0000-0000-00004C3C0000}"/>
    <cellStyle name="Input 3 6 3 2 2 4 2" xfId="38021" xr:uid="{00000000-0005-0000-0000-00004D3C0000}"/>
    <cellStyle name="Input 3 6 3 2 2 5" xfId="38016" xr:uid="{00000000-0005-0000-0000-00004E3C0000}"/>
    <cellStyle name="Input 3 6 3 2 3" xfId="7392" xr:uid="{00000000-0005-0000-0000-00004F3C0000}"/>
    <cellStyle name="Input 3 6 3 2 3 2" xfId="7393" xr:uid="{00000000-0005-0000-0000-0000503C0000}"/>
    <cellStyle name="Input 3 6 3 2 3 2 2" xfId="38023" xr:uid="{00000000-0005-0000-0000-0000513C0000}"/>
    <cellStyle name="Input 3 6 3 2 3 3" xfId="38022" xr:uid="{00000000-0005-0000-0000-0000523C0000}"/>
    <cellStyle name="Input 3 6 3 2 4" xfId="7394" xr:uid="{00000000-0005-0000-0000-0000533C0000}"/>
    <cellStyle name="Input 3 6 3 2 4 2" xfId="7395" xr:uid="{00000000-0005-0000-0000-0000543C0000}"/>
    <cellStyle name="Input 3 6 3 2 4 2 2" xfId="38025" xr:uid="{00000000-0005-0000-0000-0000553C0000}"/>
    <cellStyle name="Input 3 6 3 2 4 3" xfId="38024" xr:uid="{00000000-0005-0000-0000-0000563C0000}"/>
    <cellStyle name="Input 3 6 3 2 5" xfId="7396" xr:uid="{00000000-0005-0000-0000-0000573C0000}"/>
    <cellStyle name="Input 3 6 3 2 5 2" xfId="38026" xr:uid="{00000000-0005-0000-0000-0000583C0000}"/>
    <cellStyle name="Input 3 6 3 2 6" xfId="38015" xr:uid="{00000000-0005-0000-0000-0000593C0000}"/>
    <cellStyle name="Input 3 6 3 3" xfId="7397" xr:uid="{00000000-0005-0000-0000-00005A3C0000}"/>
    <cellStyle name="Input 3 6 3 3 2" xfId="7398" xr:uid="{00000000-0005-0000-0000-00005B3C0000}"/>
    <cellStyle name="Input 3 6 3 3 2 2" xfId="7399" xr:uid="{00000000-0005-0000-0000-00005C3C0000}"/>
    <cellStyle name="Input 3 6 3 3 2 2 2" xfId="38029" xr:uid="{00000000-0005-0000-0000-00005D3C0000}"/>
    <cellStyle name="Input 3 6 3 3 2 3" xfId="38028" xr:uid="{00000000-0005-0000-0000-00005E3C0000}"/>
    <cellStyle name="Input 3 6 3 3 3" xfId="7400" xr:uid="{00000000-0005-0000-0000-00005F3C0000}"/>
    <cellStyle name="Input 3 6 3 3 3 2" xfId="7401" xr:uid="{00000000-0005-0000-0000-0000603C0000}"/>
    <cellStyle name="Input 3 6 3 3 3 2 2" xfId="38031" xr:uid="{00000000-0005-0000-0000-0000613C0000}"/>
    <cellStyle name="Input 3 6 3 3 3 3" xfId="38030" xr:uid="{00000000-0005-0000-0000-0000623C0000}"/>
    <cellStyle name="Input 3 6 3 3 4" xfId="7402" xr:uid="{00000000-0005-0000-0000-0000633C0000}"/>
    <cellStyle name="Input 3 6 3 3 4 2" xfId="38032" xr:uid="{00000000-0005-0000-0000-0000643C0000}"/>
    <cellStyle name="Input 3 6 3 3 5" xfId="38027" xr:uid="{00000000-0005-0000-0000-0000653C0000}"/>
    <cellStyle name="Input 3 6 3 4" xfId="7403" xr:uid="{00000000-0005-0000-0000-0000663C0000}"/>
    <cellStyle name="Input 3 6 3 4 2" xfId="7404" xr:uid="{00000000-0005-0000-0000-0000673C0000}"/>
    <cellStyle name="Input 3 6 3 4 2 2" xfId="38034" xr:uid="{00000000-0005-0000-0000-0000683C0000}"/>
    <cellStyle name="Input 3 6 3 4 3" xfId="38033" xr:uid="{00000000-0005-0000-0000-0000693C0000}"/>
    <cellStyle name="Input 3 6 3 5" xfId="7405" xr:uid="{00000000-0005-0000-0000-00006A3C0000}"/>
    <cellStyle name="Input 3 6 3 5 2" xfId="7406" xr:uid="{00000000-0005-0000-0000-00006B3C0000}"/>
    <cellStyle name="Input 3 6 3 5 2 2" xfId="38036" xr:uid="{00000000-0005-0000-0000-00006C3C0000}"/>
    <cellStyle name="Input 3 6 3 5 3" xfId="38035" xr:uid="{00000000-0005-0000-0000-00006D3C0000}"/>
    <cellStyle name="Input 3 6 3 6" xfId="7407" xr:uid="{00000000-0005-0000-0000-00006E3C0000}"/>
    <cellStyle name="Input 3 6 3 6 2" xfId="38037" xr:uid="{00000000-0005-0000-0000-00006F3C0000}"/>
    <cellStyle name="Input 3 6 3 7" xfId="38014" xr:uid="{00000000-0005-0000-0000-0000703C0000}"/>
    <cellStyle name="Input 3 6 4" xfId="7408" xr:uid="{00000000-0005-0000-0000-0000713C0000}"/>
    <cellStyle name="Input 3 6 4 2" xfId="7409" xr:uid="{00000000-0005-0000-0000-0000723C0000}"/>
    <cellStyle name="Input 3 6 4 2 2" xfId="7410" xr:uid="{00000000-0005-0000-0000-0000733C0000}"/>
    <cellStyle name="Input 3 6 4 2 2 2" xfId="7411" xr:uid="{00000000-0005-0000-0000-0000743C0000}"/>
    <cellStyle name="Input 3 6 4 2 2 2 2" xfId="7412" xr:uid="{00000000-0005-0000-0000-0000753C0000}"/>
    <cellStyle name="Input 3 6 4 2 2 2 2 2" xfId="38042" xr:uid="{00000000-0005-0000-0000-0000763C0000}"/>
    <cellStyle name="Input 3 6 4 2 2 2 3" xfId="38041" xr:uid="{00000000-0005-0000-0000-0000773C0000}"/>
    <cellStyle name="Input 3 6 4 2 2 3" xfId="7413" xr:uid="{00000000-0005-0000-0000-0000783C0000}"/>
    <cellStyle name="Input 3 6 4 2 2 3 2" xfId="7414" xr:uid="{00000000-0005-0000-0000-0000793C0000}"/>
    <cellStyle name="Input 3 6 4 2 2 3 2 2" xfId="38044" xr:uid="{00000000-0005-0000-0000-00007A3C0000}"/>
    <cellStyle name="Input 3 6 4 2 2 3 3" xfId="38043" xr:uid="{00000000-0005-0000-0000-00007B3C0000}"/>
    <cellStyle name="Input 3 6 4 2 2 4" xfId="7415" xr:uid="{00000000-0005-0000-0000-00007C3C0000}"/>
    <cellStyle name="Input 3 6 4 2 2 4 2" xfId="38045" xr:uid="{00000000-0005-0000-0000-00007D3C0000}"/>
    <cellStyle name="Input 3 6 4 2 2 5" xfId="38040" xr:uid="{00000000-0005-0000-0000-00007E3C0000}"/>
    <cellStyle name="Input 3 6 4 2 3" xfId="7416" xr:uid="{00000000-0005-0000-0000-00007F3C0000}"/>
    <cellStyle name="Input 3 6 4 2 3 2" xfId="7417" xr:uid="{00000000-0005-0000-0000-0000803C0000}"/>
    <cellStyle name="Input 3 6 4 2 3 2 2" xfId="38047" xr:uid="{00000000-0005-0000-0000-0000813C0000}"/>
    <cellStyle name="Input 3 6 4 2 3 3" xfId="38046" xr:uid="{00000000-0005-0000-0000-0000823C0000}"/>
    <cellStyle name="Input 3 6 4 2 4" xfId="7418" xr:uid="{00000000-0005-0000-0000-0000833C0000}"/>
    <cellStyle name="Input 3 6 4 2 4 2" xfId="7419" xr:uid="{00000000-0005-0000-0000-0000843C0000}"/>
    <cellStyle name="Input 3 6 4 2 4 2 2" xfId="38049" xr:uid="{00000000-0005-0000-0000-0000853C0000}"/>
    <cellStyle name="Input 3 6 4 2 4 3" xfId="38048" xr:uid="{00000000-0005-0000-0000-0000863C0000}"/>
    <cellStyle name="Input 3 6 4 2 5" xfId="7420" xr:uid="{00000000-0005-0000-0000-0000873C0000}"/>
    <cellStyle name="Input 3 6 4 2 5 2" xfId="38050" xr:uid="{00000000-0005-0000-0000-0000883C0000}"/>
    <cellStyle name="Input 3 6 4 2 6" xfId="38039" xr:uid="{00000000-0005-0000-0000-0000893C0000}"/>
    <cellStyle name="Input 3 6 4 3" xfId="7421" xr:uid="{00000000-0005-0000-0000-00008A3C0000}"/>
    <cellStyle name="Input 3 6 4 3 2" xfId="7422" xr:uid="{00000000-0005-0000-0000-00008B3C0000}"/>
    <cellStyle name="Input 3 6 4 3 2 2" xfId="7423" xr:uid="{00000000-0005-0000-0000-00008C3C0000}"/>
    <cellStyle name="Input 3 6 4 3 2 2 2" xfId="38053" xr:uid="{00000000-0005-0000-0000-00008D3C0000}"/>
    <cellStyle name="Input 3 6 4 3 2 3" xfId="38052" xr:uid="{00000000-0005-0000-0000-00008E3C0000}"/>
    <cellStyle name="Input 3 6 4 3 3" xfId="7424" xr:uid="{00000000-0005-0000-0000-00008F3C0000}"/>
    <cellStyle name="Input 3 6 4 3 3 2" xfId="7425" xr:uid="{00000000-0005-0000-0000-0000903C0000}"/>
    <cellStyle name="Input 3 6 4 3 3 2 2" xfId="38055" xr:uid="{00000000-0005-0000-0000-0000913C0000}"/>
    <cellStyle name="Input 3 6 4 3 3 3" xfId="38054" xr:uid="{00000000-0005-0000-0000-0000923C0000}"/>
    <cellStyle name="Input 3 6 4 3 4" xfId="7426" xr:uid="{00000000-0005-0000-0000-0000933C0000}"/>
    <cellStyle name="Input 3 6 4 3 4 2" xfId="38056" xr:uid="{00000000-0005-0000-0000-0000943C0000}"/>
    <cellStyle name="Input 3 6 4 3 5" xfId="38051" xr:uid="{00000000-0005-0000-0000-0000953C0000}"/>
    <cellStyle name="Input 3 6 4 4" xfId="7427" xr:uid="{00000000-0005-0000-0000-0000963C0000}"/>
    <cellStyle name="Input 3 6 4 4 2" xfId="7428" xr:uid="{00000000-0005-0000-0000-0000973C0000}"/>
    <cellStyle name="Input 3 6 4 4 2 2" xfId="38058" xr:uid="{00000000-0005-0000-0000-0000983C0000}"/>
    <cellStyle name="Input 3 6 4 4 3" xfId="38057" xr:uid="{00000000-0005-0000-0000-0000993C0000}"/>
    <cellStyle name="Input 3 6 4 5" xfId="7429" xr:uid="{00000000-0005-0000-0000-00009A3C0000}"/>
    <cellStyle name="Input 3 6 4 5 2" xfId="7430" xr:uid="{00000000-0005-0000-0000-00009B3C0000}"/>
    <cellStyle name="Input 3 6 4 5 2 2" xfId="38060" xr:uid="{00000000-0005-0000-0000-00009C3C0000}"/>
    <cellStyle name="Input 3 6 4 5 3" xfId="38059" xr:uid="{00000000-0005-0000-0000-00009D3C0000}"/>
    <cellStyle name="Input 3 6 4 6" xfId="7431" xr:uid="{00000000-0005-0000-0000-00009E3C0000}"/>
    <cellStyle name="Input 3 6 4 6 2" xfId="38061" xr:uid="{00000000-0005-0000-0000-00009F3C0000}"/>
    <cellStyle name="Input 3 6 4 7" xfId="38038" xr:uid="{00000000-0005-0000-0000-0000A03C0000}"/>
    <cellStyle name="Input 3 6 5" xfId="7432" xr:uid="{00000000-0005-0000-0000-0000A13C0000}"/>
    <cellStyle name="Input 3 6 5 2" xfId="7433" xr:uid="{00000000-0005-0000-0000-0000A23C0000}"/>
    <cellStyle name="Input 3 6 5 2 2" xfId="7434" xr:uid="{00000000-0005-0000-0000-0000A33C0000}"/>
    <cellStyle name="Input 3 6 5 2 2 2" xfId="7435" xr:uid="{00000000-0005-0000-0000-0000A43C0000}"/>
    <cellStyle name="Input 3 6 5 2 2 2 2" xfId="7436" xr:uid="{00000000-0005-0000-0000-0000A53C0000}"/>
    <cellStyle name="Input 3 6 5 2 2 2 2 2" xfId="38066" xr:uid="{00000000-0005-0000-0000-0000A63C0000}"/>
    <cellStyle name="Input 3 6 5 2 2 2 3" xfId="38065" xr:uid="{00000000-0005-0000-0000-0000A73C0000}"/>
    <cellStyle name="Input 3 6 5 2 2 3" xfId="7437" xr:uid="{00000000-0005-0000-0000-0000A83C0000}"/>
    <cellStyle name="Input 3 6 5 2 2 3 2" xfId="7438" xr:uid="{00000000-0005-0000-0000-0000A93C0000}"/>
    <cellStyle name="Input 3 6 5 2 2 3 2 2" xfId="38068" xr:uid="{00000000-0005-0000-0000-0000AA3C0000}"/>
    <cellStyle name="Input 3 6 5 2 2 3 3" xfId="38067" xr:uid="{00000000-0005-0000-0000-0000AB3C0000}"/>
    <cellStyle name="Input 3 6 5 2 2 4" xfId="7439" xr:uid="{00000000-0005-0000-0000-0000AC3C0000}"/>
    <cellStyle name="Input 3 6 5 2 2 4 2" xfId="38069" xr:uid="{00000000-0005-0000-0000-0000AD3C0000}"/>
    <cellStyle name="Input 3 6 5 2 2 5" xfId="38064" xr:uid="{00000000-0005-0000-0000-0000AE3C0000}"/>
    <cellStyle name="Input 3 6 5 2 3" xfId="7440" xr:uid="{00000000-0005-0000-0000-0000AF3C0000}"/>
    <cellStyle name="Input 3 6 5 2 3 2" xfId="7441" xr:uid="{00000000-0005-0000-0000-0000B03C0000}"/>
    <cellStyle name="Input 3 6 5 2 3 2 2" xfId="38071" xr:uid="{00000000-0005-0000-0000-0000B13C0000}"/>
    <cellStyle name="Input 3 6 5 2 3 3" xfId="38070" xr:uid="{00000000-0005-0000-0000-0000B23C0000}"/>
    <cellStyle name="Input 3 6 5 2 4" xfId="7442" xr:uid="{00000000-0005-0000-0000-0000B33C0000}"/>
    <cellStyle name="Input 3 6 5 2 4 2" xfId="7443" xr:uid="{00000000-0005-0000-0000-0000B43C0000}"/>
    <cellStyle name="Input 3 6 5 2 4 2 2" xfId="38073" xr:uid="{00000000-0005-0000-0000-0000B53C0000}"/>
    <cellStyle name="Input 3 6 5 2 4 3" xfId="38072" xr:uid="{00000000-0005-0000-0000-0000B63C0000}"/>
    <cellStyle name="Input 3 6 5 2 5" xfId="7444" xr:uid="{00000000-0005-0000-0000-0000B73C0000}"/>
    <cellStyle name="Input 3 6 5 2 5 2" xfId="38074" xr:uid="{00000000-0005-0000-0000-0000B83C0000}"/>
    <cellStyle name="Input 3 6 5 2 6" xfId="38063" xr:uid="{00000000-0005-0000-0000-0000B93C0000}"/>
    <cellStyle name="Input 3 6 5 3" xfId="7445" xr:uid="{00000000-0005-0000-0000-0000BA3C0000}"/>
    <cellStyle name="Input 3 6 5 3 2" xfId="7446" xr:uid="{00000000-0005-0000-0000-0000BB3C0000}"/>
    <cellStyle name="Input 3 6 5 3 2 2" xfId="7447" xr:uid="{00000000-0005-0000-0000-0000BC3C0000}"/>
    <cellStyle name="Input 3 6 5 3 2 2 2" xfId="38077" xr:uid="{00000000-0005-0000-0000-0000BD3C0000}"/>
    <cellStyle name="Input 3 6 5 3 2 3" xfId="38076" xr:uid="{00000000-0005-0000-0000-0000BE3C0000}"/>
    <cellStyle name="Input 3 6 5 3 3" xfId="7448" xr:uid="{00000000-0005-0000-0000-0000BF3C0000}"/>
    <cellStyle name="Input 3 6 5 3 3 2" xfId="7449" xr:uid="{00000000-0005-0000-0000-0000C03C0000}"/>
    <cellStyle name="Input 3 6 5 3 3 2 2" xfId="38079" xr:uid="{00000000-0005-0000-0000-0000C13C0000}"/>
    <cellStyle name="Input 3 6 5 3 3 3" xfId="38078" xr:uid="{00000000-0005-0000-0000-0000C23C0000}"/>
    <cellStyle name="Input 3 6 5 3 4" xfId="7450" xr:uid="{00000000-0005-0000-0000-0000C33C0000}"/>
    <cellStyle name="Input 3 6 5 3 4 2" xfId="38080" xr:uid="{00000000-0005-0000-0000-0000C43C0000}"/>
    <cellStyle name="Input 3 6 5 3 5" xfId="38075" xr:uid="{00000000-0005-0000-0000-0000C53C0000}"/>
    <cellStyle name="Input 3 6 5 4" xfId="7451" xr:uid="{00000000-0005-0000-0000-0000C63C0000}"/>
    <cellStyle name="Input 3 6 5 4 2" xfId="7452" xr:uid="{00000000-0005-0000-0000-0000C73C0000}"/>
    <cellStyle name="Input 3 6 5 4 2 2" xfId="38082" xr:uid="{00000000-0005-0000-0000-0000C83C0000}"/>
    <cellStyle name="Input 3 6 5 4 3" xfId="38081" xr:uid="{00000000-0005-0000-0000-0000C93C0000}"/>
    <cellStyle name="Input 3 6 5 5" xfId="7453" xr:uid="{00000000-0005-0000-0000-0000CA3C0000}"/>
    <cellStyle name="Input 3 6 5 5 2" xfId="7454" xr:uid="{00000000-0005-0000-0000-0000CB3C0000}"/>
    <cellStyle name="Input 3 6 5 5 2 2" xfId="38084" xr:uid="{00000000-0005-0000-0000-0000CC3C0000}"/>
    <cellStyle name="Input 3 6 5 5 3" xfId="38083" xr:uid="{00000000-0005-0000-0000-0000CD3C0000}"/>
    <cellStyle name="Input 3 6 5 6" xfId="7455" xr:uid="{00000000-0005-0000-0000-0000CE3C0000}"/>
    <cellStyle name="Input 3 6 5 6 2" xfId="38085" xr:uid="{00000000-0005-0000-0000-0000CF3C0000}"/>
    <cellStyle name="Input 3 6 5 7" xfId="38062" xr:uid="{00000000-0005-0000-0000-0000D03C0000}"/>
    <cellStyle name="Input 3 6 6" xfId="7456" xr:uid="{00000000-0005-0000-0000-0000D13C0000}"/>
    <cellStyle name="Input 3 6 6 2" xfId="7457" xr:uid="{00000000-0005-0000-0000-0000D23C0000}"/>
    <cellStyle name="Input 3 6 6 2 2" xfId="7458" xr:uid="{00000000-0005-0000-0000-0000D33C0000}"/>
    <cellStyle name="Input 3 6 6 2 2 2" xfId="7459" xr:uid="{00000000-0005-0000-0000-0000D43C0000}"/>
    <cellStyle name="Input 3 6 6 2 2 2 2" xfId="7460" xr:uid="{00000000-0005-0000-0000-0000D53C0000}"/>
    <cellStyle name="Input 3 6 6 2 2 2 2 2" xfId="38090" xr:uid="{00000000-0005-0000-0000-0000D63C0000}"/>
    <cellStyle name="Input 3 6 6 2 2 2 3" xfId="38089" xr:uid="{00000000-0005-0000-0000-0000D73C0000}"/>
    <cellStyle name="Input 3 6 6 2 2 3" xfId="7461" xr:uid="{00000000-0005-0000-0000-0000D83C0000}"/>
    <cellStyle name="Input 3 6 6 2 2 3 2" xfId="7462" xr:uid="{00000000-0005-0000-0000-0000D93C0000}"/>
    <cellStyle name="Input 3 6 6 2 2 3 2 2" xfId="38092" xr:uid="{00000000-0005-0000-0000-0000DA3C0000}"/>
    <cellStyle name="Input 3 6 6 2 2 3 3" xfId="38091" xr:uid="{00000000-0005-0000-0000-0000DB3C0000}"/>
    <cellStyle name="Input 3 6 6 2 2 4" xfId="7463" xr:uid="{00000000-0005-0000-0000-0000DC3C0000}"/>
    <cellStyle name="Input 3 6 6 2 2 4 2" xfId="38093" xr:uid="{00000000-0005-0000-0000-0000DD3C0000}"/>
    <cellStyle name="Input 3 6 6 2 2 5" xfId="38088" xr:uid="{00000000-0005-0000-0000-0000DE3C0000}"/>
    <cellStyle name="Input 3 6 6 2 3" xfId="7464" xr:uid="{00000000-0005-0000-0000-0000DF3C0000}"/>
    <cellStyle name="Input 3 6 6 2 3 2" xfId="7465" xr:uid="{00000000-0005-0000-0000-0000E03C0000}"/>
    <cellStyle name="Input 3 6 6 2 3 2 2" xfId="38095" xr:uid="{00000000-0005-0000-0000-0000E13C0000}"/>
    <cellStyle name="Input 3 6 6 2 3 3" xfId="38094" xr:uid="{00000000-0005-0000-0000-0000E23C0000}"/>
    <cellStyle name="Input 3 6 6 2 4" xfId="7466" xr:uid="{00000000-0005-0000-0000-0000E33C0000}"/>
    <cellStyle name="Input 3 6 6 2 4 2" xfId="7467" xr:uid="{00000000-0005-0000-0000-0000E43C0000}"/>
    <cellStyle name="Input 3 6 6 2 4 2 2" xfId="38097" xr:uid="{00000000-0005-0000-0000-0000E53C0000}"/>
    <cellStyle name="Input 3 6 6 2 4 3" xfId="38096" xr:uid="{00000000-0005-0000-0000-0000E63C0000}"/>
    <cellStyle name="Input 3 6 6 2 5" xfId="7468" xr:uid="{00000000-0005-0000-0000-0000E73C0000}"/>
    <cellStyle name="Input 3 6 6 2 5 2" xfId="38098" xr:uid="{00000000-0005-0000-0000-0000E83C0000}"/>
    <cellStyle name="Input 3 6 6 2 6" xfId="38087" xr:uid="{00000000-0005-0000-0000-0000E93C0000}"/>
    <cellStyle name="Input 3 6 6 3" xfId="7469" xr:uid="{00000000-0005-0000-0000-0000EA3C0000}"/>
    <cellStyle name="Input 3 6 6 3 2" xfId="7470" xr:uid="{00000000-0005-0000-0000-0000EB3C0000}"/>
    <cellStyle name="Input 3 6 6 3 2 2" xfId="7471" xr:uid="{00000000-0005-0000-0000-0000EC3C0000}"/>
    <cellStyle name="Input 3 6 6 3 2 2 2" xfId="38101" xr:uid="{00000000-0005-0000-0000-0000ED3C0000}"/>
    <cellStyle name="Input 3 6 6 3 2 3" xfId="38100" xr:uid="{00000000-0005-0000-0000-0000EE3C0000}"/>
    <cellStyle name="Input 3 6 6 3 3" xfId="7472" xr:uid="{00000000-0005-0000-0000-0000EF3C0000}"/>
    <cellStyle name="Input 3 6 6 3 3 2" xfId="7473" xr:uid="{00000000-0005-0000-0000-0000F03C0000}"/>
    <cellStyle name="Input 3 6 6 3 3 2 2" xfId="38103" xr:uid="{00000000-0005-0000-0000-0000F13C0000}"/>
    <cellStyle name="Input 3 6 6 3 3 3" xfId="38102" xr:uid="{00000000-0005-0000-0000-0000F23C0000}"/>
    <cellStyle name="Input 3 6 6 3 4" xfId="7474" xr:uid="{00000000-0005-0000-0000-0000F33C0000}"/>
    <cellStyle name="Input 3 6 6 3 4 2" xfId="38104" xr:uid="{00000000-0005-0000-0000-0000F43C0000}"/>
    <cellStyle name="Input 3 6 6 3 5" xfId="38099" xr:uid="{00000000-0005-0000-0000-0000F53C0000}"/>
    <cellStyle name="Input 3 6 6 4" xfId="7475" xr:uid="{00000000-0005-0000-0000-0000F63C0000}"/>
    <cellStyle name="Input 3 6 6 4 2" xfId="7476" xr:uid="{00000000-0005-0000-0000-0000F73C0000}"/>
    <cellStyle name="Input 3 6 6 4 2 2" xfId="38106" xr:uid="{00000000-0005-0000-0000-0000F83C0000}"/>
    <cellStyle name="Input 3 6 6 4 3" xfId="38105" xr:uid="{00000000-0005-0000-0000-0000F93C0000}"/>
    <cellStyle name="Input 3 6 6 5" xfId="7477" xr:uid="{00000000-0005-0000-0000-0000FA3C0000}"/>
    <cellStyle name="Input 3 6 6 5 2" xfId="7478" xr:uid="{00000000-0005-0000-0000-0000FB3C0000}"/>
    <cellStyle name="Input 3 6 6 5 2 2" xfId="38108" xr:uid="{00000000-0005-0000-0000-0000FC3C0000}"/>
    <cellStyle name="Input 3 6 6 5 3" xfId="38107" xr:uid="{00000000-0005-0000-0000-0000FD3C0000}"/>
    <cellStyle name="Input 3 6 6 6" xfId="7479" xr:uid="{00000000-0005-0000-0000-0000FE3C0000}"/>
    <cellStyle name="Input 3 6 6 6 2" xfId="38109" xr:uid="{00000000-0005-0000-0000-0000FF3C0000}"/>
    <cellStyle name="Input 3 6 6 7" xfId="38086" xr:uid="{00000000-0005-0000-0000-0000003D0000}"/>
    <cellStyle name="Input 3 6 7" xfId="7480" xr:uid="{00000000-0005-0000-0000-0000013D0000}"/>
    <cellStyle name="Input 3 6 7 2" xfId="7481" xr:uid="{00000000-0005-0000-0000-0000023D0000}"/>
    <cellStyle name="Input 3 6 7 2 2" xfId="7482" xr:uid="{00000000-0005-0000-0000-0000033D0000}"/>
    <cellStyle name="Input 3 6 7 2 2 2" xfId="7483" xr:uid="{00000000-0005-0000-0000-0000043D0000}"/>
    <cellStyle name="Input 3 6 7 2 2 2 2" xfId="7484" xr:uid="{00000000-0005-0000-0000-0000053D0000}"/>
    <cellStyle name="Input 3 6 7 2 2 2 2 2" xfId="38114" xr:uid="{00000000-0005-0000-0000-0000063D0000}"/>
    <cellStyle name="Input 3 6 7 2 2 2 3" xfId="38113" xr:uid="{00000000-0005-0000-0000-0000073D0000}"/>
    <cellStyle name="Input 3 6 7 2 2 3" xfId="7485" xr:uid="{00000000-0005-0000-0000-0000083D0000}"/>
    <cellStyle name="Input 3 6 7 2 2 3 2" xfId="7486" xr:uid="{00000000-0005-0000-0000-0000093D0000}"/>
    <cellStyle name="Input 3 6 7 2 2 3 2 2" xfId="38116" xr:uid="{00000000-0005-0000-0000-00000A3D0000}"/>
    <cellStyle name="Input 3 6 7 2 2 3 3" xfId="38115" xr:uid="{00000000-0005-0000-0000-00000B3D0000}"/>
    <cellStyle name="Input 3 6 7 2 2 4" xfId="7487" xr:uid="{00000000-0005-0000-0000-00000C3D0000}"/>
    <cellStyle name="Input 3 6 7 2 2 4 2" xfId="38117" xr:uid="{00000000-0005-0000-0000-00000D3D0000}"/>
    <cellStyle name="Input 3 6 7 2 2 5" xfId="38112" xr:uid="{00000000-0005-0000-0000-00000E3D0000}"/>
    <cellStyle name="Input 3 6 7 2 3" xfId="7488" xr:uid="{00000000-0005-0000-0000-00000F3D0000}"/>
    <cellStyle name="Input 3 6 7 2 3 2" xfId="7489" xr:uid="{00000000-0005-0000-0000-0000103D0000}"/>
    <cellStyle name="Input 3 6 7 2 3 2 2" xfId="38119" xr:uid="{00000000-0005-0000-0000-0000113D0000}"/>
    <cellStyle name="Input 3 6 7 2 3 3" xfId="38118" xr:uid="{00000000-0005-0000-0000-0000123D0000}"/>
    <cellStyle name="Input 3 6 7 2 4" xfId="7490" xr:uid="{00000000-0005-0000-0000-0000133D0000}"/>
    <cellStyle name="Input 3 6 7 2 4 2" xfId="7491" xr:uid="{00000000-0005-0000-0000-0000143D0000}"/>
    <cellStyle name="Input 3 6 7 2 4 2 2" xfId="38121" xr:uid="{00000000-0005-0000-0000-0000153D0000}"/>
    <cellStyle name="Input 3 6 7 2 4 3" xfId="38120" xr:uid="{00000000-0005-0000-0000-0000163D0000}"/>
    <cellStyle name="Input 3 6 7 2 5" xfId="7492" xr:uid="{00000000-0005-0000-0000-0000173D0000}"/>
    <cellStyle name="Input 3 6 7 2 5 2" xfId="38122" xr:uid="{00000000-0005-0000-0000-0000183D0000}"/>
    <cellStyle name="Input 3 6 7 2 6" xfId="38111" xr:uid="{00000000-0005-0000-0000-0000193D0000}"/>
    <cellStyle name="Input 3 6 7 3" xfId="7493" xr:uid="{00000000-0005-0000-0000-00001A3D0000}"/>
    <cellStyle name="Input 3 6 7 3 2" xfId="7494" xr:uid="{00000000-0005-0000-0000-00001B3D0000}"/>
    <cellStyle name="Input 3 6 7 3 2 2" xfId="7495" xr:uid="{00000000-0005-0000-0000-00001C3D0000}"/>
    <cellStyle name="Input 3 6 7 3 2 2 2" xfId="38125" xr:uid="{00000000-0005-0000-0000-00001D3D0000}"/>
    <cellStyle name="Input 3 6 7 3 2 3" xfId="38124" xr:uid="{00000000-0005-0000-0000-00001E3D0000}"/>
    <cellStyle name="Input 3 6 7 3 3" xfId="7496" xr:uid="{00000000-0005-0000-0000-00001F3D0000}"/>
    <cellStyle name="Input 3 6 7 3 3 2" xfId="7497" xr:uid="{00000000-0005-0000-0000-0000203D0000}"/>
    <cellStyle name="Input 3 6 7 3 3 2 2" xfId="38127" xr:uid="{00000000-0005-0000-0000-0000213D0000}"/>
    <cellStyle name="Input 3 6 7 3 3 3" xfId="38126" xr:uid="{00000000-0005-0000-0000-0000223D0000}"/>
    <cellStyle name="Input 3 6 7 3 4" xfId="7498" xr:uid="{00000000-0005-0000-0000-0000233D0000}"/>
    <cellStyle name="Input 3 6 7 3 4 2" xfId="38128" xr:uid="{00000000-0005-0000-0000-0000243D0000}"/>
    <cellStyle name="Input 3 6 7 3 5" xfId="38123" xr:uid="{00000000-0005-0000-0000-0000253D0000}"/>
    <cellStyle name="Input 3 6 7 4" xfId="7499" xr:uid="{00000000-0005-0000-0000-0000263D0000}"/>
    <cellStyle name="Input 3 6 7 4 2" xfId="7500" xr:uid="{00000000-0005-0000-0000-0000273D0000}"/>
    <cellStyle name="Input 3 6 7 4 2 2" xfId="38130" xr:uid="{00000000-0005-0000-0000-0000283D0000}"/>
    <cellStyle name="Input 3 6 7 4 3" xfId="38129" xr:uid="{00000000-0005-0000-0000-0000293D0000}"/>
    <cellStyle name="Input 3 6 7 5" xfId="7501" xr:uid="{00000000-0005-0000-0000-00002A3D0000}"/>
    <cellStyle name="Input 3 6 7 5 2" xfId="7502" xr:uid="{00000000-0005-0000-0000-00002B3D0000}"/>
    <cellStyle name="Input 3 6 7 5 2 2" xfId="38132" xr:uid="{00000000-0005-0000-0000-00002C3D0000}"/>
    <cellStyle name="Input 3 6 7 5 3" xfId="38131" xr:uid="{00000000-0005-0000-0000-00002D3D0000}"/>
    <cellStyle name="Input 3 6 7 6" xfId="7503" xr:uid="{00000000-0005-0000-0000-00002E3D0000}"/>
    <cellStyle name="Input 3 6 7 6 2" xfId="38133" xr:uid="{00000000-0005-0000-0000-00002F3D0000}"/>
    <cellStyle name="Input 3 6 7 7" xfId="38110" xr:uid="{00000000-0005-0000-0000-0000303D0000}"/>
    <cellStyle name="Input 3 6 8" xfId="7504" xr:uid="{00000000-0005-0000-0000-0000313D0000}"/>
    <cellStyle name="Input 3 6 8 2" xfId="7505" xr:uid="{00000000-0005-0000-0000-0000323D0000}"/>
    <cellStyle name="Input 3 6 8 2 2" xfId="7506" xr:uid="{00000000-0005-0000-0000-0000333D0000}"/>
    <cellStyle name="Input 3 6 8 2 2 2" xfId="7507" xr:uid="{00000000-0005-0000-0000-0000343D0000}"/>
    <cellStyle name="Input 3 6 8 2 2 2 2" xfId="38137" xr:uid="{00000000-0005-0000-0000-0000353D0000}"/>
    <cellStyle name="Input 3 6 8 2 2 3" xfId="38136" xr:uid="{00000000-0005-0000-0000-0000363D0000}"/>
    <cellStyle name="Input 3 6 8 2 3" xfId="7508" xr:uid="{00000000-0005-0000-0000-0000373D0000}"/>
    <cellStyle name="Input 3 6 8 2 3 2" xfId="7509" xr:uid="{00000000-0005-0000-0000-0000383D0000}"/>
    <cellStyle name="Input 3 6 8 2 3 2 2" xfId="38139" xr:uid="{00000000-0005-0000-0000-0000393D0000}"/>
    <cellStyle name="Input 3 6 8 2 3 3" xfId="38138" xr:uid="{00000000-0005-0000-0000-00003A3D0000}"/>
    <cellStyle name="Input 3 6 8 2 4" xfId="7510" xr:uid="{00000000-0005-0000-0000-00003B3D0000}"/>
    <cellStyle name="Input 3 6 8 2 4 2" xfId="38140" xr:uid="{00000000-0005-0000-0000-00003C3D0000}"/>
    <cellStyle name="Input 3 6 8 2 5" xfId="38135" xr:uid="{00000000-0005-0000-0000-00003D3D0000}"/>
    <cellStyle name="Input 3 6 8 3" xfId="7511" xr:uid="{00000000-0005-0000-0000-00003E3D0000}"/>
    <cellStyle name="Input 3 6 8 3 2" xfId="7512" xr:uid="{00000000-0005-0000-0000-00003F3D0000}"/>
    <cellStyle name="Input 3 6 8 3 2 2" xfId="38142" xr:uid="{00000000-0005-0000-0000-0000403D0000}"/>
    <cellStyle name="Input 3 6 8 3 3" xfId="38141" xr:uid="{00000000-0005-0000-0000-0000413D0000}"/>
    <cellStyle name="Input 3 6 8 4" xfId="7513" xr:uid="{00000000-0005-0000-0000-0000423D0000}"/>
    <cellStyle name="Input 3 6 8 4 2" xfId="7514" xr:uid="{00000000-0005-0000-0000-0000433D0000}"/>
    <cellStyle name="Input 3 6 8 4 2 2" xfId="38144" xr:uid="{00000000-0005-0000-0000-0000443D0000}"/>
    <cellStyle name="Input 3 6 8 4 3" xfId="38143" xr:uid="{00000000-0005-0000-0000-0000453D0000}"/>
    <cellStyle name="Input 3 6 8 5" xfId="7515" xr:uid="{00000000-0005-0000-0000-0000463D0000}"/>
    <cellStyle name="Input 3 6 8 5 2" xfId="38145" xr:uid="{00000000-0005-0000-0000-0000473D0000}"/>
    <cellStyle name="Input 3 6 8 6" xfId="38134" xr:uid="{00000000-0005-0000-0000-0000483D0000}"/>
    <cellStyle name="Input 3 6 9" xfId="7516" xr:uid="{00000000-0005-0000-0000-0000493D0000}"/>
    <cellStyle name="Input 3 6 9 2" xfId="7517" xr:uid="{00000000-0005-0000-0000-00004A3D0000}"/>
    <cellStyle name="Input 3 6 9 2 2" xfId="7518" xr:uid="{00000000-0005-0000-0000-00004B3D0000}"/>
    <cellStyle name="Input 3 6 9 2 2 2" xfId="38148" xr:uid="{00000000-0005-0000-0000-00004C3D0000}"/>
    <cellStyle name="Input 3 6 9 2 3" xfId="38147" xr:uid="{00000000-0005-0000-0000-00004D3D0000}"/>
    <cellStyle name="Input 3 6 9 3" xfId="7519" xr:uid="{00000000-0005-0000-0000-00004E3D0000}"/>
    <cellStyle name="Input 3 6 9 3 2" xfId="7520" xr:uid="{00000000-0005-0000-0000-00004F3D0000}"/>
    <cellStyle name="Input 3 6 9 3 2 2" xfId="38150" xr:uid="{00000000-0005-0000-0000-0000503D0000}"/>
    <cellStyle name="Input 3 6 9 3 3" xfId="38149" xr:uid="{00000000-0005-0000-0000-0000513D0000}"/>
    <cellStyle name="Input 3 6 9 4" xfId="7521" xr:uid="{00000000-0005-0000-0000-0000523D0000}"/>
    <cellStyle name="Input 3 6 9 4 2" xfId="38151" xr:uid="{00000000-0005-0000-0000-0000533D0000}"/>
    <cellStyle name="Input 3 6 9 5" xfId="38146" xr:uid="{00000000-0005-0000-0000-0000543D0000}"/>
    <cellStyle name="Input 3 7" xfId="7522" xr:uid="{00000000-0005-0000-0000-0000553D0000}"/>
    <cellStyle name="Input 3 7 10" xfId="7523" xr:uid="{00000000-0005-0000-0000-0000563D0000}"/>
    <cellStyle name="Input 3 7 10 2" xfId="7524" xr:uid="{00000000-0005-0000-0000-0000573D0000}"/>
    <cellStyle name="Input 3 7 10 2 2" xfId="38154" xr:uid="{00000000-0005-0000-0000-0000583D0000}"/>
    <cellStyle name="Input 3 7 10 3" xfId="38153" xr:uid="{00000000-0005-0000-0000-0000593D0000}"/>
    <cellStyle name="Input 3 7 11" xfId="7525" xr:uid="{00000000-0005-0000-0000-00005A3D0000}"/>
    <cellStyle name="Input 3 7 11 2" xfId="38155" xr:uid="{00000000-0005-0000-0000-00005B3D0000}"/>
    <cellStyle name="Input 3 7 12" xfId="26125" xr:uid="{00000000-0005-0000-0000-00005C3D0000}"/>
    <cellStyle name="Input 3 7 13" xfId="29195" xr:uid="{00000000-0005-0000-0000-00005D3D0000}"/>
    <cellStyle name="Input 3 7 14" xfId="38152" xr:uid="{00000000-0005-0000-0000-00005E3D0000}"/>
    <cellStyle name="Input 3 7 2" xfId="7526" xr:uid="{00000000-0005-0000-0000-00005F3D0000}"/>
    <cellStyle name="Input 3 7 2 10" xfId="29783" xr:uid="{00000000-0005-0000-0000-0000603D0000}"/>
    <cellStyle name="Input 3 7 2 11" xfId="38156" xr:uid="{00000000-0005-0000-0000-0000613D0000}"/>
    <cellStyle name="Input 3 7 2 2" xfId="7527" xr:uid="{00000000-0005-0000-0000-0000623D0000}"/>
    <cellStyle name="Input 3 7 2 2 2" xfId="7528" xr:uid="{00000000-0005-0000-0000-0000633D0000}"/>
    <cellStyle name="Input 3 7 2 2 2 2" xfId="7529" xr:uid="{00000000-0005-0000-0000-0000643D0000}"/>
    <cellStyle name="Input 3 7 2 2 2 2 2" xfId="7530" xr:uid="{00000000-0005-0000-0000-0000653D0000}"/>
    <cellStyle name="Input 3 7 2 2 2 2 2 2" xfId="38160" xr:uid="{00000000-0005-0000-0000-0000663D0000}"/>
    <cellStyle name="Input 3 7 2 2 2 2 3" xfId="38159" xr:uid="{00000000-0005-0000-0000-0000673D0000}"/>
    <cellStyle name="Input 3 7 2 2 2 3" xfId="7531" xr:uid="{00000000-0005-0000-0000-0000683D0000}"/>
    <cellStyle name="Input 3 7 2 2 2 3 2" xfId="7532" xr:uid="{00000000-0005-0000-0000-0000693D0000}"/>
    <cellStyle name="Input 3 7 2 2 2 3 2 2" xfId="38162" xr:uid="{00000000-0005-0000-0000-00006A3D0000}"/>
    <cellStyle name="Input 3 7 2 2 2 3 3" xfId="38161" xr:uid="{00000000-0005-0000-0000-00006B3D0000}"/>
    <cellStyle name="Input 3 7 2 2 2 4" xfId="7533" xr:uid="{00000000-0005-0000-0000-00006C3D0000}"/>
    <cellStyle name="Input 3 7 2 2 2 4 2" xfId="38163" xr:uid="{00000000-0005-0000-0000-00006D3D0000}"/>
    <cellStyle name="Input 3 7 2 2 2 5" xfId="26126" xr:uid="{00000000-0005-0000-0000-00006E3D0000}"/>
    <cellStyle name="Input 3 7 2 2 2 6" xfId="32010" xr:uid="{00000000-0005-0000-0000-00006F3D0000}"/>
    <cellStyle name="Input 3 7 2 2 2 7" xfId="38158" xr:uid="{00000000-0005-0000-0000-0000703D0000}"/>
    <cellStyle name="Input 3 7 2 2 3" xfId="7534" xr:uid="{00000000-0005-0000-0000-0000713D0000}"/>
    <cellStyle name="Input 3 7 2 2 3 2" xfId="7535" xr:uid="{00000000-0005-0000-0000-0000723D0000}"/>
    <cellStyle name="Input 3 7 2 2 3 2 2" xfId="38165" xr:uid="{00000000-0005-0000-0000-0000733D0000}"/>
    <cellStyle name="Input 3 7 2 2 3 3" xfId="26127" xr:uid="{00000000-0005-0000-0000-0000743D0000}"/>
    <cellStyle name="Input 3 7 2 2 3 4" xfId="32476" xr:uid="{00000000-0005-0000-0000-0000753D0000}"/>
    <cellStyle name="Input 3 7 2 2 3 5" xfId="38164" xr:uid="{00000000-0005-0000-0000-0000763D0000}"/>
    <cellStyle name="Input 3 7 2 2 4" xfId="7536" xr:uid="{00000000-0005-0000-0000-0000773D0000}"/>
    <cellStyle name="Input 3 7 2 2 4 2" xfId="7537" xr:uid="{00000000-0005-0000-0000-0000783D0000}"/>
    <cellStyle name="Input 3 7 2 2 4 2 2" xfId="38167" xr:uid="{00000000-0005-0000-0000-0000793D0000}"/>
    <cellStyle name="Input 3 7 2 2 4 3" xfId="26128" xr:uid="{00000000-0005-0000-0000-00007A3D0000}"/>
    <cellStyle name="Input 3 7 2 2 4 4" xfId="32692" xr:uid="{00000000-0005-0000-0000-00007B3D0000}"/>
    <cellStyle name="Input 3 7 2 2 4 5" xfId="38166" xr:uid="{00000000-0005-0000-0000-00007C3D0000}"/>
    <cellStyle name="Input 3 7 2 2 5" xfId="7538" xr:uid="{00000000-0005-0000-0000-00007D3D0000}"/>
    <cellStyle name="Input 3 7 2 2 5 2" xfId="26129" xr:uid="{00000000-0005-0000-0000-00007E3D0000}"/>
    <cellStyle name="Input 3 7 2 2 5 3" xfId="31037" xr:uid="{00000000-0005-0000-0000-00007F3D0000}"/>
    <cellStyle name="Input 3 7 2 2 5 4" xfId="38168" xr:uid="{00000000-0005-0000-0000-0000803D0000}"/>
    <cellStyle name="Input 3 7 2 2 6" xfId="26130" xr:uid="{00000000-0005-0000-0000-0000813D0000}"/>
    <cellStyle name="Input 3 7 2 2 7" xfId="30185" xr:uid="{00000000-0005-0000-0000-0000823D0000}"/>
    <cellStyle name="Input 3 7 2 2 8" xfId="38157" xr:uid="{00000000-0005-0000-0000-0000833D0000}"/>
    <cellStyle name="Input 3 7 2 3" xfId="7539" xr:uid="{00000000-0005-0000-0000-0000843D0000}"/>
    <cellStyle name="Input 3 7 2 3 2" xfId="7540" xr:uid="{00000000-0005-0000-0000-0000853D0000}"/>
    <cellStyle name="Input 3 7 2 3 2 2" xfId="7541" xr:uid="{00000000-0005-0000-0000-0000863D0000}"/>
    <cellStyle name="Input 3 7 2 3 2 2 2" xfId="38171" xr:uid="{00000000-0005-0000-0000-0000873D0000}"/>
    <cellStyle name="Input 3 7 2 3 2 3" xfId="26131" xr:uid="{00000000-0005-0000-0000-0000883D0000}"/>
    <cellStyle name="Input 3 7 2 3 2 4" xfId="32263" xr:uid="{00000000-0005-0000-0000-0000893D0000}"/>
    <cellStyle name="Input 3 7 2 3 2 5" xfId="38170" xr:uid="{00000000-0005-0000-0000-00008A3D0000}"/>
    <cellStyle name="Input 3 7 2 3 3" xfId="7542" xr:uid="{00000000-0005-0000-0000-00008B3D0000}"/>
    <cellStyle name="Input 3 7 2 3 3 2" xfId="7543" xr:uid="{00000000-0005-0000-0000-00008C3D0000}"/>
    <cellStyle name="Input 3 7 2 3 3 2 2" xfId="38173" xr:uid="{00000000-0005-0000-0000-00008D3D0000}"/>
    <cellStyle name="Input 3 7 2 3 3 3" xfId="26132" xr:uid="{00000000-0005-0000-0000-00008E3D0000}"/>
    <cellStyle name="Input 3 7 2 3 3 4" xfId="32601" xr:uid="{00000000-0005-0000-0000-00008F3D0000}"/>
    <cellStyle name="Input 3 7 2 3 3 5" xfId="38172" xr:uid="{00000000-0005-0000-0000-0000903D0000}"/>
    <cellStyle name="Input 3 7 2 3 4" xfId="7544" xr:uid="{00000000-0005-0000-0000-0000913D0000}"/>
    <cellStyle name="Input 3 7 2 3 4 2" xfId="26133" xr:uid="{00000000-0005-0000-0000-0000923D0000}"/>
    <cellStyle name="Input 3 7 2 3 4 3" xfId="32817" xr:uid="{00000000-0005-0000-0000-0000933D0000}"/>
    <cellStyle name="Input 3 7 2 3 4 4" xfId="38174" xr:uid="{00000000-0005-0000-0000-0000943D0000}"/>
    <cellStyle name="Input 3 7 2 3 5" xfId="26134" xr:uid="{00000000-0005-0000-0000-0000953D0000}"/>
    <cellStyle name="Input 3 7 2 3 5 2" xfId="31289" xr:uid="{00000000-0005-0000-0000-0000963D0000}"/>
    <cellStyle name="Input 3 7 2 3 6" xfId="26135" xr:uid="{00000000-0005-0000-0000-0000973D0000}"/>
    <cellStyle name="Input 3 7 2 3 7" xfId="30437" xr:uid="{00000000-0005-0000-0000-0000983D0000}"/>
    <cellStyle name="Input 3 7 2 3 8" xfId="38169" xr:uid="{00000000-0005-0000-0000-0000993D0000}"/>
    <cellStyle name="Input 3 7 2 4" xfId="7545" xr:uid="{00000000-0005-0000-0000-00009A3D0000}"/>
    <cellStyle name="Input 3 7 2 4 2" xfId="7546" xr:uid="{00000000-0005-0000-0000-00009B3D0000}"/>
    <cellStyle name="Input 3 7 2 4 2 2" xfId="26136" xr:uid="{00000000-0005-0000-0000-00009C3D0000}"/>
    <cellStyle name="Input 3 7 2 4 2 3" xfId="32218" xr:uid="{00000000-0005-0000-0000-00009D3D0000}"/>
    <cellStyle name="Input 3 7 2 4 2 4" xfId="38176" xr:uid="{00000000-0005-0000-0000-00009E3D0000}"/>
    <cellStyle name="Input 3 7 2 4 3" xfId="26137" xr:uid="{00000000-0005-0000-0000-00009F3D0000}"/>
    <cellStyle name="Input 3 7 2 4 3 2" xfId="32556" xr:uid="{00000000-0005-0000-0000-0000A03D0000}"/>
    <cellStyle name="Input 3 7 2 4 4" xfId="26138" xr:uid="{00000000-0005-0000-0000-0000A13D0000}"/>
    <cellStyle name="Input 3 7 2 4 4 2" xfId="32772" xr:uid="{00000000-0005-0000-0000-0000A23D0000}"/>
    <cellStyle name="Input 3 7 2 4 5" xfId="26139" xr:uid="{00000000-0005-0000-0000-0000A33D0000}"/>
    <cellStyle name="Input 3 7 2 4 5 2" xfId="31245" xr:uid="{00000000-0005-0000-0000-0000A43D0000}"/>
    <cellStyle name="Input 3 7 2 4 6" xfId="26140" xr:uid="{00000000-0005-0000-0000-0000A53D0000}"/>
    <cellStyle name="Input 3 7 2 4 7" xfId="30393" xr:uid="{00000000-0005-0000-0000-0000A63D0000}"/>
    <cellStyle name="Input 3 7 2 4 8" xfId="38175" xr:uid="{00000000-0005-0000-0000-0000A73D0000}"/>
    <cellStyle name="Input 3 7 2 5" xfId="7547" xr:uid="{00000000-0005-0000-0000-0000A83D0000}"/>
    <cellStyle name="Input 3 7 2 5 2" xfId="7548" xr:uid="{00000000-0005-0000-0000-0000A93D0000}"/>
    <cellStyle name="Input 3 7 2 5 2 2" xfId="38178" xr:uid="{00000000-0005-0000-0000-0000AA3D0000}"/>
    <cellStyle name="Input 3 7 2 5 3" xfId="26141" xr:uid="{00000000-0005-0000-0000-0000AB3D0000}"/>
    <cellStyle name="Input 3 7 2 5 4" xfId="31632" xr:uid="{00000000-0005-0000-0000-0000AC3D0000}"/>
    <cellStyle name="Input 3 7 2 5 5" xfId="38177" xr:uid="{00000000-0005-0000-0000-0000AD3D0000}"/>
    <cellStyle name="Input 3 7 2 6" xfId="7549" xr:uid="{00000000-0005-0000-0000-0000AE3D0000}"/>
    <cellStyle name="Input 3 7 2 6 2" xfId="26142" xr:uid="{00000000-0005-0000-0000-0000AF3D0000}"/>
    <cellStyle name="Input 3 7 2 6 3" xfId="32354" xr:uid="{00000000-0005-0000-0000-0000B03D0000}"/>
    <cellStyle name="Input 3 7 2 6 4" xfId="38179" xr:uid="{00000000-0005-0000-0000-0000B13D0000}"/>
    <cellStyle name="Input 3 7 2 7" xfId="26143" xr:uid="{00000000-0005-0000-0000-0000B23D0000}"/>
    <cellStyle name="Input 3 7 2 7 2" xfId="31384" xr:uid="{00000000-0005-0000-0000-0000B33D0000}"/>
    <cellStyle name="Input 3 7 2 8" xfId="26144" xr:uid="{00000000-0005-0000-0000-0000B43D0000}"/>
    <cellStyle name="Input 3 7 2 8 2" xfId="30660" xr:uid="{00000000-0005-0000-0000-0000B53D0000}"/>
    <cellStyle name="Input 3 7 2 9" xfId="26145" xr:uid="{00000000-0005-0000-0000-0000B63D0000}"/>
    <cellStyle name="Input 3 7 3" xfId="7550" xr:uid="{00000000-0005-0000-0000-0000B73D0000}"/>
    <cellStyle name="Input 3 7 3 2" xfId="7551" xr:uid="{00000000-0005-0000-0000-0000B83D0000}"/>
    <cellStyle name="Input 3 7 3 2 2" xfId="7552" xr:uid="{00000000-0005-0000-0000-0000B93D0000}"/>
    <cellStyle name="Input 3 7 3 2 2 2" xfId="7553" xr:uid="{00000000-0005-0000-0000-0000BA3D0000}"/>
    <cellStyle name="Input 3 7 3 2 2 2 2" xfId="7554" xr:uid="{00000000-0005-0000-0000-0000BB3D0000}"/>
    <cellStyle name="Input 3 7 3 2 2 2 2 2" xfId="38184" xr:uid="{00000000-0005-0000-0000-0000BC3D0000}"/>
    <cellStyle name="Input 3 7 3 2 2 2 3" xfId="38183" xr:uid="{00000000-0005-0000-0000-0000BD3D0000}"/>
    <cellStyle name="Input 3 7 3 2 2 3" xfId="7555" xr:uid="{00000000-0005-0000-0000-0000BE3D0000}"/>
    <cellStyle name="Input 3 7 3 2 2 3 2" xfId="7556" xr:uid="{00000000-0005-0000-0000-0000BF3D0000}"/>
    <cellStyle name="Input 3 7 3 2 2 3 2 2" xfId="38186" xr:uid="{00000000-0005-0000-0000-0000C03D0000}"/>
    <cellStyle name="Input 3 7 3 2 2 3 3" xfId="38185" xr:uid="{00000000-0005-0000-0000-0000C13D0000}"/>
    <cellStyle name="Input 3 7 3 2 2 4" xfId="7557" xr:uid="{00000000-0005-0000-0000-0000C23D0000}"/>
    <cellStyle name="Input 3 7 3 2 2 4 2" xfId="38187" xr:uid="{00000000-0005-0000-0000-0000C33D0000}"/>
    <cellStyle name="Input 3 7 3 2 2 5" xfId="38182" xr:uid="{00000000-0005-0000-0000-0000C43D0000}"/>
    <cellStyle name="Input 3 7 3 2 3" xfId="7558" xr:uid="{00000000-0005-0000-0000-0000C53D0000}"/>
    <cellStyle name="Input 3 7 3 2 3 2" xfId="7559" xr:uid="{00000000-0005-0000-0000-0000C63D0000}"/>
    <cellStyle name="Input 3 7 3 2 3 2 2" xfId="38189" xr:uid="{00000000-0005-0000-0000-0000C73D0000}"/>
    <cellStyle name="Input 3 7 3 2 3 3" xfId="38188" xr:uid="{00000000-0005-0000-0000-0000C83D0000}"/>
    <cellStyle name="Input 3 7 3 2 4" xfId="7560" xr:uid="{00000000-0005-0000-0000-0000C93D0000}"/>
    <cellStyle name="Input 3 7 3 2 4 2" xfId="7561" xr:uid="{00000000-0005-0000-0000-0000CA3D0000}"/>
    <cellStyle name="Input 3 7 3 2 4 2 2" xfId="38191" xr:uid="{00000000-0005-0000-0000-0000CB3D0000}"/>
    <cellStyle name="Input 3 7 3 2 4 3" xfId="38190" xr:uid="{00000000-0005-0000-0000-0000CC3D0000}"/>
    <cellStyle name="Input 3 7 3 2 5" xfId="7562" xr:uid="{00000000-0005-0000-0000-0000CD3D0000}"/>
    <cellStyle name="Input 3 7 3 2 5 2" xfId="38192" xr:uid="{00000000-0005-0000-0000-0000CE3D0000}"/>
    <cellStyle name="Input 3 7 3 2 6" xfId="38181" xr:uid="{00000000-0005-0000-0000-0000CF3D0000}"/>
    <cellStyle name="Input 3 7 3 3" xfId="7563" xr:uid="{00000000-0005-0000-0000-0000D03D0000}"/>
    <cellStyle name="Input 3 7 3 3 2" xfId="7564" xr:uid="{00000000-0005-0000-0000-0000D13D0000}"/>
    <cellStyle name="Input 3 7 3 3 2 2" xfId="7565" xr:uid="{00000000-0005-0000-0000-0000D23D0000}"/>
    <cellStyle name="Input 3 7 3 3 2 2 2" xfId="38195" xr:uid="{00000000-0005-0000-0000-0000D33D0000}"/>
    <cellStyle name="Input 3 7 3 3 2 3" xfId="38194" xr:uid="{00000000-0005-0000-0000-0000D43D0000}"/>
    <cellStyle name="Input 3 7 3 3 3" xfId="7566" xr:uid="{00000000-0005-0000-0000-0000D53D0000}"/>
    <cellStyle name="Input 3 7 3 3 3 2" xfId="7567" xr:uid="{00000000-0005-0000-0000-0000D63D0000}"/>
    <cellStyle name="Input 3 7 3 3 3 2 2" xfId="38197" xr:uid="{00000000-0005-0000-0000-0000D73D0000}"/>
    <cellStyle name="Input 3 7 3 3 3 3" xfId="38196" xr:uid="{00000000-0005-0000-0000-0000D83D0000}"/>
    <cellStyle name="Input 3 7 3 3 4" xfId="7568" xr:uid="{00000000-0005-0000-0000-0000D93D0000}"/>
    <cellStyle name="Input 3 7 3 3 4 2" xfId="38198" xr:uid="{00000000-0005-0000-0000-0000DA3D0000}"/>
    <cellStyle name="Input 3 7 3 3 5" xfId="38193" xr:uid="{00000000-0005-0000-0000-0000DB3D0000}"/>
    <cellStyle name="Input 3 7 3 4" xfId="7569" xr:uid="{00000000-0005-0000-0000-0000DC3D0000}"/>
    <cellStyle name="Input 3 7 3 4 2" xfId="7570" xr:uid="{00000000-0005-0000-0000-0000DD3D0000}"/>
    <cellStyle name="Input 3 7 3 4 2 2" xfId="38200" xr:uid="{00000000-0005-0000-0000-0000DE3D0000}"/>
    <cellStyle name="Input 3 7 3 4 3" xfId="38199" xr:uid="{00000000-0005-0000-0000-0000DF3D0000}"/>
    <cellStyle name="Input 3 7 3 5" xfId="7571" xr:uid="{00000000-0005-0000-0000-0000E03D0000}"/>
    <cellStyle name="Input 3 7 3 5 2" xfId="7572" xr:uid="{00000000-0005-0000-0000-0000E13D0000}"/>
    <cellStyle name="Input 3 7 3 5 2 2" xfId="38202" xr:uid="{00000000-0005-0000-0000-0000E23D0000}"/>
    <cellStyle name="Input 3 7 3 5 3" xfId="38201" xr:uid="{00000000-0005-0000-0000-0000E33D0000}"/>
    <cellStyle name="Input 3 7 3 6" xfId="7573" xr:uid="{00000000-0005-0000-0000-0000E43D0000}"/>
    <cellStyle name="Input 3 7 3 6 2" xfId="38203" xr:uid="{00000000-0005-0000-0000-0000E53D0000}"/>
    <cellStyle name="Input 3 7 3 7" xfId="38180" xr:uid="{00000000-0005-0000-0000-0000E63D0000}"/>
    <cellStyle name="Input 3 7 4" xfId="7574" xr:uid="{00000000-0005-0000-0000-0000E73D0000}"/>
    <cellStyle name="Input 3 7 4 2" xfId="7575" xr:uid="{00000000-0005-0000-0000-0000E83D0000}"/>
    <cellStyle name="Input 3 7 4 2 2" xfId="7576" xr:uid="{00000000-0005-0000-0000-0000E93D0000}"/>
    <cellStyle name="Input 3 7 4 2 2 2" xfId="7577" xr:uid="{00000000-0005-0000-0000-0000EA3D0000}"/>
    <cellStyle name="Input 3 7 4 2 2 2 2" xfId="7578" xr:uid="{00000000-0005-0000-0000-0000EB3D0000}"/>
    <cellStyle name="Input 3 7 4 2 2 2 2 2" xfId="38208" xr:uid="{00000000-0005-0000-0000-0000EC3D0000}"/>
    <cellStyle name="Input 3 7 4 2 2 2 3" xfId="38207" xr:uid="{00000000-0005-0000-0000-0000ED3D0000}"/>
    <cellStyle name="Input 3 7 4 2 2 3" xfId="7579" xr:uid="{00000000-0005-0000-0000-0000EE3D0000}"/>
    <cellStyle name="Input 3 7 4 2 2 3 2" xfId="7580" xr:uid="{00000000-0005-0000-0000-0000EF3D0000}"/>
    <cellStyle name="Input 3 7 4 2 2 3 2 2" xfId="38210" xr:uid="{00000000-0005-0000-0000-0000F03D0000}"/>
    <cellStyle name="Input 3 7 4 2 2 3 3" xfId="38209" xr:uid="{00000000-0005-0000-0000-0000F13D0000}"/>
    <cellStyle name="Input 3 7 4 2 2 4" xfId="7581" xr:uid="{00000000-0005-0000-0000-0000F23D0000}"/>
    <cellStyle name="Input 3 7 4 2 2 4 2" xfId="38211" xr:uid="{00000000-0005-0000-0000-0000F33D0000}"/>
    <cellStyle name="Input 3 7 4 2 2 5" xfId="38206" xr:uid="{00000000-0005-0000-0000-0000F43D0000}"/>
    <cellStyle name="Input 3 7 4 2 3" xfId="7582" xr:uid="{00000000-0005-0000-0000-0000F53D0000}"/>
    <cellStyle name="Input 3 7 4 2 3 2" xfId="7583" xr:uid="{00000000-0005-0000-0000-0000F63D0000}"/>
    <cellStyle name="Input 3 7 4 2 3 2 2" xfId="38213" xr:uid="{00000000-0005-0000-0000-0000F73D0000}"/>
    <cellStyle name="Input 3 7 4 2 3 3" xfId="38212" xr:uid="{00000000-0005-0000-0000-0000F83D0000}"/>
    <cellStyle name="Input 3 7 4 2 4" xfId="7584" xr:uid="{00000000-0005-0000-0000-0000F93D0000}"/>
    <cellStyle name="Input 3 7 4 2 4 2" xfId="7585" xr:uid="{00000000-0005-0000-0000-0000FA3D0000}"/>
    <cellStyle name="Input 3 7 4 2 4 2 2" xfId="38215" xr:uid="{00000000-0005-0000-0000-0000FB3D0000}"/>
    <cellStyle name="Input 3 7 4 2 4 3" xfId="38214" xr:uid="{00000000-0005-0000-0000-0000FC3D0000}"/>
    <cellStyle name="Input 3 7 4 2 5" xfId="7586" xr:uid="{00000000-0005-0000-0000-0000FD3D0000}"/>
    <cellStyle name="Input 3 7 4 2 5 2" xfId="38216" xr:uid="{00000000-0005-0000-0000-0000FE3D0000}"/>
    <cellStyle name="Input 3 7 4 2 6" xfId="38205" xr:uid="{00000000-0005-0000-0000-0000FF3D0000}"/>
    <cellStyle name="Input 3 7 4 3" xfId="7587" xr:uid="{00000000-0005-0000-0000-0000003E0000}"/>
    <cellStyle name="Input 3 7 4 3 2" xfId="7588" xr:uid="{00000000-0005-0000-0000-0000013E0000}"/>
    <cellStyle name="Input 3 7 4 3 2 2" xfId="7589" xr:uid="{00000000-0005-0000-0000-0000023E0000}"/>
    <cellStyle name="Input 3 7 4 3 2 2 2" xfId="38219" xr:uid="{00000000-0005-0000-0000-0000033E0000}"/>
    <cellStyle name="Input 3 7 4 3 2 3" xfId="38218" xr:uid="{00000000-0005-0000-0000-0000043E0000}"/>
    <cellStyle name="Input 3 7 4 3 3" xfId="7590" xr:uid="{00000000-0005-0000-0000-0000053E0000}"/>
    <cellStyle name="Input 3 7 4 3 3 2" xfId="7591" xr:uid="{00000000-0005-0000-0000-0000063E0000}"/>
    <cellStyle name="Input 3 7 4 3 3 2 2" xfId="38221" xr:uid="{00000000-0005-0000-0000-0000073E0000}"/>
    <cellStyle name="Input 3 7 4 3 3 3" xfId="38220" xr:uid="{00000000-0005-0000-0000-0000083E0000}"/>
    <cellStyle name="Input 3 7 4 3 4" xfId="7592" xr:uid="{00000000-0005-0000-0000-0000093E0000}"/>
    <cellStyle name="Input 3 7 4 3 4 2" xfId="38222" xr:uid="{00000000-0005-0000-0000-00000A3E0000}"/>
    <cellStyle name="Input 3 7 4 3 5" xfId="38217" xr:uid="{00000000-0005-0000-0000-00000B3E0000}"/>
    <cellStyle name="Input 3 7 4 4" xfId="7593" xr:uid="{00000000-0005-0000-0000-00000C3E0000}"/>
    <cellStyle name="Input 3 7 4 4 2" xfId="7594" xr:uid="{00000000-0005-0000-0000-00000D3E0000}"/>
    <cellStyle name="Input 3 7 4 4 2 2" xfId="38224" xr:uid="{00000000-0005-0000-0000-00000E3E0000}"/>
    <cellStyle name="Input 3 7 4 4 3" xfId="38223" xr:uid="{00000000-0005-0000-0000-00000F3E0000}"/>
    <cellStyle name="Input 3 7 4 5" xfId="7595" xr:uid="{00000000-0005-0000-0000-0000103E0000}"/>
    <cellStyle name="Input 3 7 4 5 2" xfId="7596" xr:uid="{00000000-0005-0000-0000-0000113E0000}"/>
    <cellStyle name="Input 3 7 4 5 2 2" xfId="38226" xr:uid="{00000000-0005-0000-0000-0000123E0000}"/>
    <cellStyle name="Input 3 7 4 5 3" xfId="38225" xr:uid="{00000000-0005-0000-0000-0000133E0000}"/>
    <cellStyle name="Input 3 7 4 6" xfId="7597" xr:uid="{00000000-0005-0000-0000-0000143E0000}"/>
    <cellStyle name="Input 3 7 4 6 2" xfId="38227" xr:uid="{00000000-0005-0000-0000-0000153E0000}"/>
    <cellStyle name="Input 3 7 4 7" xfId="38204" xr:uid="{00000000-0005-0000-0000-0000163E0000}"/>
    <cellStyle name="Input 3 7 5" xfId="7598" xr:uid="{00000000-0005-0000-0000-0000173E0000}"/>
    <cellStyle name="Input 3 7 5 2" xfId="7599" xr:uid="{00000000-0005-0000-0000-0000183E0000}"/>
    <cellStyle name="Input 3 7 5 2 2" xfId="7600" xr:uid="{00000000-0005-0000-0000-0000193E0000}"/>
    <cellStyle name="Input 3 7 5 2 2 2" xfId="7601" xr:uid="{00000000-0005-0000-0000-00001A3E0000}"/>
    <cellStyle name="Input 3 7 5 2 2 2 2" xfId="7602" xr:uid="{00000000-0005-0000-0000-00001B3E0000}"/>
    <cellStyle name="Input 3 7 5 2 2 2 2 2" xfId="38232" xr:uid="{00000000-0005-0000-0000-00001C3E0000}"/>
    <cellStyle name="Input 3 7 5 2 2 2 3" xfId="38231" xr:uid="{00000000-0005-0000-0000-00001D3E0000}"/>
    <cellStyle name="Input 3 7 5 2 2 3" xfId="7603" xr:uid="{00000000-0005-0000-0000-00001E3E0000}"/>
    <cellStyle name="Input 3 7 5 2 2 3 2" xfId="7604" xr:uid="{00000000-0005-0000-0000-00001F3E0000}"/>
    <cellStyle name="Input 3 7 5 2 2 3 2 2" xfId="38234" xr:uid="{00000000-0005-0000-0000-0000203E0000}"/>
    <cellStyle name="Input 3 7 5 2 2 3 3" xfId="38233" xr:uid="{00000000-0005-0000-0000-0000213E0000}"/>
    <cellStyle name="Input 3 7 5 2 2 4" xfId="7605" xr:uid="{00000000-0005-0000-0000-0000223E0000}"/>
    <cellStyle name="Input 3 7 5 2 2 4 2" xfId="38235" xr:uid="{00000000-0005-0000-0000-0000233E0000}"/>
    <cellStyle name="Input 3 7 5 2 2 5" xfId="38230" xr:uid="{00000000-0005-0000-0000-0000243E0000}"/>
    <cellStyle name="Input 3 7 5 2 3" xfId="7606" xr:uid="{00000000-0005-0000-0000-0000253E0000}"/>
    <cellStyle name="Input 3 7 5 2 3 2" xfId="7607" xr:uid="{00000000-0005-0000-0000-0000263E0000}"/>
    <cellStyle name="Input 3 7 5 2 3 2 2" xfId="38237" xr:uid="{00000000-0005-0000-0000-0000273E0000}"/>
    <cellStyle name="Input 3 7 5 2 3 3" xfId="38236" xr:uid="{00000000-0005-0000-0000-0000283E0000}"/>
    <cellStyle name="Input 3 7 5 2 4" xfId="7608" xr:uid="{00000000-0005-0000-0000-0000293E0000}"/>
    <cellStyle name="Input 3 7 5 2 4 2" xfId="7609" xr:uid="{00000000-0005-0000-0000-00002A3E0000}"/>
    <cellStyle name="Input 3 7 5 2 4 2 2" xfId="38239" xr:uid="{00000000-0005-0000-0000-00002B3E0000}"/>
    <cellStyle name="Input 3 7 5 2 4 3" xfId="38238" xr:uid="{00000000-0005-0000-0000-00002C3E0000}"/>
    <cellStyle name="Input 3 7 5 2 5" xfId="7610" xr:uid="{00000000-0005-0000-0000-00002D3E0000}"/>
    <cellStyle name="Input 3 7 5 2 5 2" xfId="38240" xr:uid="{00000000-0005-0000-0000-00002E3E0000}"/>
    <cellStyle name="Input 3 7 5 2 6" xfId="38229" xr:uid="{00000000-0005-0000-0000-00002F3E0000}"/>
    <cellStyle name="Input 3 7 5 3" xfId="7611" xr:uid="{00000000-0005-0000-0000-0000303E0000}"/>
    <cellStyle name="Input 3 7 5 3 2" xfId="7612" xr:uid="{00000000-0005-0000-0000-0000313E0000}"/>
    <cellStyle name="Input 3 7 5 3 2 2" xfId="7613" xr:uid="{00000000-0005-0000-0000-0000323E0000}"/>
    <cellStyle name="Input 3 7 5 3 2 2 2" xfId="38243" xr:uid="{00000000-0005-0000-0000-0000333E0000}"/>
    <cellStyle name="Input 3 7 5 3 2 3" xfId="38242" xr:uid="{00000000-0005-0000-0000-0000343E0000}"/>
    <cellStyle name="Input 3 7 5 3 3" xfId="7614" xr:uid="{00000000-0005-0000-0000-0000353E0000}"/>
    <cellStyle name="Input 3 7 5 3 3 2" xfId="7615" xr:uid="{00000000-0005-0000-0000-0000363E0000}"/>
    <cellStyle name="Input 3 7 5 3 3 2 2" xfId="38245" xr:uid="{00000000-0005-0000-0000-0000373E0000}"/>
    <cellStyle name="Input 3 7 5 3 3 3" xfId="38244" xr:uid="{00000000-0005-0000-0000-0000383E0000}"/>
    <cellStyle name="Input 3 7 5 3 4" xfId="7616" xr:uid="{00000000-0005-0000-0000-0000393E0000}"/>
    <cellStyle name="Input 3 7 5 3 4 2" xfId="38246" xr:uid="{00000000-0005-0000-0000-00003A3E0000}"/>
    <cellStyle name="Input 3 7 5 3 5" xfId="38241" xr:uid="{00000000-0005-0000-0000-00003B3E0000}"/>
    <cellStyle name="Input 3 7 5 4" xfId="7617" xr:uid="{00000000-0005-0000-0000-00003C3E0000}"/>
    <cellStyle name="Input 3 7 5 4 2" xfId="7618" xr:uid="{00000000-0005-0000-0000-00003D3E0000}"/>
    <cellStyle name="Input 3 7 5 4 2 2" xfId="38248" xr:uid="{00000000-0005-0000-0000-00003E3E0000}"/>
    <cellStyle name="Input 3 7 5 4 3" xfId="38247" xr:uid="{00000000-0005-0000-0000-00003F3E0000}"/>
    <cellStyle name="Input 3 7 5 5" xfId="7619" xr:uid="{00000000-0005-0000-0000-0000403E0000}"/>
    <cellStyle name="Input 3 7 5 5 2" xfId="7620" xr:uid="{00000000-0005-0000-0000-0000413E0000}"/>
    <cellStyle name="Input 3 7 5 5 2 2" xfId="38250" xr:uid="{00000000-0005-0000-0000-0000423E0000}"/>
    <cellStyle name="Input 3 7 5 5 3" xfId="38249" xr:uid="{00000000-0005-0000-0000-0000433E0000}"/>
    <cellStyle name="Input 3 7 5 6" xfId="7621" xr:uid="{00000000-0005-0000-0000-0000443E0000}"/>
    <cellStyle name="Input 3 7 5 6 2" xfId="38251" xr:uid="{00000000-0005-0000-0000-0000453E0000}"/>
    <cellStyle name="Input 3 7 5 7" xfId="38228" xr:uid="{00000000-0005-0000-0000-0000463E0000}"/>
    <cellStyle name="Input 3 7 6" xfId="7622" xr:uid="{00000000-0005-0000-0000-0000473E0000}"/>
    <cellStyle name="Input 3 7 6 2" xfId="7623" xr:uid="{00000000-0005-0000-0000-0000483E0000}"/>
    <cellStyle name="Input 3 7 6 2 2" xfId="7624" xr:uid="{00000000-0005-0000-0000-0000493E0000}"/>
    <cellStyle name="Input 3 7 6 2 2 2" xfId="7625" xr:uid="{00000000-0005-0000-0000-00004A3E0000}"/>
    <cellStyle name="Input 3 7 6 2 2 2 2" xfId="7626" xr:uid="{00000000-0005-0000-0000-00004B3E0000}"/>
    <cellStyle name="Input 3 7 6 2 2 2 2 2" xfId="38256" xr:uid="{00000000-0005-0000-0000-00004C3E0000}"/>
    <cellStyle name="Input 3 7 6 2 2 2 3" xfId="38255" xr:uid="{00000000-0005-0000-0000-00004D3E0000}"/>
    <cellStyle name="Input 3 7 6 2 2 3" xfId="7627" xr:uid="{00000000-0005-0000-0000-00004E3E0000}"/>
    <cellStyle name="Input 3 7 6 2 2 3 2" xfId="7628" xr:uid="{00000000-0005-0000-0000-00004F3E0000}"/>
    <cellStyle name="Input 3 7 6 2 2 3 2 2" xfId="38258" xr:uid="{00000000-0005-0000-0000-0000503E0000}"/>
    <cellStyle name="Input 3 7 6 2 2 3 3" xfId="38257" xr:uid="{00000000-0005-0000-0000-0000513E0000}"/>
    <cellStyle name="Input 3 7 6 2 2 4" xfId="7629" xr:uid="{00000000-0005-0000-0000-0000523E0000}"/>
    <cellStyle name="Input 3 7 6 2 2 4 2" xfId="38259" xr:uid="{00000000-0005-0000-0000-0000533E0000}"/>
    <cellStyle name="Input 3 7 6 2 2 5" xfId="38254" xr:uid="{00000000-0005-0000-0000-0000543E0000}"/>
    <cellStyle name="Input 3 7 6 2 3" xfId="7630" xr:uid="{00000000-0005-0000-0000-0000553E0000}"/>
    <cellStyle name="Input 3 7 6 2 3 2" xfId="7631" xr:uid="{00000000-0005-0000-0000-0000563E0000}"/>
    <cellStyle name="Input 3 7 6 2 3 2 2" xfId="38261" xr:uid="{00000000-0005-0000-0000-0000573E0000}"/>
    <cellStyle name="Input 3 7 6 2 3 3" xfId="38260" xr:uid="{00000000-0005-0000-0000-0000583E0000}"/>
    <cellStyle name="Input 3 7 6 2 4" xfId="7632" xr:uid="{00000000-0005-0000-0000-0000593E0000}"/>
    <cellStyle name="Input 3 7 6 2 4 2" xfId="7633" xr:uid="{00000000-0005-0000-0000-00005A3E0000}"/>
    <cellStyle name="Input 3 7 6 2 4 2 2" xfId="38263" xr:uid="{00000000-0005-0000-0000-00005B3E0000}"/>
    <cellStyle name="Input 3 7 6 2 4 3" xfId="38262" xr:uid="{00000000-0005-0000-0000-00005C3E0000}"/>
    <cellStyle name="Input 3 7 6 2 5" xfId="7634" xr:uid="{00000000-0005-0000-0000-00005D3E0000}"/>
    <cellStyle name="Input 3 7 6 2 5 2" xfId="38264" xr:uid="{00000000-0005-0000-0000-00005E3E0000}"/>
    <cellStyle name="Input 3 7 6 2 6" xfId="38253" xr:uid="{00000000-0005-0000-0000-00005F3E0000}"/>
    <cellStyle name="Input 3 7 6 3" xfId="7635" xr:uid="{00000000-0005-0000-0000-0000603E0000}"/>
    <cellStyle name="Input 3 7 6 3 2" xfId="7636" xr:uid="{00000000-0005-0000-0000-0000613E0000}"/>
    <cellStyle name="Input 3 7 6 3 2 2" xfId="7637" xr:uid="{00000000-0005-0000-0000-0000623E0000}"/>
    <cellStyle name="Input 3 7 6 3 2 2 2" xfId="38267" xr:uid="{00000000-0005-0000-0000-0000633E0000}"/>
    <cellStyle name="Input 3 7 6 3 2 3" xfId="38266" xr:uid="{00000000-0005-0000-0000-0000643E0000}"/>
    <cellStyle name="Input 3 7 6 3 3" xfId="7638" xr:uid="{00000000-0005-0000-0000-0000653E0000}"/>
    <cellStyle name="Input 3 7 6 3 3 2" xfId="7639" xr:uid="{00000000-0005-0000-0000-0000663E0000}"/>
    <cellStyle name="Input 3 7 6 3 3 2 2" xfId="38269" xr:uid="{00000000-0005-0000-0000-0000673E0000}"/>
    <cellStyle name="Input 3 7 6 3 3 3" xfId="38268" xr:uid="{00000000-0005-0000-0000-0000683E0000}"/>
    <cellStyle name="Input 3 7 6 3 4" xfId="7640" xr:uid="{00000000-0005-0000-0000-0000693E0000}"/>
    <cellStyle name="Input 3 7 6 3 4 2" xfId="38270" xr:uid="{00000000-0005-0000-0000-00006A3E0000}"/>
    <cellStyle name="Input 3 7 6 3 5" xfId="38265" xr:uid="{00000000-0005-0000-0000-00006B3E0000}"/>
    <cellStyle name="Input 3 7 6 4" xfId="7641" xr:uid="{00000000-0005-0000-0000-00006C3E0000}"/>
    <cellStyle name="Input 3 7 6 4 2" xfId="7642" xr:uid="{00000000-0005-0000-0000-00006D3E0000}"/>
    <cellStyle name="Input 3 7 6 4 2 2" xfId="38272" xr:uid="{00000000-0005-0000-0000-00006E3E0000}"/>
    <cellStyle name="Input 3 7 6 4 3" xfId="38271" xr:uid="{00000000-0005-0000-0000-00006F3E0000}"/>
    <cellStyle name="Input 3 7 6 5" xfId="7643" xr:uid="{00000000-0005-0000-0000-0000703E0000}"/>
    <cellStyle name="Input 3 7 6 5 2" xfId="7644" xr:uid="{00000000-0005-0000-0000-0000713E0000}"/>
    <cellStyle name="Input 3 7 6 5 2 2" xfId="38274" xr:uid="{00000000-0005-0000-0000-0000723E0000}"/>
    <cellStyle name="Input 3 7 6 5 3" xfId="38273" xr:uid="{00000000-0005-0000-0000-0000733E0000}"/>
    <cellStyle name="Input 3 7 6 6" xfId="7645" xr:uid="{00000000-0005-0000-0000-0000743E0000}"/>
    <cellStyle name="Input 3 7 6 6 2" xfId="38275" xr:uid="{00000000-0005-0000-0000-0000753E0000}"/>
    <cellStyle name="Input 3 7 6 7" xfId="38252" xr:uid="{00000000-0005-0000-0000-0000763E0000}"/>
    <cellStyle name="Input 3 7 7" xfId="7646" xr:uid="{00000000-0005-0000-0000-0000773E0000}"/>
    <cellStyle name="Input 3 7 7 2" xfId="7647" xr:uid="{00000000-0005-0000-0000-0000783E0000}"/>
    <cellStyle name="Input 3 7 7 2 2" xfId="7648" xr:uid="{00000000-0005-0000-0000-0000793E0000}"/>
    <cellStyle name="Input 3 7 7 2 2 2" xfId="7649" xr:uid="{00000000-0005-0000-0000-00007A3E0000}"/>
    <cellStyle name="Input 3 7 7 2 2 2 2" xfId="7650" xr:uid="{00000000-0005-0000-0000-00007B3E0000}"/>
    <cellStyle name="Input 3 7 7 2 2 2 2 2" xfId="38280" xr:uid="{00000000-0005-0000-0000-00007C3E0000}"/>
    <cellStyle name="Input 3 7 7 2 2 2 3" xfId="38279" xr:uid="{00000000-0005-0000-0000-00007D3E0000}"/>
    <cellStyle name="Input 3 7 7 2 2 3" xfId="7651" xr:uid="{00000000-0005-0000-0000-00007E3E0000}"/>
    <cellStyle name="Input 3 7 7 2 2 3 2" xfId="7652" xr:uid="{00000000-0005-0000-0000-00007F3E0000}"/>
    <cellStyle name="Input 3 7 7 2 2 3 2 2" xfId="38282" xr:uid="{00000000-0005-0000-0000-0000803E0000}"/>
    <cellStyle name="Input 3 7 7 2 2 3 3" xfId="38281" xr:uid="{00000000-0005-0000-0000-0000813E0000}"/>
    <cellStyle name="Input 3 7 7 2 2 4" xfId="7653" xr:uid="{00000000-0005-0000-0000-0000823E0000}"/>
    <cellStyle name="Input 3 7 7 2 2 4 2" xfId="38283" xr:uid="{00000000-0005-0000-0000-0000833E0000}"/>
    <cellStyle name="Input 3 7 7 2 2 5" xfId="38278" xr:uid="{00000000-0005-0000-0000-0000843E0000}"/>
    <cellStyle name="Input 3 7 7 2 3" xfId="7654" xr:uid="{00000000-0005-0000-0000-0000853E0000}"/>
    <cellStyle name="Input 3 7 7 2 3 2" xfId="7655" xr:uid="{00000000-0005-0000-0000-0000863E0000}"/>
    <cellStyle name="Input 3 7 7 2 3 2 2" xfId="38285" xr:uid="{00000000-0005-0000-0000-0000873E0000}"/>
    <cellStyle name="Input 3 7 7 2 3 3" xfId="38284" xr:uid="{00000000-0005-0000-0000-0000883E0000}"/>
    <cellStyle name="Input 3 7 7 2 4" xfId="7656" xr:uid="{00000000-0005-0000-0000-0000893E0000}"/>
    <cellStyle name="Input 3 7 7 2 4 2" xfId="7657" xr:uid="{00000000-0005-0000-0000-00008A3E0000}"/>
    <cellStyle name="Input 3 7 7 2 4 2 2" xfId="38287" xr:uid="{00000000-0005-0000-0000-00008B3E0000}"/>
    <cellStyle name="Input 3 7 7 2 4 3" xfId="38286" xr:uid="{00000000-0005-0000-0000-00008C3E0000}"/>
    <cellStyle name="Input 3 7 7 2 5" xfId="7658" xr:uid="{00000000-0005-0000-0000-00008D3E0000}"/>
    <cellStyle name="Input 3 7 7 2 5 2" xfId="38288" xr:uid="{00000000-0005-0000-0000-00008E3E0000}"/>
    <cellStyle name="Input 3 7 7 2 6" xfId="38277" xr:uid="{00000000-0005-0000-0000-00008F3E0000}"/>
    <cellStyle name="Input 3 7 7 3" xfId="7659" xr:uid="{00000000-0005-0000-0000-0000903E0000}"/>
    <cellStyle name="Input 3 7 7 3 2" xfId="7660" xr:uid="{00000000-0005-0000-0000-0000913E0000}"/>
    <cellStyle name="Input 3 7 7 3 2 2" xfId="7661" xr:uid="{00000000-0005-0000-0000-0000923E0000}"/>
    <cellStyle name="Input 3 7 7 3 2 2 2" xfId="38291" xr:uid="{00000000-0005-0000-0000-0000933E0000}"/>
    <cellStyle name="Input 3 7 7 3 2 3" xfId="38290" xr:uid="{00000000-0005-0000-0000-0000943E0000}"/>
    <cellStyle name="Input 3 7 7 3 3" xfId="7662" xr:uid="{00000000-0005-0000-0000-0000953E0000}"/>
    <cellStyle name="Input 3 7 7 3 3 2" xfId="7663" xr:uid="{00000000-0005-0000-0000-0000963E0000}"/>
    <cellStyle name="Input 3 7 7 3 3 2 2" xfId="38293" xr:uid="{00000000-0005-0000-0000-0000973E0000}"/>
    <cellStyle name="Input 3 7 7 3 3 3" xfId="38292" xr:uid="{00000000-0005-0000-0000-0000983E0000}"/>
    <cellStyle name="Input 3 7 7 3 4" xfId="7664" xr:uid="{00000000-0005-0000-0000-0000993E0000}"/>
    <cellStyle name="Input 3 7 7 3 4 2" xfId="38294" xr:uid="{00000000-0005-0000-0000-00009A3E0000}"/>
    <cellStyle name="Input 3 7 7 3 5" xfId="38289" xr:uid="{00000000-0005-0000-0000-00009B3E0000}"/>
    <cellStyle name="Input 3 7 7 4" xfId="7665" xr:uid="{00000000-0005-0000-0000-00009C3E0000}"/>
    <cellStyle name="Input 3 7 7 4 2" xfId="7666" xr:uid="{00000000-0005-0000-0000-00009D3E0000}"/>
    <cellStyle name="Input 3 7 7 4 2 2" xfId="38296" xr:uid="{00000000-0005-0000-0000-00009E3E0000}"/>
    <cellStyle name="Input 3 7 7 4 3" xfId="38295" xr:uid="{00000000-0005-0000-0000-00009F3E0000}"/>
    <cellStyle name="Input 3 7 7 5" xfId="7667" xr:uid="{00000000-0005-0000-0000-0000A03E0000}"/>
    <cellStyle name="Input 3 7 7 5 2" xfId="7668" xr:uid="{00000000-0005-0000-0000-0000A13E0000}"/>
    <cellStyle name="Input 3 7 7 5 2 2" xfId="38298" xr:uid="{00000000-0005-0000-0000-0000A23E0000}"/>
    <cellStyle name="Input 3 7 7 5 3" xfId="38297" xr:uid="{00000000-0005-0000-0000-0000A33E0000}"/>
    <cellStyle name="Input 3 7 7 6" xfId="7669" xr:uid="{00000000-0005-0000-0000-0000A43E0000}"/>
    <cellStyle name="Input 3 7 7 6 2" xfId="38299" xr:uid="{00000000-0005-0000-0000-0000A53E0000}"/>
    <cellStyle name="Input 3 7 7 7" xfId="38276" xr:uid="{00000000-0005-0000-0000-0000A63E0000}"/>
    <cellStyle name="Input 3 7 8" xfId="7670" xr:uid="{00000000-0005-0000-0000-0000A73E0000}"/>
    <cellStyle name="Input 3 7 8 2" xfId="7671" xr:uid="{00000000-0005-0000-0000-0000A83E0000}"/>
    <cellStyle name="Input 3 7 8 2 2" xfId="7672" xr:uid="{00000000-0005-0000-0000-0000A93E0000}"/>
    <cellStyle name="Input 3 7 8 2 2 2" xfId="7673" xr:uid="{00000000-0005-0000-0000-0000AA3E0000}"/>
    <cellStyle name="Input 3 7 8 2 2 2 2" xfId="38303" xr:uid="{00000000-0005-0000-0000-0000AB3E0000}"/>
    <cellStyle name="Input 3 7 8 2 2 3" xfId="38302" xr:uid="{00000000-0005-0000-0000-0000AC3E0000}"/>
    <cellStyle name="Input 3 7 8 2 3" xfId="7674" xr:uid="{00000000-0005-0000-0000-0000AD3E0000}"/>
    <cellStyle name="Input 3 7 8 2 3 2" xfId="7675" xr:uid="{00000000-0005-0000-0000-0000AE3E0000}"/>
    <cellStyle name="Input 3 7 8 2 3 2 2" xfId="38305" xr:uid="{00000000-0005-0000-0000-0000AF3E0000}"/>
    <cellStyle name="Input 3 7 8 2 3 3" xfId="38304" xr:uid="{00000000-0005-0000-0000-0000B03E0000}"/>
    <cellStyle name="Input 3 7 8 2 4" xfId="7676" xr:uid="{00000000-0005-0000-0000-0000B13E0000}"/>
    <cellStyle name="Input 3 7 8 2 4 2" xfId="38306" xr:uid="{00000000-0005-0000-0000-0000B23E0000}"/>
    <cellStyle name="Input 3 7 8 2 5" xfId="38301" xr:uid="{00000000-0005-0000-0000-0000B33E0000}"/>
    <cellStyle name="Input 3 7 8 3" xfId="7677" xr:uid="{00000000-0005-0000-0000-0000B43E0000}"/>
    <cellStyle name="Input 3 7 8 3 2" xfId="7678" xr:uid="{00000000-0005-0000-0000-0000B53E0000}"/>
    <cellStyle name="Input 3 7 8 3 2 2" xfId="38308" xr:uid="{00000000-0005-0000-0000-0000B63E0000}"/>
    <cellStyle name="Input 3 7 8 3 3" xfId="38307" xr:uid="{00000000-0005-0000-0000-0000B73E0000}"/>
    <cellStyle name="Input 3 7 8 4" xfId="7679" xr:uid="{00000000-0005-0000-0000-0000B83E0000}"/>
    <cellStyle name="Input 3 7 8 4 2" xfId="7680" xr:uid="{00000000-0005-0000-0000-0000B93E0000}"/>
    <cellStyle name="Input 3 7 8 4 2 2" xfId="38310" xr:uid="{00000000-0005-0000-0000-0000BA3E0000}"/>
    <cellStyle name="Input 3 7 8 4 3" xfId="38309" xr:uid="{00000000-0005-0000-0000-0000BB3E0000}"/>
    <cellStyle name="Input 3 7 8 5" xfId="7681" xr:uid="{00000000-0005-0000-0000-0000BC3E0000}"/>
    <cellStyle name="Input 3 7 8 5 2" xfId="38311" xr:uid="{00000000-0005-0000-0000-0000BD3E0000}"/>
    <cellStyle name="Input 3 7 8 6" xfId="38300" xr:uid="{00000000-0005-0000-0000-0000BE3E0000}"/>
    <cellStyle name="Input 3 7 9" xfId="7682" xr:uid="{00000000-0005-0000-0000-0000BF3E0000}"/>
    <cellStyle name="Input 3 7 9 2" xfId="7683" xr:uid="{00000000-0005-0000-0000-0000C03E0000}"/>
    <cellStyle name="Input 3 7 9 2 2" xfId="7684" xr:uid="{00000000-0005-0000-0000-0000C13E0000}"/>
    <cellStyle name="Input 3 7 9 2 2 2" xfId="38314" xr:uid="{00000000-0005-0000-0000-0000C23E0000}"/>
    <cellStyle name="Input 3 7 9 2 3" xfId="38313" xr:uid="{00000000-0005-0000-0000-0000C33E0000}"/>
    <cellStyle name="Input 3 7 9 3" xfId="7685" xr:uid="{00000000-0005-0000-0000-0000C43E0000}"/>
    <cellStyle name="Input 3 7 9 3 2" xfId="7686" xr:uid="{00000000-0005-0000-0000-0000C53E0000}"/>
    <cellStyle name="Input 3 7 9 3 2 2" xfId="38316" xr:uid="{00000000-0005-0000-0000-0000C63E0000}"/>
    <cellStyle name="Input 3 7 9 3 3" xfId="38315" xr:uid="{00000000-0005-0000-0000-0000C73E0000}"/>
    <cellStyle name="Input 3 7 9 4" xfId="7687" xr:uid="{00000000-0005-0000-0000-0000C83E0000}"/>
    <cellStyle name="Input 3 7 9 4 2" xfId="38317" xr:uid="{00000000-0005-0000-0000-0000C93E0000}"/>
    <cellStyle name="Input 3 7 9 5" xfId="38312" xr:uid="{00000000-0005-0000-0000-0000CA3E0000}"/>
    <cellStyle name="Input 3 8" xfId="7688" xr:uid="{00000000-0005-0000-0000-0000CB3E0000}"/>
    <cellStyle name="Input 3 8 10" xfId="29777" xr:uid="{00000000-0005-0000-0000-0000CC3E0000}"/>
    <cellStyle name="Input 3 8 11" xfId="38318" xr:uid="{00000000-0005-0000-0000-0000CD3E0000}"/>
    <cellStyle name="Input 3 8 2" xfId="7689" xr:uid="{00000000-0005-0000-0000-0000CE3E0000}"/>
    <cellStyle name="Input 3 8 2 2" xfId="7690" xr:uid="{00000000-0005-0000-0000-0000CF3E0000}"/>
    <cellStyle name="Input 3 8 2 2 2" xfId="7691" xr:uid="{00000000-0005-0000-0000-0000D03E0000}"/>
    <cellStyle name="Input 3 8 2 2 2 2" xfId="7692" xr:uid="{00000000-0005-0000-0000-0000D13E0000}"/>
    <cellStyle name="Input 3 8 2 2 2 2 2" xfId="38322" xr:uid="{00000000-0005-0000-0000-0000D23E0000}"/>
    <cellStyle name="Input 3 8 2 2 2 3" xfId="38321" xr:uid="{00000000-0005-0000-0000-0000D33E0000}"/>
    <cellStyle name="Input 3 8 2 2 3" xfId="7693" xr:uid="{00000000-0005-0000-0000-0000D43E0000}"/>
    <cellStyle name="Input 3 8 2 2 3 2" xfId="7694" xr:uid="{00000000-0005-0000-0000-0000D53E0000}"/>
    <cellStyle name="Input 3 8 2 2 3 2 2" xfId="38324" xr:uid="{00000000-0005-0000-0000-0000D63E0000}"/>
    <cellStyle name="Input 3 8 2 2 3 3" xfId="38323" xr:uid="{00000000-0005-0000-0000-0000D73E0000}"/>
    <cellStyle name="Input 3 8 2 2 4" xfId="7695" xr:uid="{00000000-0005-0000-0000-0000D83E0000}"/>
    <cellStyle name="Input 3 8 2 2 4 2" xfId="38325" xr:uid="{00000000-0005-0000-0000-0000D93E0000}"/>
    <cellStyle name="Input 3 8 2 2 5" xfId="26146" xr:uid="{00000000-0005-0000-0000-0000DA3E0000}"/>
    <cellStyle name="Input 3 8 2 2 6" xfId="32004" xr:uid="{00000000-0005-0000-0000-0000DB3E0000}"/>
    <cellStyle name="Input 3 8 2 2 7" xfId="38320" xr:uid="{00000000-0005-0000-0000-0000DC3E0000}"/>
    <cellStyle name="Input 3 8 2 3" xfId="7696" xr:uid="{00000000-0005-0000-0000-0000DD3E0000}"/>
    <cellStyle name="Input 3 8 2 3 2" xfId="7697" xr:uid="{00000000-0005-0000-0000-0000DE3E0000}"/>
    <cellStyle name="Input 3 8 2 3 2 2" xfId="38327" xr:uid="{00000000-0005-0000-0000-0000DF3E0000}"/>
    <cellStyle name="Input 3 8 2 3 3" xfId="26147" xr:uid="{00000000-0005-0000-0000-0000E03E0000}"/>
    <cellStyle name="Input 3 8 2 3 4" xfId="32470" xr:uid="{00000000-0005-0000-0000-0000E13E0000}"/>
    <cellStyle name="Input 3 8 2 3 5" xfId="38326" xr:uid="{00000000-0005-0000-0000-0000E23E0000}"/>
    <cellStyle name="Input 3 8 2 4" xfId="7698" xr:uid="{00000000-0005-0000-0000-0000E33E0000}"/>
    <cellStyle name="Input 3 8 2 4 2" xfId="7699" xr:uid="{00000000-0005-0000-0000-0000E43E0000}"/>
    <cellStyle name="Input 3 8 2 4 2 2" xfId="38329" xr:uid="{00000000-0005-0000-0000-0000E53E0000}"/>
    <cellStyle name="Input 3 8 2 4 3" xfId="26148" xr:uid="{00000000-0005-0000-0000-0000E63E0000}"/>
    <cellStyle name="Input 3 8 2 4 4" xfId="32686" xr:uid="{00000000-0005-0000-0000-0000E73E0000}"/>
    <cellStyle name="Input 3 8 2 4 5" xfId="38328" xr:uid="{00000000-0005-0000-0000-0000E83E0000}"/>
    <cellStyle name="Input 3 8 2 5" xfId="7700" xr:uid="{00000000-0005-0000-0000-0000E93E0000}"/>
    <cellStyle name="Input 3 8 2 5 2" xfId="26149" xr:uid="{00000000-0005-0000-0000-0000EA3E0000}"/>
    <cellStyle name="Input 3 8 2 5 3" xfId="31031" xr:uid="{00000000-0005-0000-0000-0000EB3E0000}"/>
    <cellStyle name="Input 3 8 2 5 4" xfId="38330" xr:uid="{00000000-0005-0000-0000-0000EC3E0000}"/>
    <cellStyle name="Input 3 8 2 6" xfId="26150" xr:uid="{00000000-0005-0000-0000-0000ED3E0000}"/>
    <cellStyle name="Input 3 8 2 7" xfId="30179" xr:uid="{00000000-0005-0000-0000-0000EE3E0000}"/>
    <cellStyle name="Input 3 8 2 8" xfId="38319" xr:uid="{00000000-0005-0000-0000-0000EF3E0000}"/>
    <cellStyle name="Input 3 8 3" xfId="7701" xr:uid="{00000000-0005-0000-0000-0000F03E0000}"/>
    <cellStyle name="Input 3 8 3 2" xfId="7702" xr:uid="{00000000-0005-0000-0000-0000F13E0000}"/>
    <cellStyle name="Input 3 8 3 2 2" xfId="7703" xr:uid="{00000000-0005-0000-0000-0000F23E0000}"/>
    <cellStyle name="Input 3 8 3 2 2 2" xfId="38333" xr:uid="{00000000-0005-0000-0000-0000F33E0000}"/>
    <cellStyle name="Input 3 8 3 2 3" xfId="26151" xr:uid="{00000000-0005-0000-0000-0000F43E0000}"/>
    <cellStyle name="Input 3 8 3 2 4" xfId="32257" xr:uid="{00000000-0005-0000-0000-0000F53E0000}"/>
    <cellStyle name="Input 3 8 3 2 5" xfId="38332" xr:uid="{00000000-0005-0000-0000-0000F63E0000}"/>
    <cellStyle name="Input 3 8 3 3" xfId="7704" xr:uid="{00000000-0005-0000-0000-0000F73E0000}"/>
    <cellStyle name="Input 3 8 3 3 2" xfId="7705" xr:uid="{00000000-0005-0000-0000-0000F83E0000}"/>
    <cellStyle name="Input 3 8 3 3 2 2" xfId="38335" xr:uid="{00000000-0005-0000-0000-0000F93E0000}"/>
    <cellStyle name="Input 3 8 3 3 3" xfId="26152" xr:uid="{00000000-0005-0000-0000-0000FA3E0000}"/>
    <cellStyle name="Input 3 8 3 3 4" xfId="32595" xr:uid="{00000000-0005-0000-0000-0000FB3E0000}"/>
    <cellStyle name="Input 3 8 3 3 5" xfId="38334" xr:uid="{00000000-0005-0000-0000-0000FC3E0000}"/>
    <cellStyle name="Input 3 8 3 4" xfId="7706" xr:uid="{00000000-0005-0000-0000-0000FD3E0000}"/>
    <cellStyle name="Input 3 8 3 4 2" xfId="26153" xr:uid="{00000000-0005-0000-0000-0000FE3E0000}"/>
    <cellStyle name="Input 3 8 3 4 3" xfId="32811" xr:uid="{00000000-0005-0000-0000-0000FF3E0000}"/>
    <cellStyle name="Input 3 8 3 4 4" xfId="38336" xr:uid="{00000000-0005-0000-0000-0000003F0000}"/>
    <cellStyle name="Input 3 8 3 5" xfId="26154" xr:uid="{00000000-0005-0000-0000-0000013F0000}"/>
    <cellStyle name="Input 3 8 3 5 2" xfId="31283" xr:uid="{00000000-0005-0000-0000-0000023F0000}"/>
    <cellStyle name="Input 3 8 3 6" xfId="26155" xr:uid="{00000000-0005-0000-0000-0000033F0000}"/>
    <cellStyle name="Input 3 8 3 7" xfId="30431" xr:uid="{00000000-0005-0000-0000-0000043F0000}"/>
    <cellStyle name="Input 3 8 3 8" xfId="38331" xr:uid="{00000000-0005-0000-0000-0000053F0000}"/>
    <cellStyle name="Input 3 8 4" xfId="7707" xr:uid="{00000000-0005-0000-0000-0000063F0000}"/>
    <cellStyle name="Input 3 8 4 2" xfId="7708" xr:uid="{00000000-0005-0000-0000-0000073F0000}"/>
    <cellStyle name="Input 3 8 4 2 2" xfId="26156" xr:uid="{00000000-0005-0000-0000-0000083F0000}"/>
    <cellStyle name="Input 3 8 4 2 3" xfId="32338" xr:uid="{00000000-0005-0000-0000-0000093F0000}"/>
    <cellStyle name="Input 3 8 4 2 4" xfId="38338" xr:uid="{00000000-0005-0000-0000-00000A3F0000}"/>
    <cellStyle name="Input 3 8 4 3" xfId="26157" xr:uid="{00000000-0005-0000-0000-00000B3F0000}"/>
    <cellStyle name="Input 3 8 4 3 2" xfId="32676" xr:uid="{00000000-0005-0000-0000-00000C3F0000}"/>
    <cellStyle name="Input 3 8 4 4" xfId="26158" xr:uid="{00000000-0005-0000-0000-00000D3F0000}"/>
    <cellStyle name="Input 3 8 4 4 2" xfId="32892" xr:uid="{00000000-0005-0000-0000-00000E3F0000}"/>
    <cellStyle name="Input 3 8 4 5" xfId="26159" xr:uid="{00000000-0005-0000-0000-00000F3F0000}"/>
    <cellStyle name="Input 3 8 4 5 2" xfId="31239" xr:uid="{00000000-0005-0000-0000-0000103F0000}"/>
    <cellStyle name="Input 3 8 4 6" xfId="26160" xr:uid="{00000000-0005-0000-0000-0000113F0000}"/>
    <cellStyle name="Input 3 8 4 7" xfId="30387" xr:uid="{00000000-0005-0000-0000-0000123F0000}"/>
    <cellStyle name="Input 3 8 4 8" xfId="38337" xr:uid="{00000000-0005-0000-0000-0000133F0000}"/>
    <cellStyle name="Input 3 8 5" xfId="7709" xr:uid="{00000000-0005-0000-0000-0000143F0000}"/>
    <cellStyle name="Input 3 8 5 2" xfId="7710" xr:uid="{00000000-0005-0000-0000-0000153F0000}"/>
    <cellStyle name="Input 3 8 5 2 2" xfId="38340" xr:uid="{00000000-0005-0000-0000-0000163F0000}"/>
    <cellStyle name="Input 3 8 5 3" xfId="26161" xr:uid="{00000000-0005-0000-0000-0000173F0000}"/>
    <cellStyle name="Input 3 8 5 4" xfId="31626" xr:uid="{00000000-0005-0000-0000-0000183F0000}"/>
    <cellStyle name="Input 3 8 5 5" xfId="38339" xr:uid="{00000000-0005-0000-0000-0000193F0000}"/>
    <cellStyle name="Input 3 8 6" xfId="7711" xr:uid="{00000000-0005-0000-0000-00001A3F0000}"/>
    <cellStyle name="Input 3 8 6 2" xfId="26162" xr:uid="{00000000-0005-0000-0000-00001B3F0000}"/>
    <cellStyle name="Input 3 8 6 3" xfId="32348" xr:uid="{00000000-0005-0000-0000-00001C3F0000}"/>
    <cellStyle name="Input 3 8 6 4" xfId="38341" xr:uid="{00000000-0005-0000-0000-00001D3F0000}"/>
    <cellStyle name="Input 3 8 7" xfId="26163" xr:uid="{00000000-0005-0000-0000-00001E3F0000}"/>
    <cellStyle name="Input 3 8 7 2" xfId="31378" xr:uid="{00000000-0005-0000-0000-00001F3F0000}"/>
    <cellStyle name="Input 3 8 8" xfId="26164" xr:uid="{00000000-0005-0000-0000-0000203F0000}"/>
    <cellStyle name="Input 3 8 8 2" xfId="30654" xr:uid="{00000000-0005-0000-0000-0000213F0000}"/>
    <cellStyle name="Input 3 8 9" xfId="26165" xr:uid="{00000000-0005-0000-0000-0000223F0000}"/>
    <cellStyle name="Input 3 9" xfId="7712" xr:uid="{00000000-0005-0000-0000-0000233F0000}"/>
    <cellStyle name="Input 3 9 2" xfId="7713" xr:uid="{00000000-0005-0000-0000-0000243F0000}"/>
    <cellStyle name="Input 3 9 2 2" xfId="7714" xr:uid="{00000000-0005-0000-0000-0000253F0000}"/>
    <cellStyle name="Input 3 9 2 2 2" xfId="7715" xr:uid="{00000000-0005-0000-0000-0000263F0000}"/>
    <cellStyle name="Input 3 9 2 2 2 2" xfId="7716" xr:uid="{00000000-0005-0000-0000-0000273F0000}"/>
    <cellStyle name="Input 3 9 2 2 2 2 2" xfId="38346" xr:uid="{00000000-0005-0000-0000-0000283F0000}"/>
    <cellStyle name="Input 3 9 2 2 2 3" xfId="38345" xr:uid="{00000000-0005-0000-0000-0000293F0000}"/>
    <cellStyle name="Input 3 9 2 2 3" xfId="7717" xr:uid="{00000000-0005-0000-0000-00002A3F0000}"/>
    <cellStyle name="Input 3 9 2 2 3 2" xfId="7718" xr:uid="{00000000-0005-0000-0000-00002B3F0000}"/>
    <cellStyle name="Input 3 9 2 2 3 2 2" xfId="38348" xr:uid="{00000000-0005-0000-0000-00002C3F0000}"/>
    <cellStyle name="Input 3 9 2 2 3 3" xfId="38347" xr:uid="{00000000-0005-0000-0000-00002D3F0000}"/>
    <cellStyle name="Input 3 9 2 2 4" xfId="7719" xr:uid="{00000000-0005-0000-0000-00002E3F0000}"/>
    <cellStyle name="Input 3 9 2 2 4 2" xfId="38349" xr:uid="{00000000-0005-0000-0000-00002F3F0000}"/>
    <cellStyle name="Input 3 9 2 2 5" xfId="38344" xr:uid="{00000000-0005-0000-0000-0000303F0000}"/>
    <cellStyle name="Input 3 9 2 3" xfId="7720" xr:uid="{00000000-0005-0000-0000-0000313F0000}"/>
    <cellStyle name="Input 3 9 2 3 2" xfId="7721" xr:uid="{00000000-0005-0000-0000-0000323F0000}"/>
    <cellStyle name="Input 3 9 2 3 2 2" xfId="38351" xr:uid="{00000000-0005-0000-0000-0000333F0000}"/>
    <cellStyle name="Input 3 9 2 3 3" xfId="38350" xr:uid="{00000000-0005-0000-0000-0000343F0000}"/>
    <cellStyle name="Input 3 9 2 4" xfId="7722" xr:uid="{00000000-0005-0000-0000-0000353F0000}"/>
    <cellStyle name="Input 3 9 2 4 2" xfId="7723" xr:uid="{00000000-0005-0000-0000-0000363F0000}"/>
    <cellStyle name="Input 3 9 2 4 2 2" xfId="38353" xr:uid="{00000000-0005-0000-0000-0000373F0000}"/>
    <cellStyle name="Input 3 9 2 4 3" xfId="38352" xr:uid="{00000000-0005-0000-0000-0000383F0000}"/>
    <cellStyle name="Input 3 9 2 5" xfId="7724" xr:uid="{00000000-0005-0000-0000-0000393F0000}"/>
    <cellStyle name="Input 3 9 2 5 2" xfId="38354" xr:uid="{00000000-0005-0000-0000-00003A3F0000}"/>
    <cellStyle name="Input 3 9 2 6" xfId="38343" xr:uid="{00000000-0005-0000-0000-00003B3F0000}"/>
    <cellStyle name="Input 3 9 3" xfId="7725" xr:uid="{00000000-0005-0000-0000-00003C3F0000}"/>
    <cellStyle name="Input 3 9 3 2" xfId="7726" xr:uid="{00000000-0005-0000-0000-00003D3F0000}"/>
    <cellStyle name="Input 3 9 3 2 2" xfId="7727" xr:uid="{00000000-0005-0000-0000-00003E3F0000}"/>
    <cellStyle name="Input 3 9 3 2 2 2" xfId="38357" xr:uid="{00000000-0005-0000-0000-00003F3F0000}"/>
    <cellStyle name="Input 3 9 3 2 3" xfId="38356" xr:uid="{00000000-0005-0000-0000-0000403F0000}"/>
    <cellStyle name="Input 3 9 3 3" xfId="7728" xr:uid="{00000000-0005-0000-0000-0000413F0000}"/>
    <cellStyle name="Input 3 9 3 3 2" xfId="7729" xr:uid="{00000000-0005-0000-0000-0000423F0000}"/>
    <cellStyle name="Input 3 9 3 3 2 2" xfId="38359" xr:uid="{00000000-0005-0000-0000-0000433F0000}"/>
    <cellStyle name="Input 3 9 3 3 3" xfId="38358" xr:uid="{00000000-0005-0000-0000-0000443F0000}"/>
    <cellStyle name="Input 3 9 3 4" xfId="7730" xr:uid="{00000000-0005-0000-0000-0000453F0000}"/>
    <cellStyle name="Input 3 9 3 4 2" xfId="38360" xr:uid="{00000000-0005-0000-0000-0000463F0000}"/>
    <cellStyle name="Input 3 9 3 5" xfId="38355" xr:uid="{00000000-0005-0000-0000-0000473F0000}"/>
    <cellStyle name="Input 3 9 4" xfId="7731" xr:uid="{00000000-0005-0000-0000-0000483F0000}"/>
    <cellStyle name="Input 3 9 4 2" xfId="7732" xr:uid="{00000000-0005-0000-0000-0000493F0000}"/>
    <cellStyle name="Input 3 9 4 2 2" xfId="38362" xr:uid="{00000000-0005-0000-0000-00004A3F0000}"/>
    <cellStyle name="Input 3 9 4 3" xfId="38361" xr:uid="{00000000-0005-0000-0000-00004B3F0000}"/>
    <cellStyle name="Input 3 9 5" xfId="7733" xr:uid="{00000000-0005-0000-0000-00004C3F0000}"/>
    <cellStyle name="Input 3 9 5 2" xfId="7734" xr:uid="{00000000-0005-0000-0000-00004D3F0000}"/>
    <cellStyle name="Input 3 9 5 2 2" xfId="38364" xr:uid="{00000000-0005-0000-0000-00004E3F0000}"/>
    <cellStyle name="Input 3 9 5 3" xfId="38363" xr:uid="{00000000-0005-0000-0000-00004F3F0000}"/>
    <cellStyle name="Input 3 9 6" xfId="7735" xr:uid="{00000000-0005-0000-0000-0000503F0000}"/>
    <cellStyle name="Input 3 9 6 2" xfId="38365" xr:uid="{00000000-0005-0000-0000-0000513F0000}"/>
    <cellStyle name="Input 3 9 7" xfId="38342" xr:uid="{00000000-0005-0000-0000-0000523F0000}"/>
    <cellStyle name="Input 4" xfId="7736" xr:uid="{00000000-0005-0000-0000-0000533F0000}"/>
    <cellStyle name="Input 4 10" xfId="7737" xr:uid="{00000000-0005-0000-0000-0000543F0000}"/>
    <cellStyle name="Input 4 10 2" xfId="7738" xr:uid="{00000000-0005-0000-0000-0000553F0000}"/>
    <cellStyle name="Input 4 10 2 2" xfId="7739" xr:uid="{00000000-0005-0000-0000-0000563F0000}"/>
    <cellStyle name="Input 4 10 2 2 2" xfId="7740" xr:uid="{00000000-0005-0000-0000-0000573F0000}"/>
    <cellStyle name="Input 4 10 2 2 2 2" xfId="7741" xr:uid="{00000000-0005-0000-0000-0000583F0000}"/>
    <cellStyle name="Input 4 10 2 2 2 2 2" xfId="38371" xr:uid="{00000000-0005-0000-0000-0000593F0000}"/>
    <cellStyle name="Input 4 10 2 2 2 3" xfId="38370" xr:uid="{00000000-0005-0000-0000-00005A3F0000}"/>
    <cellStyle name="Input 4 10 2 2 3" xfId="7742" xr:uid="{00000000-0005-0000-0000-00005B3F0000}"/>
    <cellStyle name="Input 4 10 2 2 3 2" xfId="7743" xr:uid="{00000000-0005-0000-0000-00005C3F0000}"/>
    <cellStyle name="Input 4 10 2 2 3 2 2" xfId="38373" xr:uid="{00000000-0005-0000-0000-00005D3F0000}"/>
    <cellStyle name="Input 4 10 2 2 3 3" xfId="38372" xr:uid="{00000000-0005-0000-0000-00005E3F0000}"/>
    <cellStyle name="Input 4 10 2 2 4" xfId="7744" xr:uid="{00000000-0005-0000-0000-00005F3F0000}"/>
    <cellStyle name="Input 4 10 2 2 4 2" xfId="38374" xr:uid="{00000000-0005-0000-0000-0000603F0000}"/>
    <cellStyle name="Input 4 10 2 2 5" xfId="38369" xr:uid="{00000000-0005-0000-0000-0000613F0000}"/>
    <cellStyle name="Input 4 10 2 3" xfId="7745" xr:uid="{00000000-0005-0000-0000-0000623F0000}"/>
    <cellStyle name="Input 4 10 2 3 2" xfId="7746" xr:uid="{00000000-0005-0000-0000-0000633F0000}"/>
    <cellStyle name="Input 4 10 2 3 2 2" xfId="38376" xr:uid="{00000000-0005-0000-0000-0000643F0000}"/>
    <cellStyle name="Input 4 10 2 3 3" xfId="38375" xr:uid="{00000000-0005-0000-0000-0000653F0000}"/>
    <cellStyle name="Input 4 10 2 4" xfId="7747" xr:uid="{00000000-0005-0000-0000-0000663F0000}"/>
    <cellStyle name="Input 4 10 2 4 2" xfId="7748" xr:uid="{00000000-0005-0000-0000-0000673F0000}"/>
    <cellStyle name="Input 4 10 2 4 2 2" xfId="38378" xr:uid="{00000000-0005-0000-0000-0000683F0000}"/>
    <cellStyle name="Input 4 10 2 4 3" xfId="38377" xr:uid="{00000000-0005-0000-0000-0000693F0000}"/>
    <cellStyle name="Input 4 10 2 5" xfId="7749" xr:uid="{00000000-0005-0000-0000-00006A3F0000}"/>
    <cellStyle name="Input 4 10 2 5 2" xfId="38379" xr:uid="{00000000-0005-0000-0000-00006B3F0000}"/>
    <cellStyle name="Input 4 10 2 6" xfId="38368" xr:uid="{00000000-0005-0000-0000-00006C3F0000}"/>
    <cellStyle name="Input 4 10 3" xfId="7750" xr:uid="{00000000-0005-0000-0000-00006D3F0000}"/>
    <cellStyle name="Input 4 10 3 2" xfId="7751" xr:uid="{00000000-0005-0000-0000-00006E3F0000}"/>
    <cellStyle name="Input 4 10 3 2 2" xfId="7752" xr:uid="{00000000-0005-0000-0000-00006F3F0000}"/>
    <cellStyle name="Input 4 10 3 2 2 2" xfId="38382" xr:uid="{00000000-0005-0000-0000-0000703F0000}"/>
    <cellStyle name="Input 4 10 3 2 3" xfId="38381" xr:uid="{00000000-0005-0000-0000-0000713F0000}"/>
    <cellStyle name="Input 4 10 3 3" xfId="7753" xr:uid="{00000000-0005-0000-0000-0000723F0000}"/>
    <cellStyle name="Input 4 10 3 3 2" xfId="7754" xr:uid="{00000000-0005-0000-0000-0000733F0000}"/>
    <cellStyle name="Input 4 10 3 3 2 2" xfId="38384" xr:uid="{00000000-0005-0000-0000-0000743F0000}"/>
    <cellStyle name="Input 4 10 3 3 3" xfId="38383" xr:uid="{00000000-0005-0000-0000-0000753F0000}"/>
    <cellStyle name="Input 4 10 3 4" xfId="7755" xr:uid="{00000000-0005-0000-0000-0000763F0000}"/>
    <cellStyle name="Input 4 10 3 4 2" xfId="38385" xr:uid="{00000000-0005-0000-0000-0000773F0000}"/>
    <cellStyle name="Input 4 10 3 5" xfId="38380" xr:uid="{00000000-0005-0000-0000-0000783F0000}"/>
    <cellStyle name="Input 4 10 4" xfId="7756" xr:uid="{00000000-0005-0000-0000-0000793F0000}"/>
    <cellStyle name="Input 4 10 4 2" xfId="7757" xr:uid="{00000000-0005-0000-0000-00007A3F0000}"/>
    <cellStyle name="Input 4 10 4 2 2" xfId="38387" xr:uid="{00000000-0005-0000-0000-00007B3F0000}"/>
    <cellStyle name="Input 4 10 4 3" xfId="38386" xr:uid="{00000000-0005-0000-0000-00007C3F0000}"/>
    <cellStyle name="Input 4 10 5" xfId="7758" xr:uid="{00000000-0005-0000-0000-00007D3F0000}"/>
    <cellStyle name="Input 4 10 5 2" xfId="7759" xr:uid="{00000000-0005-0000-0000-00007E3F0000}"/>
    <cellStyle name="Input 4 10 5 2 2" xfId="38389" xr:uid="{00000000-0005-0000-0000-00007F3F0000}"/>
    <cellStyle name="Input 4 10 5 3" xfId="38388" xr:uid="{00000000-0005-0000-0000-0000803F0000}"/>
    <cellStyle name="Input 4 10 6" xfId="7760" xr:uid="{00000000-0005-0000-0000-0000813F0000}"/>
    <cellStyle name="Input 4 10 6 2" xfId="38390" xr:uid="{00000000-0005-0000-0000-0000823F0000}"/>
    <cellStyle name="Input 4 10 7" xfId="38367" xr:uid="{00000000-0005-0000-0000-0000833F0000}"/>
    <cellStyle name="Input 4 11" xfId="7761" xr:uid="{00000000-0005-0000-0000-0000843F0000}"/>
    <cellStyle name="Input 4 11 2" xfId="7762" xr:uid="{00000000-0005-0000-0000-0000853F0000}"/>
    <cellStyle name="Input 4 11 2 2" xfId="7763" xr:uid="{00000000-0005-0000-0000-0000863F0000}"/>
    <cellStyle name="Input 4 11 2 2 2" xfId="7764" xr:uid="{00000000-0005-0000-0000-0000873F0000}"/>
    <cellStyle name="Input 4 11 2 2 2 2" xfId="7765" xr:uid="{00000000-0005-0000-0000-0000883F0000}"/>
    <cellStyle name="Input 4 11 2 2 2 2 2" xfId="38395" xr:uid="{00000000-0005-0000-0000-0000893F0000}"/>
    <cellStyle name="Input 4 11 2 2 2 3" xfId="38394" xr:uid="{00000000-0005-0000-0000-00008A3F0000}"/>
    <cellStyle name="Input 4 11 2 2 3" xfId="7766" xr:uid="{00000000-0005-0000-0000-00008B3F0000}"/>
    <cellStyle name="Input 4 11 2 2 3 2" xfId="7767" xr:uid="{00000000-0005-0000-0000-00008C3F0000}"/>
    <cellStyle name="Input 4 11 2 2 3 2 2" xfId="38397" xr:uid="{00000000-0005-0000-0000-00008D3F0000}"/>
    <cellStyle name="Input 4 11 2 2 3 3" xfId="38396" xr:uid="{00000000-0005-0000-0000-00008E3F0000}"/>
    <cellStyle name="Input 4 11 2 2 4" xfId="7768" xr:uid="{00000000-0005-0000-0000-00008F3F0000}"/>
    <cellStyle name="Input 4 11 2 2 4 2" xfId="38398" xr:uid="{00000000-0005-0000-0000-0000903F0000}"/>
    <cellStyle name="Input 4 11 2 2 5" xfId="38393" xr:uid="{00000000-0005-0000-0000-0000913F0000}"/>
    <cellStyle name="Input 4 11 2 3" xfId="7769" xr:uid="{00000000-0005-0000-0000-0000923F0000}"/>
    <cellStyle name="Input 4 11 2 3 2" xfId="7770" xr:uid="{00000000-0005-0000-0000-0000933F0000}"/>
    <cellStyle name="Input 4 11 2 3 2 2" xfId="38400" xr:uid="{00000000-0005-0000-0000-0000943F0000}"/>
    <cellStyle name="Input 4 11 2 3 3" xfId="38399" xr:uid="{00000000-0005-0000-0000-0000953F0000}"/>
    <cellStyle name="Input 4 11 2 4" xfId="7771" xr:uid="{00000000-0005-0000-0000-0000963F0000}"/>
    <cellStyle name="Input 4 11 2 4 2" xfId="7772" xr:uid="{00000000-0005-0000-0000-0000973F0000}"/>
    <cellStyle name="Input 4 11 2 4 2 2" xfId="38402" xr:uid="{00000000-0005-0000-0000-0000983F0000}"/>
    <cellStyle name="Input 4 11 2 4 3" xfId="38401" xr:uid="{00000000-0005-0000-0000-0000993F0000}"/>
    <cellStyle name="Input 4 11 2 5" xfId="7773" xr:uid="{00000000-0005-0000-0000-00009A3F0000}"/>
    <cellStyle name="Input 4 11 2 5 2" xfId="38403" xr:uid="{00000000-0005-0000-0000-00009B3F0000}"/>
    <cellStyle name="Input 4 11 2 6" xfId="38392" xr:uid="{00000000-0005-0000-0000-00009C3F0000}"/>
    <cellStyle name="Input 4 11 3" xfId="7774" xr:uid="{00000000-0005-0000-0000-00009D3F0000}"/>
    <cellStyle name="Input 4 11 3 2" xfId="7775" xr:uid="{00000000-0005-0000-0000-00009E3F0000}"/>
    <cellStyle name="Input 4 11 3 2 2" xfId="7776" xr:uid="{00000000-0005-0000-0000-00009F3F0000}"/>
    <cellStyle name="Input 4 11 3 2 2 2" xfId="38406" xr:uid="{00000000-0005-0000-0000-0000A03F0000}"/>
    <cellStyle name="Input 4 11 3 2 3" xfId="38405" xr:uid="{00000000-0005-0000-0000-0000A13F0000}"/>
    <cellStyle name="Input 4 11 3 3" xfId="7777" xr:uid="{00000000-0005-0000-0000-0000A23F0000}"/>
    <cellStyle name="Input 4 11 3 3 2" xfId="7778" xr:uid="{00000000-0005-0000-0000-0000A33F0000}"/>
    <cellStyle name="Input 4 11 3 3 2 2" xfId="38408" xr:uid="{00000000-0005-0000-0000-0000A43F0000}"/>
    <cellStyle name="Input 4 11 3 3 3" xfId="38407" xr:uid="{00000000-0005-0000-0000-0000A53F0000}"/>
    <cellStyle name="Input 4 11 3 4" xfId="7779" xr:uid="{00000000-0005-0000-0000-0000A63F0000}"/>
    <cellStyle name="Input 4 11 3 4 2" xfId="38409" xr:uid="{00000000-0005-0000-0000-0000A73F0000}"/>
    <cellStyle name="Input 4 11 3 5" xfId="38404" xr:uid="{00000000-0005-0000-0000-0000A83F0000}"/>
    <cellStyle name="Input 4 11 4" xfId="7780" xr:uid="{00000000-0005-0000-0000-0000A93F0000}"/>
    <cellStyle name="Input 4 11 4 2" xfId="7781" xr:uid="{00000000-0005-0000-0000-0000AA3F0000}"/>
    <cellStyle name="Input 4 11 4 2 2" xfId="38411" xr:uid="{00000000-0005-0000-0000-0000AB3F0000}"/>
    <cellStyle name="Input 4 11 4 3" xfId="38410" xr:uid="{00000000-0005-0000-0000-0000AC3F0000}"/>
    <cellStyle name="Input 4 11 5" xfId="7782" xr:uid="{00000000-0005-0000-0000-0000AD3F0000}"/>
    <cellStyle name="Input 4 11 5 2" xfId="7783" xr:uid="{00000000-0005-0000-0000-0000AE3F0000}"/>
    <cellStyle name="Input 4 11 5 2 2" xfId="38413" xr:uid="{00000000-0005-0000-0000-0000AF3F0000}"/>
    <cellStyle name="Input 4 11 5 3" xfId="38412" xr:uid="{00000000-0005-0000-0000-0000B03F0000}"/>
    <cellStyle name="Input 4 11 6" xfId="7784" xr:uid="{00000000-0005-0000-0000-0000B13F0000}"/>
    <cellStyle name="Input 4 11 6 2" xfId="38414" xr:uid="{00000000-0005-0000-0000-0000B23F0000}"/>
    <cellStyle name="Input 4 11 7" xfId="38391" xr:uid="{00000000-0005-0000-0000-0000B33F0000}"/>
    <cellStyle name="Input 4 12" xfId="7785" xr:uid="{00000000-0005-0000-0000-0000B43F0000}"/>
    <cellStyle name="Input 4 12 2" xfId="7786" xr:uid="{00000000-0005-0000-0000-0000B53F0000}"/>
    <cellStyle name="Input 4 12 2 2" xfId="7787" xr:uid="{00000000-0005-0000-0000-0000B63F0000}"/>
    <cellStyle name="Input 4 12 2 2 2" xfId="7788" xr:uid="{00000000-0005-0000-0000-0000B73F0000}"/>
    <cellStyle name="Input 4 12 2 2 2 2" xfId="7789" xr:uid="{00000000-0005-0000-0000-0000B83F0000}"/>
    <cellStyle name="Input 4 12 2 2 2 2 2" xfId="38419" xr:uid="{00000000-0005-0000-0000-0000B93F0000}"/>
    <cellStyle name="Input 4 12 2 2 2 3" xfId="38418" xr:uid="{00000000-0005-0000-0000-0000BA3F0000}"/>
    <cellStyle name="Input 4 12 2 2 3" xfId="7790" xr:uid="{00000000-0005-0000-0000-0000BB3F0000}"/>
    <cellStyle name="Input 4 12 2 2 3 2" xfId="7791" xr:uid="{00000000-0005-0000-0000-0000BC3F0000}"/>
    <cellStyle name="Input 4 12 2 2 3 2 2" xfId="38421" xr:uid="{00000000-0005-0000-0000-0000BD3F0000}"/>
    <cellStyle name="Input 4 12 2 2 3 3" xfId="38420" xr:uid="{00000000-0005-0000-0000-0000BE3F0000}"/>
    <cellStyle name="Input 4 12 2 2 4" xfId="7792" xr:uid="{00000000-0005-0000-0000-0000BF3F0000}"/>
    <cellStyle name="Input 4 12 2 2 4 2" xfId="38422" xr:uid="{00000000-0005-0000-0000-0000C03F0000}"/>
    <cellStyle name="Input 4 12 2 2 5" xfId="38417" xr:uid="{00000000-0005-0000-0000-0000C13F0000}"/>
    <cellStyle name="Input 4 12 2 3" xfId="7793" xr:uid="{00000000-0005-0000-0000-0000C23F0000}"/>
    <cellStyle name="Input 4 12 2 3 2" xfId="7794" xr:uid="{00000000-0005-0000-0000-0000C33F0000}"/>
    <cellStyle name="Input 4 12 2 3 2 2" xfId="38424" xr:uid="{00000000-0005-0000-0000-0000C43F0000}"/>
    <cellStyle name="Input 4 12 2 3 3" xfId="38423" xr:uid="{00000000-0005-0000-0000-0000C53F0000}"/>
    <cellStyle name="Input 4 12 2 4" xfId="7795" xr:uid="{00000000-0005-0000-0000-0000C63F0000}"/>
    <cellStyle name="Input 4 12 2 4 2" xfId="7796" xr:uid="{00000000-0005-0000-0000-0000C73F0000}"/>
    <cellStyle name="Input 4 12 2 4 2 2" xfId="38426" xr:uid="{00000000-0005-0000-0000-0000C83F0000}"/>
    <cellStyle name="Input 4 12 2 4 3" xfId="38425" xr:uid="{00000000-0005-0000-0000-0000C93F0000}"/>
    <cellStyle name="Input 4 12 2 5" xfId="7797" xr:uid="{00000000-0005-0000-0000-0000CA3F0000}"/>
    <cellStyle name="Input 4 12 2 5 2" xfId="38427" xr:uid="{00000000-0005-0000-0000-0000CB3F0000}"/>
    <cellStyle name="Input 4 12 2 6" xfId="38416" xr:uid="{00000000-0005-0000-0000-0000CC3F0000}"/>
    <cellStyle name="Input 4 12 3" xfId="7798" xr:uid="{00000000-0005-0000-0000-0000CD3F0000}"/>
    <cellStyle name="Input 4 12 3 2" xfId="7799" xr:uid="{00000000-0005-0000-0000-0000CE3F0000}"/>
    <cellStyle name="Input 4 12 3 2 2" xfId="7800" xr:uid="{00000000-0005-0000-0000-0000CF3F0000}"/>
    <cellStyle name="Input 4 12 3 2 2 2" xfId="38430" xr:uid="{00000000-0005-0000-0000-0000D03F0000}"/>
    <cellStyle name="Input 4 12 3 2 3" xfId="38429" xr:uid="{00000000-0005-0000-0000-0000D13F0000}"/>
    <cellStyle name="Input 4 12 3 3" xfId="7801" xr:uid="{00000000-0005-0000-0000-0000D23F0000}"/>
    <cellStyle name="Input 4 12 3 3 2" xfId="7802" xr:uid="{00000000-0005-0000-0000-0000D33F0000}"/>
    <cellStyle name="Input 4 12 3 3 2 2" xfId="38432" xr:uid="{00000000-0005-0000-0000-0000D43F0000}"/>
    <cellStyle name="Input 4 12 3 3 3" xfId="38431" xr:uid="{00000000-0005-0000-0000-0000D53F0000}"/>
    <cellStyle name="Input 4 12 3 4" xfId="7803" xr:uid="{00000000-0005-0000-0000-0000D63F0000}"/>
    <cellStyle name="Input 4 12 3 4 2" xfId="38433" xr:uid="{00000000-0005-0000-0000-0000D73F0000}"/>
    <cellStyle name="Input 4 12 3 5" xfId="38428" xr:uid="{00000000-0005-0000-0000-0000D83F0000}"/>
    <cellStyle name="Input 4 12 4" xfId="7804" xr:uid="{00000000-0005-0000-0000-0000D93F0000}"/>
    <cellStyle name="Input 4 12 4 2" xfId="7805" xr:uid="{00000000-0005-0000-0000-0000DA3F0000}"/>
    <cellStyle name="Input 4 12 4 2 2" xfId="38435" xr:uid="{00000000-0005-0000-0000-0000DB3F0000}"/>
    <cellStyle name="Input 4 12 4 3" xfId="38434" xr:uid="{00000000-0005-0000-0000-0000DC3F0000}"/>
    <cellStyle name="Input 4 12 5" xfId="7806" xr:uid="{00000000-0005-0000-0000-0000DD3F0000}"/>
    <cellStyle name="Input 4 12 5 2" xfId="7807" xr:uid="{00000000-0005-0000-0000-0000DE3F0000}"/>
    <cellStyle name="Input 4 12 5 2 2" xfId="38437" xr:uid="{00000000-0005-0000-0000-0000DF3F0000}"/>
    <cellStyle name="Input 4 12 5 3" xfId="38436" xr:uid="{00000000-0005-0000-0000-0000E03F0000}"/>
    <cellStyle name="Input 4 12 6" xfId="7808" xr:uid="{00000000-0005-0000-0000-0000E13F0000}"/>
    <cellStyle name="Input 4 12 6 2" xfId="38438" xr:uid="{00000000-0005-0000-0000-0000E23F0000}"/>
    <cellStyle name="Input 4 12 7" xfId="38415" xr:uid="{00000000-0005-0000-0000-0000E33F0000}"/>
    <cellStyle name="Input 4 13" xfId="7809" xr:uid="{00000000-0005-0000-0000-0000E43F0000}"/>
    <cellStyle name="Input 4 13 2" xfId="7810" xr:uid="{00000000-0005-0000-0000-0000E53F0000}"/>
    <cellStyle name="Input 4 13 2 2" xfId="7811" xr:uid="{00000000-0005-0000-0000-0000E63F0000}"/>
    <cellStyle name="Input 4 13 2 2 2" xfId="7812" xr:uid="{00000000-0005-0000-0000-0000E73F0000}"/>
    <cellStyle name="Input 4 13 2 2 2 2" xfId="7813" xr:uid="{00000000-0005-0000-0000-0000E83F0000}"/>
    <cellStyle name="Input 4 13 2 2 2 2 2" xfId="38443" xr:uid="{00000000-0005-0000-0000-0000E93F0000}"/>
    <cellStyle name="Input 4 13 2 2 2 3" xfId="38442" xr:uid="{00000000-0005-0000-0000-0000EA3F0000}"/>
    <cellStyle name="Input 4 13 2 2 3" xfId="7814" xr:uid="{00000000-0005-0000-0000-0000EB3F0000}"/>
    <cellStyle name="Input 4 13 2 2 3 2" xfId="7815" xr:uid="{00000000-0005-0000-0000-0000EC3F0000}"/>
    <cellStyle name="Input 4 13 2 2 3 2 2" xfId="38445" xr:uid="{00000000-0005-0000-0000-0000ED3F0000}"/>
    <cellStyle name="Input 4 13 2 2 3 3" xfId="38444" xr:uid="{00000000-0005-0000-0000-0000EE3F0000}"/>
    <cellStyle name="Input 4 13 2 2 4" xfId="7816" xr:uid="{00000000-0005-0000-0000-0000EF3F0000}"/>
    <cellStyle name="Input 4 13 2 2 4 2" xfId="38446" xr:uid="{00000000-0005-0000-0000-0000F03F0000}"/>
    <cellStyle name="Input 4 13 2 2 5" xfId="38441" xr:uid="{00000000-0005-0000-0000-0000F13F0000}"/>
    <cellStyle name="Input 4 13 2 3" xfId="7817" xr:uid="{00000000-0005-0000-0000-0000F23F0000}"/>
    <cellStyle name="Input 4 13 2 3 2" xfId="7818" xr:uid="{00000000-0005-0000-0000-0000F33F0000}"/>
    <cellStyle name="Input 4 13 2 3 2 2" xfId="38448" xr:uid="{00000000-0005-0000-0000-0000F43F0000}"/>
    <cellStyle name="Input 4 13 2 3 3" xfId="38447" xr:uid="{00000000-0005-0000-0000-0000F53F0000}"/>
    <cellStyle name="Input 4 13 2 4" xfId="7819" xr:uid="{00000000-0005-0000-0000-0000F63F0000}"/>
    <cellStyle name="Input 4 13 2 4 2" xfId="7820" xr:uid="{00000000-0005-0000-0000-0000F73F0000}"/>
    <cellStyle name="Input 4 13 2 4 2 2" xfId="38450" xr:uid="{00000000-0005-0000-0000-0000F83F0000}"/>
    <cellStyle name="Input 4 13 2 4 3" xfId="38449" xr:uid="{00000000-0005-0000-0000-0000F93F0000}"/>
    <cellStyle name="Input 4 13 2 5" xfId="7821" xr:uid="{00000000-0005-0000-0000-0000FA3F0000}"/>
    <cellStyle name="Input 4 13 2 5 2" xfId="38451" xr:uid="{00000000-0005-0000-0000-0000FB3F0000}"/>
    <cellStyle name="Input 4 13 2 6" xfId="38440" xr:uid="{00000000-0005-0000-0000-0000FC3F0000}"/>
    <cellStyle name="Input 4 13 3" xfId="7822" xr:uid="{00000000-0005-0000-0000-0000FD3F0000}"/>
    <cellStyle name="Input 4 13 3 2" xfId="7823" xr:uid="{00000000-0005-0000-0000-0000FE3F0000}"/>
    <cellStyle name="Input 4 13 3 2 2" xfId="7824" xr:uid="{00000000-0005-0000-0000-0000FF3F0000}"/>
    <cellStyle name="Input 4 13 3 2 2 2" xfId="38454" xr:uid="{00000000-0005-0000-0000-000000400000}"/>
    <cellStyle name="Input 4 13 3 2 3" xfId="38453" xr:uid="{00000000-0005-0000-0000-000001400000}"/>
    <cellStyle name="Input 4 13 3 3" xfId="7825" xr:uid="{00000000-0005-0000-0000-000002400000}"/>
    <cellStyle name="Input 4 13 3 3 2" xfId="7826" xr:uid="{00000000-0005-0000-0000-000003400000}"/>
    <cellStyle name="Input 4 13 3 3 2 2" xfId="38456" xr:uid="{00000000-0005-0000-0000-000004400000}"/>
    <cellStyle name="Input 4 13 3 3 3" xfId="38455" xr:uid="{00000000-0005-0000-0000-000005400000}"/>
    <cellStyle name="Input 4 13 3 4" xfId="7827" xr:uid="{00000000-0005-0000-0000-000006400000}"/>
    <cellStyle name="Input 4 13 3 4 2" xfId="38457" xr:uid="{00000000-0005-0000-0000-000007400000}"/>
    <cellStyle name="Input 4 13 3 5" xfId="38452" xr:uid="{00000000-0005-0000-0000-000008400000}"/>
    <cellStyle name="Input 4 13 4" xfId="7828" xr:uid="{00000000-0005-0000-0000-000009400000}"/>
    <cellStyle name="Input 4 13 4 2" xfId="7829" xr:uid="{00000000-0005-0000-0000-00000A400000}"/>
    <cellStyle name="Input 4 13 4 2 2" xfId="38459" xr:uid="{00000000-0005-0000-0000-00000B400000}"/>
    <cellStyle name="Input 4 13 4 3" xfId="38458" xr:uid="{00000000-0005-0000-0000-00000C400000}"/>
    <cellStyle name="Input 4 13 5" xfId="7830" xr:uid="{00000000-0005-0000-0000-00000D400000}"/>
    <cellStyle name="Input 4 13 5 2" xfId="7831" xr:uid="{00000000-0005-0000-0000-00000E400000}"/>
    <cellStyle name="Input 4 13 5 2 2" xfId="38461" xr:uid="{00000000-0005-0000-0000-00000F400000}"/>
    <cellStyle name="Input 4 13 5 3" xfId="38460" xr:uid="{00000000-0005-0000-0000-000010400000}"/>
    <cellStyle name="Input 4 13 6" xfId="7832" xr:uid="{00000000-0005-0000-0000-000011400000}"/>
    <cellStyle name="Input 4 13 6 2" xfId="38462" xr:uid="{00000000-0005-0000-0000-000012400000}"/>
    <cellStyle name="Input 4 13 7" xfId="38439" xr:uid="{00000000-0005-0000-0000-000013400000}"/>
    <cellStyle name="Input 4 14" xfId="7833" xr:uid="{00000000-0005-0000-0000-000014400000}"/>
    <cellStyle name="Input 4 14 2" xfId="7834" xr:uid="{00000000-0005-0000-0000-000015400000}"/>
    <cellStyle name="Input 4 14 2 2" xfId="7835" xr:uid="{00000000-0005-0000-0000-000016400000}"/>
    <cellStyle name="Input 4 14 2 2 2" xfId="7836" xr:uid="{00000000-0005-0000-0000-000017400000}"/>
    <cellStyle name="Input 4 14 2 2 2 2" xfId="38466" xr:uid="{00000000-0005-0000-0000-000018400000}"/>
    <cellStyle name="Input 4 14 2 2 3" xfId="38465" xr:uid="{00000000-0005-0000-0000-000019400000}"/>
    <cellStyle name="Input 4 14 2 3" xfId="7837" xr:uid="{00000000-0005-0000-0000-00001A400000}"/>
    <cellStyle name="Input 4 14 2 3 2" xfId="7838" xr:uid="{00000000-0005-0000-0000-00001B400000}"/>
    <cellStyle name="Input 4 14 2 3 2 2" xfId="38468" xr:uid="{00000000-0005-0000-0000-00001C400000}"/>
    <cellStyle name="Input 4 14 2 3 3" xfId="38467" xr:uid="{00000000-0005-0000-0000-00001D400000}"/>
    <cellStyle name="Input 4 14 2 4" xfId="7839" xr:uid="{00000000-0005-0000-0000-00001E400000}"/>
    <cellStyle name="Input 4 14 2 4 2" xfId="38469" xr:uid="{00000000-0005-0000-0000-00001F400000}"/>
    <cellStyle name="Input 4 14 2 5" xfId="38464" xr:uid="{00000000-0005-0000-0000-000020400000}"/>
    <cellStyle name="Input 4 14 3" xfId="7840" xr:uid="{00000000-0005-0000-0000-000021400000}"/>
    <cellStyle name="Input 4 14 3 2" xfId="7841" xr:uid="{00000000-0005-0000-0000-000022400000}"/>
    <cellStyle name="Input 4 14 3 2 2" xfId="38471" xr:uid="{00000000-0005-0000-0000-000023400000}"/>
    <cellStyle name="Input 4 14 3 3" xfId="38470" xr:uid="{00000000-0005-0000-0000-000024400000}"/>
    <cellStyle name="Input 4 14 4" xfId="7842" xr:uid="{00000000-0005-0000-0000-000025400000}"/>
    <cellStyle name="Input 4 14 4 2" xfId="7843" xr:uid="{00000000-0005-0000-0000-000026400000}"/>
    <cellStyle name="Input 4 14 4 2 2" xfId="38473" xr:uid="{00000000-0005-0000-0000-000027400000}"/>
    <cellStyle name="Input 4 14 4 3" xfId="38472" xr:uid="{00000000-0005-0000-0000-000028400000}"/>
    <cellStyle name="Input 4 14 5" xfId="7844" xr:uid="{00000000-0005-0000-0000-000029400000}"/>
    <cellStyle name="Input 4 14 5 2" xfId="38474" xr:uid="{00000000-0005-0000-0000-00002A400000}"/>
    <cellStyle name="Input 4 14 6" xfId="38463" xr:uid="{00000000-0005-0000-0000-00002B400000}"/>
    <cellStyle name="Input 4 15" xfId="7845" xr:uid="{00000000-0005-0000-0000-00002C400000}"/>
    <cellStyle name="Input 4 15 2" xfId="7846" xr:uid="{00000000-0005-0000-0000-00002D400000}"/>
    <cellStyle name="Input 4 15 2 2" xfId="7847" xr:uid="{00000000-0005-0000-0000-00002E400000}"/>
    <cellStyle name="Input 4 15 2 2 2" xfId="38477" xr:uid="{00000000-0005-0000-0000-00002F400000}"/>
    <cellStyle name="Input 4 15 2 3" xfId="38476" xr:uid="{00000000-0005-0000-0000-000030400000}"/>
    <cellStyle name="Input 4 15 3" xfId="7848" xr:uid="{00000000-0005-0000-0000-000031400000}"/>
    <cellStyle name="Input 4 15 3 2" xfId="7849" xr:uid="{00000000-0005-0000-0000-000032400000}"/>
    <cellStyle name="Input 4 15 3 2 2" xfId="38479" xr:uid="{00000000-0005-0000-0000-000033400000}"/>
    <cellStyle name="Input 4 15 3 3" xfId="38478" xr:uid="{00000000-0005-0000-0000-000034400000}"/>
    <cellStyle name="Input 4 15 4" xfId="7850" xr:uid="{00000000-0005-0000-0000-000035400000}"/>
    <cellStyle name="Input 4 15 4 2" xfId="38480" xr:uid="{00000000-0005-0000-0000-000036400000}"/>
    <cellStyle name="Input 4 15 5" xfId="38475" xr:uid="{00000000-0005-0000-0000-000037400000}"/>
    <cellStyle name="Input 4 16" xfId="7851" xr:uid="{00000000-0005-0000-0000-000038400000}"/>
    <cellStyle name="Input 4 16 2" xfId="7852" xr:uid="{00000000-0005-0000-0000-000039400000}"/>
    <cellStyle name="Input 4 16 2 2" xfId="38482" xr:uid="{00000000-0005-0000-0000-00003A400000}"/>
    <cellStyle name="Input 4 16 3" xfId="38481" xr:uid="{00000000-0005-0000-0000-00003B400000}"/>
    <cellStyle name="Input 4 17" xfId="7853" xr:uid="{00000000-0005-0000-0000-00003C400000}"/>
    <cellStyle name="Input 4 17 2" xfId="38483" xr:uid="{00000000-0005-0000-0000-00003D400000}"/>
    <cellStyle name="Input 4 18" xfId="26166" xr:uid="{00000000-0005-0000-0000-00003E400000}"/>
    <cellStyle name="Input 4 19" xfId="29196" xr:uid="{00000000-0005-0000-0000-00003F400000}"/>
    <cellStyle name="Input 4 2" xfId="7854" xr:uid="{00000000-0005-0000-0000-000040400000}"/>
    <cellStyle name="Input 4 2 10" xfId="7855" xr:uid="{00000000-0005-0000-0000-000041400000}"/>
    <cellStyle name="Input 4 2 10 2" xfId="7856" xr:uid="{00000000-0005-0000-0000-000042400000}"/>
    <cellStyle name="Input 4 2 10 2 2" xfId="38486" xr:uid="{00000000-0005-0000-0000-000043400000}"/>
    <cellStyle name="Input 4 2 10 3" xfId="38485" xr:uid="{00000000-0005-0000-0000-000044400000}"/>
    <cellStyle name="Input 4 2 11" xfId="7857" xr:uid="{00000000-0005-0000-0000-000045400000}"/>
    <cellStyle name="Input 4 2 11 2" xfId="38487" xr:uid="{00000000-0005-0000-0000-000046400000}"/>
    <cellStyle name="Input 4 2 12" xfId="26167" xr:uid="{00000000-0005-0000-0000-000047400000}"/>
    <cellStyle name="Input 4 2 13" xfId="29197" xr:uid="{00000000-0005-0000-0000-000048400000}"/>
    <cellStyle name="Input 4 2 14" xfId="38484" xr:uid="{00000000-0005-0000-0000-000049400000}"/>
    <cellStyle name="Input 4 2 2" xfId="7858" xr:uid="{00000000-0005-0000-0000-00004A400000}"/>
    <cellStyle name="Input 4 2 2 10" xfId="29785" xr:uid="{00000000-0005-0000-0000-00004B400000}"/>
    <cellStyle name="Input 4 2 2 11" xfId="38488" xr:uid="{00000000-0005-0000-0000-00004C400000}"/>
    <cellStyle name="Input 4 2 2 2" xfId="7859" xr:uid="{00000000-0005-0000-0000-00004D400000}"/>
    <cellStyle name="Input 4 2 2 2 2" xfId="7860" xr:uid="{00000000-0005-0000-0000-00004E400000}"/>
    <cellStyle name="Input 4 2 2 2 2 2" xfId="7861" xr:uid="{00000000-0005-0000-0000-00004F400000}"/>
    <cellStyle name="Input 4 2 2 2 2 2 2" xfId="7862" xr:uid="{00000000-0005-0000-0000-000050400000}"/>
    <cellStyle name="Input 4 2 2 2 2 2 2 2" xfId="38492" xr:uid="{00000000-0005-0000-0000-000051400000}"/>
    <cellStyle name="Input 4 2 2 2 2 2 3" xfId="38491" xr:uid="{00000000-0005-0000-0000-000052400000}"/>
    <cellStyle name="Input 4 2 2 2 2 3" xfId="7863" xr:uid="{00000000-0005-0000-0000-000053400000}"/>
    <cellStyle name="Input 4 2 2 2 2 3 2" xfId="7864" xr:uid="{00000000-0005-0000-0000-000054400000}"/>
    <cellStyle name="Input 4 2 2 2 2 3 2 2" xfId="38494" xr:uid="{00000000-0005-0000-0000-000055400000}"/>
    <cellStyle name="Input 4 2 2 2 2 3 3" xfId="38493" xr:uid="{00000000-0005-0000-0000-000056400000}"/>
    <cellStyle name="Input 4 2 2 2 2 4" xfId="7865" xr:uid="{00000000-0005-0000-0000-000057400000}"/>
    <cellStyle name="Input 4 2 2 2 2 4 2" xfId="38495" xr:uid="{00000000-0005-0000-0000-000058400000}"/>
    <cellStyle name="Input 4 2 2 2 2 5" xfId="26168" xr:uid="{00000000-0005-0000-0000-000059400000}"/>
    <cellStyle name="Input 4 2 2 2 2 6" xfId="32012" xr:uid="{00000000-0005-0000-0000-00005A400000}"/>
    <cellStyle name="Input 4 2 2 2 2 7" xfId="38490" xr:uid="{00000000-0005-0000-0000-00005B400000}"/>
    <cellStyle name="Input 4 2 2 2 3" xfId="7866" xr:uid="{00000000-0005-0000-0000-00005C400000}"/>
    <cellStyle name="Input 4 2 2 2 3 2" xfId="7867" xr:uid="{00000000-0005-0000-0000-00005D400000}"/>
    <cellStyle name="Input 4 2 2 2 3 2 2" xfId="38497" xr:uid="{00000000-0005-0000-0000-00005E400000}"/>
    <cellStyle name="Input 4 2 2 2 3 3" xfId="26169" xr:uid="{00000000-0005-0000-0000-00005F400000}"/>
    <cellStyle name="Input 4 2 2 2 3 4" xfId="32478" xr:uid="{00000000-0005-0000-0000-000060400000}"/>
    <cellStyle name="Input 4 2 2 2 3 5" xfId="38496" xr:uid="{00000000-0005-0000-0000-000061400000}"/>
    <cellStyle name="Input 4 2 2 2 4" xfId="7868" xr:uid="{00000000-0005-0000-0000-000062400000}"/>
    <cellStyle name="Input 4 2 2 2 4 2" xfId="7869" xr:uid="{00000000-0005-0000-0000-000063400000}"/>
    <cellStyle name="Input 4 2 2 2 4 2 2" xfId="38499" xr:uid="{00000000-0005-0000-0000-000064400000}"/>
    <cellStyle name="Input 4 2 2 2 4 3" xfId="26170" xr:uid="{00000000-0005-0000-0000-000065400000}"/>
    <cellStyle name="Input 4 2 2 2 4 4" xfId="32694" xr:uid="{00000000-0005-0000-0000-000066400000}"/>
    <cellStyle name="Input 4 2 2 2 4 5" xfId="38498" xr:uid="{00000000-0005-0000-0000-000067400000}"/>
    <cellStyle name="Input 4 2 2 2 5" xfId="7870" xr:uid="{00000000-0005-0000-0000-000068400000}"/>
    <cellStyle name="Input 4 2 2 2 5 2" xfId="26171" xr:uid="{00000000-0005-0000-0000-000069400000}"/>
    <cellStyle name="Input 4 2 2 2 5 3" xfId="31039" xr:uid="{00000000-0005-0000-0000-00006A400000}"/>
    <cellStyle name="Input 4 2 2 2 5 4" xfId="38500" xr:uid="{00000000-0005-0000-0000-00006B400000}"/>
    <cellStyle name="Input 4 2 2 2 6" xfId="26172" xr:uid="{00000000-0005-0000-0000-00006C400000}"/>
    <cellStyle name="Input 4 2 2 2 7" xfId="30187" xr:uid="{00000000-0005-0000-0000-00006D400000}"/>
    <cellStyle name="Input 4 2 2 2 8" xfId="38489" xr:uid="{00000000-0005-0000-0000-00006E400000}"/>
    <cellStyle name="Input 4 2 2 3" xfId="7871" xr:uid="{00000000-0005-0000-0000-00006F400000}"/>
    <cellStyle name="Input 4 2 2 3 2" xfId="7872" xr:uid="{00000000-0005-0000-0000-000070400000}"/>
    <cellStyle name="Input 4 2 2 3 2 2" xfId="7873" xr:uid="{00000000-0005-0000-0000-000071400000}"/>
    <cellStyle name="Input 4 2 2 3 2 2 2" xfId="38503" xr:uid="{00000000-0005-0000-0000-000072400000}"/>
    <cellStyle name="Input 4 2 2 3 2 3" xfId="26173" xr:uid="{00000000-0005-0000-0000-000073400000}"/>
    <cellStyle name="Input 4 2 2 3 2 4" xfId="32265" xr:uid="{00000000-0005-0000-0000-000074400000}"/>
    <cellStyle name="Input 4 2 2 3 2 5" xfId="38502" xr:uid="{00000000-0005-0000-0000-000075400000}"/>
    <cellStyle name="Input 4 2 2 3 3" xfId="7874" xr:uid="{00000000-0005-0000-0000-000076400000}"/>
    <cellStyle name="Input 4 2 2 3 3 2" xfId="7875" xr:uid="{00000000-0005-0000-0000-000077400000}"/>
    <cellStyle name="Input 4 2 2 3 3 2 2" xfId="38505" xr:uid="{00000000-0005-0000-0000-000078400000}"/>
    <cellStyle name="Input 4 2 2 3 3 3" xfId="26174" xr:uid="{00000000-0005-0000-0000-000079400000}"/>
    <cellStyle name="Input 4 2 2 3 3 4" xfId="32603" xr:uid="{00000000-0005-0000-0000-00007A400000}"/>
    <cellStyle name="Input 4 2 2 3 3 5" xfId="38504" xr:uid="{00000000-0005-0000-0000-00007B400000}"/>
    <cellStyle name="Input 4 2 2 3 4" xfId="7876" xr:uid="{00000000-0005-0000-0000-00007C400000}"/>
    <cellStyle name="Input 4 2 2 3 4 2" xfId="26175" xr:uid="{00000000-0005-0000-0000-00007D400000}"/>
    <cellStyle name="Input 4 2 2 3 4 3" xfId="32819" xr:uid="{00000000-0005-0000-0000-00007E400000}"/>
    <cellStyle name="Input 4 2 2 3 4 4" xfId="38506" xr:uid="{00000000-0005-0000-0000-00007F400000}"/>
    <cellStyle name="Input 4 2 2 3 5" xfId="26176" xr:uid="{00000000-0005-0000-0000-000080400000}"/>
    <cellStyle name="Input 4 2 2 3 5 2" xfId="31291" xr:uid="{00000000-0005-0000-0000-000081400000}"/>
    <cellStyle name="Input 4 2 2 3 6" xfId="26177" xr:uid="{00000000-0005-0000-0000-000082400000}"/>
    <cellStyle name="Input 4 2 2 3 7" xfId="30439" xr:uid="{00000000-0005-0000-0000-000083400000}"/>
    <cellStyle name="Input 4 2 2 3 8" xfId="38501" xr:uid="{00000000-0005-0000-0000-000084400000}"/>
    <cellStyle name="Input 4 2 2 4" xfId="7877" xr:uid="{00000000-0005-0000-0000-000085400000}"/>
    <cellStyle name="Input 4 2 2 4 2" xfId="7878" xr:uid="{00000000-0005-0000-0000-000086400000}"/>
    <cellStyle name="Input 4 2 2 4 2 2" xfId="26178" xr:uid="{00000000-0005-0000-0000-000087400000}"/>
    <cellStyle name="Input 4 2 2 4 2 3" xfId="32220" xr:uid="{00000000-0005-0000-0000-000088400000}"/>
    <cellStyle name="Input 4 2 2 4 2 4" xfId="38508" xr:uid="{00000000-0005-0000-0000-000089400000}"/>
    <cellStyle name="Input 4 2 2 4 3" xfId="26179" xr:uid="{00000000-0005-0000-0000-00008A400000}"/>
    <cellStyle name="Input 4 2 2 4 3 2" xfId="32558" xr:uid="{00000000-0005-0000-0000-00008B400000}"/>
    <cellStyle name="Input 4 2 2 4 4" xfId="26180" xr:uid="{00000000-0005-0000-0000-00008C400000}"/>
    <cellStyle name="Input 4 2 2 4 4 2" xfId="32774" xr:uid="{00000000-0005-0000-0000-00008D400000}"/>
    <cellStyle name="Input 4 2 2 4 5" xfId="26181" xr:uid="{00000000-0005-0000-0000-00008E400000}"/>
    <cellStyle name="Input 4 2 2 4 5 2" xfId="30892" xr:uid="{00000000-0005-0000-0000-00008F400000}"/>
    <cellStyle name="Input 4 2 2 4 6" xfId="26182" xr:uid="{00000000-0005-0000-0000-000090400000}"/>
    <cellStyle name="Input 4 2 2 4 7" xfId="30021" xr:uid="{00000000-0005-0000-0000-000091400000}"/>
    <cellStyle name="Input 4 2 2 4 8" xfId="38507" xr:uid="{00000000-0005-0000-0000-000092400000}"/>
    <cellStyle name="Input 4 2 2 5" xfId="7879" xr:uid="{00000000-0005-0000-0000-000093400000}"/>
    <cellStyle name="Input 4 2 2 5 2" xfId="7880" xr:uid="{00000000-0005-0000-0000-000094400000}"/>
    <cellStyle name="Input 4 2 2 5 2 2" xfId="38510" xr:uid="{00000000-0005-0000-0000-000095400000}"/>
    <cellStyle name="Input 4 2 2 5 3" xfId="26183" xr:uid="{00000000-0005-0000-0000-000096400000}"/>
    <cellStyle name="Input 4 2 2 5 4" xfId="31634" xr:uid="{00000000-0005-0000-0000-000097400000}"/>
    <cellStyle name="Input 4 2 2 5 5" xfId="38509" xr:uid="{00000000-0005-0000-0000-000098400000}"/>
    <cellStyle name="Input 4 2 2 6" xfId="7881" xr:uid="{00000000-0005-0000-0000-000099400000}"/>
    <cellStyle name="Input 4 2 2 6 2" xfId="26184" xr:uid="{00000000-0005-0000-0000-00009A400000}"/>
    <cellStyle name="Input 4 2 2 6 3" xfId="32356" xr:uid="{00000000-0005-0000-0000-00009B400000}"/>
    <cellStyle name="Input 4 2 2 6 4" xfId="38511" xr:uid="{00000000-0005-0000-0000-00009C400000}"/>
    <cellStyle name="Input 4 2 2 7" xfId="26185" xr:uid="{00000000-0005-0000-0000-00009D400000}"/>
    <cellStyle name="Input 4 2 2 7 2" xfId="31386" xr:uid="{00000000-0005-0000-0000-00009E400000}"/>
    <cellStyle name="Input 4 2 2 8" xfId="26186" xr:uid="{00000000-0005-0000-0000-00009F400000}"/>
    <cellStyle name="Input 4 2 2 8 2" xfId="30662" xr:uid="{00000000-0005-0000-0000-0000A0400000}"/>
    <cellStyle name="Input 4 2 2 9" xfId="26187" xr:uid="{00000000-0005-0000-0000-0000A1400000}"/>
    <cellStyle name="Input 4 2 3" xfId="7882" xr:uid="{00000000-0005-0000-0000-0000A2400000}"/>
    <cellStyle name="Input 4 2 3 2" xfId="7883" xr:uid="{00000000-0005-0000-0000-0000A3400000}"/>
    <cellStyle name="Input 4 2 3 2 2" xfId="7884" xr:uid="{00000000-0005-0000-0000-0000A4400000}"/>
    <cellStyle name="Input 4 2 3 2 2 2" xfId="7885" xr:uid="{00000000-0005-0000-0000-0000A5400000}"/>
    <cellStyle name="Input 4 2 3 2 2 2 2" xfId="7886" xr:uid="{00000000-0005-0000-0000-0000A6400000}"/>
    <cellStyle name="Input 4 2 3 2 2 2 2 2" xfId="38516" xr:uid="{00000000-0005-0000-0000-0000A7400000}"/>
    <cellStyle name="Input 4 2 3 2 2 2 3" xfId="38515" xr:uid="{00000000-0005-0000-0000-0000A8400000}"/>
    <cellStyle name="Input 4 2 3 2 2 3" xfId="7887" xr:uid="{00000000-0005-0000-0000-0000A9400000}"/>
    <cellStyle name="Input 4 2 3 2 2 3 2" xfId="7888" xr:uid="{00000000-0005-0000-0000-0000AA400000}"/>
    <cellStyle name="Input 4 2 3 2 2 3 2 2" xfId="38518" xr:uid="{00000000-0005-0000-0000-0000AB400000}"/>
    <cellStyle name="Input 4 2 3 2 2 3 3" xfId="38517" xr:uid="{00000000-0005-0000-0000-0000AC400000}"/>
    <cellStyle name="Input 4 2 3 2 2 4" xfId="7889" xr:uid="{00000000-0005-0000-0000-0000AD400000}"/>
    <cellStyle name="Input 4 2 3 2 2 4 2" xfId="38519" xr:uid="{00000000-0005-0000-0000-0000AE400000}"/>
    <cellStyle name="Input 4 2 3 2 2 5" xfId="38514" xr:uid="{00000000-0005-0000-0000-0000AF400000}"/>
    <cellStyle name="Input 4 2 3 2 3" xfId="7890" xr:uid="{00000000-0005-0000-0000-0000B0400000}"/>
    <cellStyle name="Input 4 2 3 2 3 2" xfId="7891" xr:uid="{00000000-0005-0000-0000-0000B1400000}"/>
    <cellStyle name="Input 4 2 3 2 3 2 2" xfId="38521" xr:uid="{00000000-0005-0000-0000-0000B2400000}"/>
    <cellStyle name="Input 4 2 3 2 3 3" xfId="38520" xr:uid="{00000000-0005-0000-0000-0000B3400000}"/>
    <cellStyle name="Input 4 2 3 2 4" xfId="7892" xr:uid="{00000000-0005-0000-0000-0000B4400000}"/>
    <cellStyle name="Input 4 2 3 2 4 2" xfId="7893" xr:uid="{00000000-0005-0000-0000-0000B5400000}"/>
    <cellStyle name="Input 4 2 3 2 4 2 2" xfId="38523" xr:uid="{00000000-0005-0000-0000-0000B6400000}"/>
    <cellStyle name="Input 4 2 3 2 4 3" xfId="38522" xr:uid="{00000000-0005-0000-0000-0000B7400000}"/>
    <cellStyle name="Input 4 2 3 2 5" xfId="7894" xr:uid="{00000000-0005-0000-0000-0000B8400000}"/>
    <cellStyle name="Input 4 2 3 2 5 2" xfId="38524" xr:uid="{00000000-0005-0000-0000-0000B9400000}"/>
    <cellStyle name="Input 4 2 3 2 6" xfId="38513" xr:uid="{00000000-0005-0000-0000-0000BA400000}"/>
    <cellStyle name="Input 4 2 3 3" xfId="7895" xr:uid="{00000000-0005-0000-0000-0000BB400000}"/>
    <cellStyle name="Input 4 2 3 3 2" xfId="7896" xr:uid="{00000000-0005-0000-0000-0000BC400000}"/>
    <cellStyle name="Input 4 2 3 3 2 2" xfId="7897" xr:uid="{00000000-0005-0000-0000-0000BD400000}"/>
    <cellStyle name="Input 4 2 3 3 2 2 2" xfId="38527" xr:uid="{00000000-0005-0000-0000-0000BE400000}"/>
    <cellStyle name="Input 4 2 3 3 2 3" xfId="38526" xr:uid="{00000000-0005-0000-0000-0000BF400000}"/>
    <cellStyle name="Input 4 2 3 3 3" xfId="7898" xr:uid="{00000000-0005-0000-0000-0000C0400000}"/>
    <cellStyle name="Input 4 2 3 3 3 2" xfId="7899" xr:uid="{00000000-0005-0000-0000-0000C1400000}"/>
    <cellStyle name="Input 4 2 3 3 3 2 2" xfId="38529" xr:uid="{00000000-0005-0000-0000-0000C2400000}"/>
    <cellStyle name="Input 4 2 3 3 3 3" xfId="38528" xr:uid="{00000000-0005-0000-0000-0000C3400000}"/>
    <cellStyle name="Input 4 2 3 3 4" xfId="7900" xr:uid="{00000000-0005-0000-0000-0000C4400000}"/>
    <cellStyle name="Input 4 2 3 3 4 2" xfId="38530" xr:uid="{00000000-0005-0000-0000-0000C5400000}"/>
    <cellStyle name="Input 4 2 3 3 5" xfId="38525" xr:uid="{00000000-0005-0000-0000-0000C6400000}"/>
    <cellStyle name="Input 4 2 3 4" xfId="7901" xr:uid="{00000000-0005-0000-0000-0000C7400000}"/>
    <cellStyle name="Input 4 2 3 4 2" xfId="7902" xr:uid="{00000000-0005-0000-0000-0000C8400000}"/>
    <cellStyle name="Input 4 2 3 4 2 2" xfId="38532" xr:uid="{00000000-0005-0000-0000-0000C9400000}"/>
    <cellStyle name="Input 4 2 3 4 3" xfId="38531" xr:uid="{00000000-0005-0000-0000-0000CA400000}"/>
    <cellStyle name="Input 4 2 3 5" xfId="7903" xr:uid="{00000000-0005-0000-0000-0000CB400000}"/>
    <cellStyle name="Input 4 2 3 5 2" xfId="7904" xr:uid="{00000000-0005-0000-0000-0000CC400000}"/>
    <cellStyle name="Input 4 2 3 5 2 2" xfId="38534" xr:uid="{00000000-0005-0000-0000-0000CD400000}"/>
    <cellStyle name="Input 4 2 3 5 3" xfId="38533" xr:uid="{00000000-0005-0000-0000-0000CE400000}"/>
    <cellStyle name="Input 4 2 3 6" xfId="7905" xr:uid="{00000000-0005-0000-0000-0000CF400000}"/>
    <cellStyle name="Input 4 2 3 6 2" xfId="38535" xr:uid="{00000000-0005-0000-0000-0000D0400000}"/>
    <cellStyle name="Input 4 2 3 7" xfId="38512" xr:uid="{00000000-0005-0000-0000-0000D1400000}"/>
    <cellStyle name="Input 4 2 4" xfId="7906" xr:uid="{00000000-0005-0000-0000-0000D2400000}"/>
    <cellStyle name="Input 4 2 4 2" xfId="7907" xr:uid="{00000000-0005-0000-0000-0000D3400000}"/>
    <cellStyle name="Input 4 2 4 2 2" xfId="7908" xr:uid="{00000000-0005-0000-0000-0000D4400000}"/>
    <cellStyle name="Input 4 2 4 2 2 2" xfId="7909" xr:uid="{00000000-0005-0000-0000-0000D5400000}"/>
    <cellStyle name="Input 4 2 4 2 2 2 2" xfId="7910" xr:uid="{00000000-0005-0000-0000-0000D6400000}"/>
    <cellStyle name="Input 4 2 4 2 2 2 2 2" xfId="38540" xr:uid="{00000000-0005-0000-0000-0000D7400000}"/>
    <cellStyle name="Input 4 2 4 2 2 2 3" xfId="38539" xr:uid="{00000000-0005-0000-0000-0000D8400000}"/>
    <cellStyle name="Input 4 2 4 2 2 3" xfId="7911" xr:uid="{00000000-0005-0000-0000-0000D9400000}"/>
    <cellStyle name="Input 4 2 4 2 2 3 2" xfId="7912" xr:uid="{00000000-0005-0000-0000-0000DA400000}"/>
    <cellStyle name="Input 4 2 4 2 2 3 2 2" xfId="38542" xr:uid="{00000000-0005-0000-0000-0000DB400000}"/>
    <cellStyle name="Input 4 2 4 2 2 3 3" xfId="38541" xr:uid="{00000000-0005-0000-0000-0000DC400000}"/>
    <cellStyle name="Input 4 2 4 2 2 4" xfId="7913" xr:uid="{00000000-0005-0000-0000-0000DD400000}"/>
    <cellStyle name="Input 4 2 4 2 2 4 2" xfId="38543" xr:uid="{00000000-0005-0000-0000-0000DE400000}"/>
    <cellStyle name="Input 4 2 4 2 2 5" xfId="38538" xr:uid="{00000000-0005-0000-0000-0000DF400000}"/>
    <cellStyle name="Input 4 2 4 2 3" xfId="7914" xr:uid="{00000000-0005-0000-0000-0000E0400000}"/>
    <cellStyle name="Input 4 2 4 2 3 2" xfId="7915" xr:uid="{00000000-0005-0000-0000-0000E1400000}"/>
    <cellStyle name="Input 4 2 4 2 3 2 2" xfId="38545" xr:uid="{00000000-0005-0000-0000-0000E2400000}"/>
    <cellStyle name="Input 4 2 4 2 3 3" xfId="38544" xr:uid="{00000000-0005-0000-0000-0000E3400000}"/>
    <cellStyle name="Input 4 2 4 2 4" xfId="7916" xr:uid="{00000000-0005-0000-0000-0000E4400000}"/>
    <cellStyle name="Input 4 2 4 2 4 2" xfId="7917" xr:uid="{00000000-0005-0000-0000-0000E5400000}"/>
    <cellStyle name="Input 4 2 4 2 4 2 2" xfId="38547" xr:uid="{00000000-0005-0000-0000-0000E6400000}"/>
    <cellStyle name="Input 4 2 4 2 4 3" xfId="38546" xr:uid="{00000000-0005-0000-0000-0000E7400000}"/>
    <cellStyle name="Input 4 2 4 2 5" xfId="7918" xr:uid="{00000000-0005-0000-0000-0000E8400000}"/>
    <cellStyle name="Input 4 2 4 2 5 2" xfId="38548" xr:uid="{00000000-0005-0000-0000-0000E9400000}"/>
    <cellStyle name="Input 4 2 4 2 6" xfId="38537" xr:uid="{00000000-0005-0000-0000-0000EA400000}"/>
    <cellStyle name="Input 4 2 4 3" xfId="7919" xr:uid="{00000000-0005-0000-0000-0000EB400000}"/>
    <cellStyle name="Input 4 2 4 3 2" xfId="7920" xr:uid="{00000000-0005-0000-0000-0000EC400000}"/>
    <cellStyle name="Input 4 2 4 3 2 2" xfId="7921" xr:uid="{00000000-0005-0000-0000-0000ED400000}"/>
    <cellStyle name="Input 4 2 4 3 2 2 2" xfId="38551" xr:uid="{00000000-0005-0000-0000-0000EE400000}"/>
    <cellStyle name="Input 4 2 4 3 2 3" xfId="38550" xr:uid="{00000000-0005-0000-0000-0000EF400000}"/>
    <cellStyle name="Input 4 2 4 3 3" xfId="7922" xr:uid="{00000000-0005-0000-0000-0000F0400000}"/>
    <cellStyle name="Input 4 2 4 3 3 2" xfId="7923" xr:uid="{00000000-0005-0000-0000-0000F1400000}"/>
    <cellStyle name="Input 4 2 4 3 3 2 2" xfId="38553" xr:uid="{00000000-0005-0000-0000-0000F2400000}"/>
    <cellStyle name="Input 4 2 4 3 3 3" xfId="38552" xr:uid="{00000000-0005-0000-0000-0000F3400000}"/>
    <cellStyle name="Input 4 2 4 3 4" xfId="7924" xr:uid="{00000000-0005-0000-0000-0000F4400000}"/>
    <cellStyle name="Input 4 2 4 3 4 2" xfId="38554" xr:uid="{00000000-0005-0000-0000-0000F5400000}"/>
    <cellStyle name="Input 4 2 4 3 5" xfId="38549" xr:uid="{00000000-0005-0000-0000-0000F6400000}"/>
    <cellStyle name="Input 4 2 4 4" xfId="7925" xr:uid="{00000000-0005-0000-0000-0000F7400000}"/>
    <cellStyle name="Input 4 2 4 4 2" xfId="7926" xr:uid="{00000000-0005-0000-0000-0000F8400000}"/>
    <cellStyle name="Input 4 2 4 4 2 2" xfId="38556" xr:uid="{00000000-0005-0000-0000-0000F9400000}"/>
    <cellStyle name="Input 4 2 4 4 3" xfId="38555" xr:uid="{00000000-0005-0000-0000-0000FA400000}"/>
    <cellStyle name="Input 4 2 4 5" xfId="7927" xr:uid="{00000000-0005-0000-0000-0000FB400000}"/>
    <cellStyle name="Input 4 2 4 5 2" xfId="7928" xr:uid="{00000000-0005-0000-0000-0000FC400000}"/>
    <cellStyle name="Input 4 2 4 5 2 2" xfId="38558" xr:uid="{00000000-0005-0000-0000-0000FD400000}"/>
    <cellStyle name="Input 4 2 4 5 3" xfId="38557" xr:uid="{00000000-0005-0000-0000-0000FE400000}"/>
    <cellStyle name="Input 4 2 4 6" xfId="7929" xr:uid="{00000000-0005-0000-0000-0000FF400000}"/>
    <cellStyle name="Input 4 2 4 6 2" xfId="38559" xr:uid="{00000000-0005-0000-0000-000000410000}"/>
    <cellStyle name="Input 4 2 4 7" xfId="38536" xr:uid="{00000000-0005-0000-0000-000001410000}"/>
    <cellStyle name="Input 4 2 5" xfId="7930" xr:uid="{00000000-0005-0000-0000-000002410000}"/>
    <cellStyle name="Input 4 2 5 2" xfId="7931" xr:uid="{00000000-0005-0000-0000-000003410000}"/>
    <cellStyle name="Input 4 2 5 2 2" xfId="7932" xr:uid="{00000000-0005-0000-0000-000004410000}"/>
    <cellStyle name="Input 4 2 5 2 2 2" xfId="7933" xr:uid="{00000000-0005-0000-0000-000005410000}"/>
    <cellStyle name="Input 4 2 5 2 2 2 2" xfId="7934" xr:uid="{00000000-0005-0000-0000-000006410000}"/>
    <cellStyle name="Input 4 2 5 2 2 2 2 2" xfId="38564" xr:uid="{00000000-0005-0000-0000-000007410000}"/>
    <cellStyle name="Input 4 2 5 2 2 2 3" xfId="38563" xr:uid="{00000000-0005-0000-0000-000008410000}"/>
    <cellStyle name="Input 4 2 5 2 2 3" xfId="7935" xr:uid="{00000000-0005-0000-0000-000009410000}"/>
    <cellStyle name="Input 4 2 5 2 2 3 2" xfId="7936" xr:uid="{00000000-0005-0000-0000-00000A410000}"/>
    <cellStyle name="Input 4 2 5 2 2 3 2 2" xfId="38566" xr:uid="{00000000-0005-0000-0000-00000B410000}"/>
    <cellStyle name="Input 4 2 5 2 2 3 3" xfId="38565" xr:uid="{00000000-0005-0000-0000-00000C410000}"/>
    <cellStyle name="Input 4 2 5 2 2 4" xfId="7937" xr:uid="{00000000-0005-0000-0000-00000D410000}"/>
    <cellStyle name="Input 4 2 5 2 2 4 2" xfId="38567" xr:uid="{00000000-0005-0000-0000-00000E410000}"/>
    <cellStyle name="Input 4 2 5 2 2 5" xfId="38562" xr:uid="{00000000-0005-0000-0000-00000F410000}"/>
    <cellStyle name="Input 4 2 5 2 3" xfId="7938" xr:uid="{00000000-0005-0000-0000-000010410000}"/>
    <cellStyle name="Input 4 2 5 2 3 2" xfId="7939" xr:uid="{00000000-0005-0000-0000-000011410000}"/>
    <cellStyle name="Input 4 2 5 2 3 2 2" xfId="38569" xr:uid="{00000000-0005-0000-0000-000012410000}"/>
    <cellStyle name="Input 4 2 5 2 3 3" xfId="38568" xr:uid="{00000000-0005-0000-0000-000013410000}"/>
    <cellStyle name="Input 4 2 5 2 4" xfId="7940" xr:uid="{00000000-0005-0000-0000-000014410000}"/>
    <cellStyle name="Input 4 2 5 2 4 2" xfId="7941" xr:uid="{00000000-0005-0000-0000-000015410000}"/>
    <cellStyle name="Input 4 2 5 2 4 2 2" xfId="38571" xr:uid="{00000000-0005-0000-0000-000016410000}"/>
    <cellStyle name="Input 4 2 5 2 4 3" xfId="38570" xr:uid="{00000000-0005-0000-0000-000017410000}"/>
    <cellStyle name="Input 4 2 5 2 5" xfId="7942" xr:uid="{00000000-0005-0000-0000-000018410000}"/>
    <cellStyle name="Input 4 2 5 2 5 2" xfId="38572" xr:uid="{00000000-0005-0000-0000-000019410000}"/>
    <cellStyle name="Input 4 2 5 2 6" xfId="38561" xr:uid="{00000000-0005-0000-0000-00001A410000}"/>
    <cellStyle name="Input 4 2 5 3" xfId="7943" xr:uid="{00000000-0005-0000-0000-00001B410000}"/>
    <cellStyle name="Input 4 2 5 3 2" xfId="7944" xr:uid="{00000000-0005-0000-0000-00001C410000}"/>
    <cellStyle name="Input 4 2 5 3 2 2" xfId="7945" xr:uid="{00000000-0005-0000-0000-00001D410000}"/>
    <cellStyle name="Input 4 2 5 3 2 2 2" xfId="38575" xr:uid="{00000000-0005-0000-0000-00001E410000}"/>
    <cellStyle name="Input 4 2 5 3 2 3" xfId="38574" xr:uid="{00000000-0005-0000-0000-00001F410000}"/>
    <cellStyle name="Input 4 2 5 3 3" xfId="7946" xr:uid="{00000000-0005-0000-0000-000020410000}"/>
    <cellStyle name="Input 4 2 5 3 3 2" xfId="7947" xr:uid="{00000000-0005-0000-0000-000021410000}"/>
    <cellStyle name="Input 4 2 5 3 3 2 2" xfId="38577" xr:uid="{00000000-0005-0000-0000-000022410000}"/>
    <cellStyle name="Input 4 2 5 3 3 3" xfId="38576" xr:uid="{00000000-0005-0000-0000-000023410000}"/>
    <cellStyle name="Input 4 2 5 3 4" xfId="7948" xr:uid="{00000000-0005-0000-0000-000024410000}"/>
    <cellStyle name="Input 4 2 5 3 4 2" xfId="38578" xr:uid="{00000000-0005-0000-0000-000025410000}"/>
    <cellStyle name="Input 4 2 5 3 5" xfId="38573" xr:uid="{00000000-0005-0000-0000-000026410000}"/>
    <cellStyle name="Input 4 2 5 4" xfId="7949" xr:uid="{00000000-0005-0000-0000-000027410000}"/>
    <cellStyle name="Input 4 2 5 4 2" xfId="7950" xr:uid="{00000000-0005-0000-0000-000028410000}"/>
    <cellStyle name="Input 4 2 5 4 2 2" xfId="38580" xr:uid="{00000000-0005-0000-0000-000029410000}"/>
    <cellStyle name="Input 4 2 5 4 3" xfId="38579" xr:uid="{00000000-0005-0000-0000-00002A410000}"/>
    <cellStyle name="Input 4 2 5 5" xfId="7951" xr:uid="{00000000-0005-0000-0000-00002B410000}"/>
    <cellStyle name="Input 4 2 5 5 2" xfId="7952" xr:uid="{00000000-0005-0000-0000-00002C410000}"/>
    <cellStyle name="Input 4 2 5 5 2 2" xfId="38582" xr:uid="{00000000-0005-0000-0000-00002D410000}"/>
    <cellStyle name="Input 4 2 5 5 3" xfId="38581" xr:uid="{00000000-0005-0000-0000-00002E410000}"/>
    <cellStyle name="Input 4 2 5 6" xfId="7953" xr:uid="{00000000-0005-0000-0000-00002F410000}"/>
    <cellStyle name="Input 4 2 5 6 2" xfId="38583" xr:uid="{00000000-0005-0000-0000-000030410000}"/>
    <cellStyle name="Input 4 2 5 7" xfId="38560" xr:uid="{00000000-0005-0000-0000-000031410000}"/>
    <cellStyle name="Input 4 2 6" xfId="7954" xr:uid="{00000000-0005-0000-0000-000032410000}"/>
    <cellStyle name="Input 4 2 6 2" xfId="7955" xr:uid="{00000000-0005-0000-0000-000033410000}"/>
    <cellStyle name="Input 4 2 6 2 2" xfId="7956" xr:uid="{00000000-0005-0000-0000-000034410000}"/>
    <cellStyle name="Input 4 2 6 2 2 2" xfId="7957" xr:uid="{00000000-0005-0000-0000-000035410000}"/>
    <cellStyle name="Input 4 2 6 2 2 2 2" xfId="7958" xr:uid="{00000000-0005-0000-0000-000036410000}"/>
    <cellStyle name="Input 4 2 6 2 2 2 2 2" xfId="38588" xr:uid="{00000000-0005-0000-0000-000037410000}"/>
    <cellStyle name="Input 4 2 6 2 2 2 3" xfId="38587" xr:uid="{00000000-0005-0000-0000-000038410000}"/>
    <cellStyle name="Input 4 2 6 2 2 3" xfId="7959" xr:uid="{00000000-0005-0000-0000-000039410000}"/>
    <cellStyle name="Input 4 2 6 2 2 3 2" xfId="7960" xr:uid="{00000000-0005-0000-0000-00003A410000}"/>
    <cellStyle name="Input 4 2 6 2 2 3 2 2" xfId="38590" xr:uid="{00000000-0005-0000-0000-00003B410000}"/>
    <cellStyle name="Input 4 2 6 2 2 3 3" xfId="38589" xr:uid="{00000000-0005-0000-0000-00003C410000}"/>
    <cellStyle name="Input 4 2 6 2 2 4" xfId="7961" xr:uid="{00000000-0005-0000-0000-00003D410000}"/>
    <cellStyle name="Input 4 2 6 2 2 4 2" xfId="38591" xr:uid="{00000000-0005-0000-0000-00003E410000}"/>
    <cellStyle name="Input 4 2 6 2 2 5" xfId="38586" xr:uid="{00000000-0005-0000-0000-00003F410000}"/>
    <cellStyle name="Input 4 2 6 2 3" xfId="7962" xr:uid="{00000000-0005-0000-0000-000040410000}"/>
    <cellStyle name="Input 4 2 6 2 3 2" xfId="7963" xr:uid="{00000000-0005-0000-0000-000041410000}"/>
    <cellStyle name="Input 4 2 6 2 3 2 2" xfId="38593" xr:uid="{00000000-0005-0000-0000-000042410000}"/>
    <cellStyle name="Input 4 2 6 2 3 3" xfId="38592" xr:uid="{00000000-0005-0000-0000-000043410000}"/>
    <cellStyle name="Input 4 2 6 2 4" xfId="7964" xr:uid="{00000000-0005-0000-0000-000044410000}"/>
    <cellStyle name="Input 4 2 6 2 4 2" xfId="7965" xr:uid="{00000000-0005-0000-0000-000045410000}"/>
    <cellStyle name="Input 4 2 6 2 4 2 2" xfId="38595" xr:uid="{00000000-0005-0000-0000-000046410000}"/>
    <cellStyle name="Input 4 2 6 2 4 3" xfId="38594" xr:uid="{00000000-0005-0000-0000-000047410000}"/>
    <cellStyle name="Input 4 2 6 2 5" xfId="7966" xr:uid="{00000000-0005-0000-0000-000048410000}"/>
    <cellStyle name="Input 4 2 6 2 5 2" xfId="38596" xr:uid="{00000000-0005-0000-0000-000049410000}"/>
    <cellStyle name="Input 4 2 6 2 6" xfId="38585" xr:uid="{00000000-0005-0000-0000-00004A410000}"/>
    <cellStyle name="Input 4 2 6 3" xfId="7967" xr:uid="{00000000-0005-0000-0000-00004B410000}"/>
    <cellStyle name="Input 4 2 6 3 2" xfId="7968" xr:uid="{00000000-0005-0000-0000-00004C410000}"/>
    <cellStyle name="Input 4 2 6 3 2 2" xfId="7969" xr:uid="{00000000-0005-0000-0000-00004D410000}"/>
    <cellStyle name="Input 4 2 6 3 2 2 2" xfId="38599" xr:uid="{00000000-0005-0000-0000-00004E410000}"/>
    <cellStyle name="Input 4 2 6 3 2 3" xfId="38598" xr:uid="{00000000-0005-0000-0000-00004F410000}"/>
    <cellStyle name="Input 4 2 6 3 3" xfId="7970" xr:uid="{00000000-0005-0000-0000-000050410000}"/>
    <cellStyle name="Input 4 2 6 3 3 2" xfId="7971" xr:uid="{00000000-0005-0000-0000-000051410000}"/>
    <cellStyle name="Input 4 2 6 3 3 2 2" xfId="38601" xr:uid="{00000000-0005-0000-0000-000052410000}"/>
    <cellStyle name="Input 4 2 6 3 3 3" xfId="38600" xr:uid="{00000000-0005-0000-0000-000053410000}"/>
    <cellStyle name="Input 4 2 6 3 4" xfId="7972" xr:uid="{00000000-0005-0000-0000-000054410000}"/>
    <cellStyle name="Input 4 2 6 3 4 2" xfId="38602" xr:uid="{00000000-0005-0000-0000-000055410000}"/>
    <cellStyle name="Input 4 2 6 3 5" xfId="38597" xr:uid="{00000000-0005-0000-0000-000056410000}"/>
    <cellStyle name="Input 4 2 6 4" xfId="7973" xr:uid="{00000000-0005-0000-0000-000057410000}"/>
    <cellStyle name="Input 4 2 6 4 2" xfId="7974" xr:uid="{00000000-0005-0000-0000-000058410000}"/>
    <cellStyle name="Input 4 2 6 4 2 2" xfId="38604" xr:uid="{00000000-0005-0000-0000-000059410000}"/>
    <cellStyle name="Input 4 2 6 4 3" xfId="38603" xr:uid="{00000000-0005-0000-0000-00005A410000}"/>
    <cellStyle name="Input 4 2 6 5" xfId="7975" xr:uid="{00000000-0005-0000-0000-00005B410000}"/>
    <cellStyle name="Input 4 2 6 5 2" xfId="7976" xr:uid="{00000000-0005-0000-0000-00005C410000}"/>
    <cellStyle name="Input 4 2 6 5 2 2" xfId="38606" xr:uid="{00000000-0005-0000-0000-00005D410000}"/>
    <cellStyle name="Input 4 2 6 5 3" xfId="38605" xr:uid="{00000000-0005-0000-0000-00005E410000}"/>
    <cellStyle name="Input 4 2 6 6" xfId="7977" xr:uid="{00000000-0005-0000-0000-00005F410000}"/>
    <cellStyle name="Input 4 2 6 6 2" xfId="38607" xr:uid="{00000000-0005-0000-0000-000060410000}"/>
    <cellStyle name="Input 4 2 6 7" xfId="38584" xr:uid="{00000000-0005-0000-0000-000061410000}"/>
    <cellStyle name="Input 4 2 7" xfId="7978" xr:uid="{00000000-0005-0000-0000-000062410000}"/>
    <cellStyle name="Input 4 2 7 2" xfId="7979" xr:uid="{00000000-0005-0000-0000-000063410000}"/>
    <cellStyle name="Input 4 2 7 2 2" xfId="7980" xr:uid="{00000000-0005-0000-0000-000064410000}"/>
    <cellStyle name="Input 4 2 7 2 2 2" xfId="7981" xr:uid="{00000000-0005-0000-0000-000065410000}"/>
    <cellStyle name="Input 4 2 7 2 2 2 2" xfId="7982" xr:uid="{00000000-0005-0000-0000-000066410000}"/>
    <cellStyle name="Input 4 2 7 2 2 2 2 2" xfId="38612" xr:uid="{00000000-0005-0000-0000-000067410000}"/>
    <cellStyle name="Input 4 2 7 2 2 2 3" xfId="38611" xr:uid="{00000000-0005-0000-0000-000068410000}"/>
    <cellStyle name="Input 4 2 7 2 2 3" xfId="7983" xr:uid="{00000000-0005-0000-0000-000069410000}"/>
    <cellStyle name="Input 4 2 7 2 2 3 2" xfId="7984" xr:uid="{00000000-0005-0000-0000-00006A410000}"/>
    <cellStyle name="Input 4 2 7 2 2 3 2 2" xfId="38614" xr:uid="{00000000-0005-0000-0000-00006B410000}"/>
    <cellStyle name="Input 4 2 7 2 2 3 3" xfId="38613" xr:uid="{00000000-0005-0000-0000-00006C410000}"/>
    <cellStyle name="Input 4 2 7 2 2 4" xfId="7985" xr:uid="{00000000-0005-0000-0000-00006D410000}"/>
    <cellStyle name="Input 4 2 7 2 2 4 2" xfId="38615" xr:uid="{00000000-0005-0000-0000-00006E410000}"/>
    <cellStyle name="Input 4 2 7 2 2 5" xfId="38610" xr:uid="{00000000-0005-0000-0000-00006F410000}"/>
    <cellStyle name="Input 4 2 7 2 3" xfId="7986" xr:uid="{00000000-0005-0000-0000-000070410000}"/>
    <cellStyle name="Input 4 2 7 2 3 2" xfId="7987" xr:uid="{00000000-0005-0000-0000-000071410000}"/>
    <cellStyle name="Input 4 2 7 2 3 2 2" xfId="38617" xr:uid="{00000000-0005-0000-0000-000072410000}"/>
    <cellStyle name="Input 4 2 7 2 3 3" xfId="38616" xr:uid="{00000000-0005-0000-0000-000073410000}"/>
    <cellStyle name="Input 4 2 7 2 4" xfId="7988" xr:uid="{00000000-0005-0000-0000-000074410000}"/>
    <cellStyle name="Input 4 2 7 2 4 2" xfId="7989" xr:uid="{00000000-0005-0000-0000-000075410000}"/>
    <cellStyle name="Input 4 2 7 2 4 2 2" xfId="38619" xr:uid="{00000000-0005-0000-0000-000076410000}"/>
    <cellStyle name="Input 4 2 7 2 4 3" xfId="38618" xr:uid="{00000000-0005-0000-0000-000077410000}"/>
    <cellStyle name="Input 4 2 7 2 5" xfId="7990" xr:uid="{00000000-0005-0000-0000-000078410000}"/>
    <cellStyle name="Input 4 2 7 2 5 2" xfId="38620" xr:uid="{00000000-0005-0000-0000-000079410000}"/>
    <cellStyle name="Input 4 2 7 2 6" xfId="38609" xr:uid="{00000000-0005-0000-0000-00007A410000}"/>
    <cellStyle name="Input 4 2 7 3" xfId="7991" xr:uid="{00000000-0005-0000-0000-00007B410000}"/>
    <cellStyle name="Input 4 2 7 3 2" xfId="7992" xr:uid="{00000000-0005-0000-0000-00007C410000}"/>
    <cellStyle name="Input 4 2 7 3 2 2" xfId="7993" xr:uid="{00000000-0005-0000-0000-00007D410000}"/>
    <cellStyle name="Input 4 2 7 3 2 2 2" xfId="38623" xr:uid="{00000000-0005-0000-0000-00007E410000}"/>
    <cellStyle name="Input 4 2 7 3 2 3" xfId="38622" xr:uid="{00000000-0005-0000-0000-00007F410000}"/>
    <cellStyle name="Input 4 2 7 3 3" xfId="7994" xr:uid="{00000000-0005-0000-0000-000080410000}"/>
    <cellStyle name="Input 4 2 7 3 3 2" xfId="7995" xr:uid="{00000000-0005-0000-0000-000081410000}"/>
    <cellStyle name="Input 4 2 7 3 3 2 2" xfId="38625" xr:uid="{00000000-0005-0000-0000-000082410000}"/>
    <cellStyle name="Input 4 2 7 3 3 3" xfId="38624" xr:uid="{00000000-0005-0000-0000-000083410000}"/>
    <cellStyle name="Input 4 2 7 3 4" xfId="7996" xr:uid="{00000000-0005-0000-0000-000084410000}"/>
    <cellStyle name="Input 4 2 7 3 4 2" xfId="38626" xr:uid="{00000000-0005-0000-0000-000085410000}"/>
    <cellStyle name="Input 4 2 7 3 5" xfId="38621" xr:uid="{00000000-0005-0000-0000-000086410000}"/>
    <cellStyle name="Input 4 2 7 4" xfId="7997" xr:uid="{00000000-0005-0000-0000-000087410000}"/>
    <cellStyle name="Input 4 2 7 4 2" xfId="7998" xr:uid="{00000000-0005-0000-0000-000088410000}"/>
    <cellStyle name="Input 4 2 7 4 2 2" xfId="38628" xr:uid="{00000000-0005-0000-0000-000089410000}"/>
    <cellStyle name="Input 4 2 7 4 3" xfId="38627" xr:uid="{00000000-0005-0000-0000-00008A410000}"/>
    <cellStyle name="Input 4 2 7 5" xfId="7999" xr:uid="{00000000-0005-0000-0000-00008B410000}"/>
    <cellStyle name="Input 4 2 7 5 2" xfId="8000" xr:uid="{00000000-0005-0000-0000-00008C410000}"/>
    <cellStyle name="Input 4 2 7 5 2 2" xfId="38630" xr:uid="{00000000-0005-0000-0000-00008D410000}"/>
    <cellStyle name="Input 4 2 7 5 3" xfId="38629" xr:uid="{00000000-0005-0000-0000-00008E410000}"/>
    <cellStyle name="Input 4 2 7 6" xfId="8001" xr:uid="{00000000-0005-0000-0000-00008F410000}"/>
    <cellStyle name="Input 4 2 7 6 2" xfId="38631" xr:uid="{00000000-0005-0000-0000-000090410000}"/>
    <cellStyle name="Input 4 2 7 7" xfId="38608" xr:uid="{00000000-0005-0000-0000-000091410000}"/>
    <cellStyle name="Input 4 2 8" xfId="8002" xr:uid="{00000000-0005-0000-0000-000092410000}"/>
    <cellStyle name="Input 4 2 8 2" xfId="8003" xr:uid="{00000000-0005-0000-0000-000093410000}"/>
    <cellStyle name="Input 4 2 8 2 2" xfId="8004" xr:uid="{00000000-0005-0000-0000-000094410000}"/>
    <cellStyle name="Input 4 2 8 2 2 2" xfId="8005" xr:uid="{00000000-0005-0000-0000-000095410000}"/>
    <cellStyle name="Input 4 2 8 2 2 2 2" xfId="38635" xr:uid="{00000000-0005-0000-0000-000096410000}"/>
    <cellStyle name="Input 4 2 8 2 2 3" xfId="38634" xr:uid="{00000000-0005-0000-0000-000097410000}"/>
    <cellStyle name="Input 4 2 8 2 3" xfId="8006" xr:uid="{00000000-0005-0000-0000-000098410000}"/>
    <cellStyle name="Input 4 2 8 2 3 2" xfId="8007" xr:uid="{00000000-0005-0000-0000-000099410000}"/>
    <cellStyle name="Input 4 2 8 2 3 2 2" xfId="38637" xr:uid="{00000000-0005-0000-0000-00009A410000}"/>
    <cellStyle name="Input 4 2 8 2 3 3" xfId="38636" xr:uid="{00000000-0005-0000-0000-00009B410000}"/>
    <cellStyle name="Input 4 2 8 2 4" xfId="8008" xr:uid="{00000000-0005-0000-0000-00009C410000}"/>
    <cellStyle name="Input 4 2 8 2 4 2" xfId="38638" xr:uid="{00000000-0005-0000-0000-00009D410000}"/>
    <cellStyle name="Input 4 2 8 2 5" xfId="38633" xr:uid="{00000000-0005-0000-0000-00009E410000}"/>
    <cellStyle name="Input 4 2 8 3" xfId="8009" xr:uid="{00000000-0005-0000-0000-00009F410000}"/>
    <cellStyle name="Input 4 2 8 3 2" xfId="8010" xr:uid="{00000000-0005-0000-0000-0000A0410000}"/>
    <cellStyle name="Input 4 2 8 3 2 2" xfId="38640" xr:uid="{00000000-0005-0000-0000-0000A1410000}"/>
    <cellStyle name="Input 4 2 8 3 3" xfId="38639" xr:uid="{00000000-0005-0000-0000-0000A2410000}"/>
    <cellStyle name="Input 4 2 8 4" xfId="8011" xr:uid="{00000000-0005-0000-0000-0000A3410000}"/>
    <cellStyle name="Input 4 2 8 4 2" xfId="8012" xr:uid="{00000000-0005-0000-0000-0000A4410000}"/>
    <cellStyle name="Input 4 2 8 4 2 2" xfId="38642" xr:uid="{00000000-0005-0000-0000-0000A5410000}"/>
    <cellStyle name="Input 4 2 8 4 3" xfId="38641" xr:uid="{00000000-0005-0000-0000-0000A6410000}"/>
    <cellStyle name="Input 4 2 8 5" xfId="8013" xr:uid="{00000000-0005-0000-0000-0000A7410000}"/>
    <cellStyle name="Input 4 2 8 5 2" xfId="38643" xr:uid="{00000000-0005-0000-0000-0000A8410000}"/>
    <cellStyle name="Input 4 2 8 6" xfId="38632" xr:uid="{00000000-0005-0000-0000-0000A9410000}"/>
    <cellStyle name="Input 4 2 9" xfId="8014" xr:uid="{00000000-0005-0000-0000-0000AA410000}"/>
    <cellStyle name="Input 4 2 9 2" xfId="8015" xr:uid="{00000000-0005-0000-0000-0000AB410000}"/>
    <cellStyle name="Input 4 2 9 2 2" xfId="8016" xr:uid="{00000000-0005-0000-0000-0000AC410000}"/>
    <cellStyle name="Input 4 2 9 2 2 2" xfId="38646" xr:uid="{00000000-0005-0000-0000-0000AD410000}"/>
    <cellStyle name="Input 4 2 9 2 3" xfId="38645" xr:uid="{00000000-0005-0000-0000-0000AE410000}"/>
    <cellStyle name="Input 4 2 9 3" xfId="8017" xr:uid="{00000000-0005-0000-0000-0000AF410000}"/>
    <cellStyle name="Input 4 2 9 3 2" xfId="8018" xr:uid="{00000000-0005-0000-0000-0000B0410000}"/>
    <cellStyle name="Input 4 2 9 3 2 2" xfId="38648" xr:uid="{00000000-0005-0000-0000-0000B1410000}"/>
    <cellStyle name="Input 4 2 9 3 3" xfId="38647" xr:uid="{00000000-0005-0000-0000-0000B2410000}"/>
    <cellStyle name="Input 4 2 9 4" xfId="8019" xr:uid="{00000000-0005-0000-0000-0000B3410000}"/>
    <cellStyle name="Input 4 2 9 4 2" xfId="38649" xr:uid="{00000000-0005-0000-0000-0000B4410000}"/>
    <cellStyle name="Input 4 2 9 5" xfId="38644" xr:uid="{00000000-0005-0000-0000-0000B5410000}"/>
    <cellStyle name="Input 4 20" xfId="38366" xr:uid="{00000000-0005-0000-0000-0000B6410000}"/>
    <cellStyle name="Input 4 3" xfId="8020" xr:uid="{00000000-0005-0000-0000-0000B7410000}"/>
    <cellStyle name="Input 4 3 10" xfId="8021" xr:uid="{00000000-0005-0000-0000-0000B8410000}"/>
    <cellStyle name="Input 4 3 10 2" xfId="8022" xr:uid="{00000000-0005-0000-0000-0000B9410000}"/>
    <cellStyle name="Input 4 3 10 2 2" xfId="38652" xr:uid="{00000000-0005-0000-0000-0000BA410000}"/>
    <cellStyle name="Input 4 3 10 3" xfId="38651" xr:uid="{00000000-0005-0000-0000-0000BB410000}"/>
    <cellStyle name="Input 4 3 11" xfId="8023" xr:uid="{00000000-0005-0000-0000-0000BC410000}"/>
    <cellStyle name="Input 4 3 11 2" xfId="38653" xr:uid="{00000000-0005-0000-0000-0000BD410000}"/>
    <cellStyle name="Input 4 3 12" xfId="26188" xr:uid="{00000000-0005-0000-0000-0000BE410000}"/>
    <cellStyle name="Input 4 3 13" xfId="29198" xr:uid="{00000000-0005-0000-0000-0000BF410000}"/>
    <cellStyle name="Input 4 3 14" xfId="38650" xr:uid="{00000000-0005-0000-0000-0000C0410000}"/>
    <cellStyle name="Input 4 3 2" xfId="8024" xr:uid="{00000000-0005-0000-0000-0000C1410000}"/>
    <cellStyle name="Input 4 3 2 10" xfId="29786" xr:uid="{00000000-0005-0000-0000-0000C2410000}"/>
    <cellStyle name="Input 4 3 2 11" xfId="38654" xr:uid="{00000000-0005-0000-0000-0000C3410000}"/>
    <cellStyle name="Input 4 3 2 2" xfId="8025" xr:uid="{00000000-0005-0000-0000-0000C4410000}"/>
    <cellStyle name="Input 4 3 2 2 2" xfId="8026" xr:uid="{00000000-0005-0000-0000-0000C5410000}"/>
    <cellStyle name="Input 4 3 2 2 2 2" xfId="8027" xr:uid="{00000000-0005-0000-0000-0000C6410000}"/>
    <cellStyle name="Input 4 3 2 2 2 2 2" xfId="8028" xr:uid="{00000000-0005-0000-0000-0000C7410000}"/>
    <cellStyle name="Input 4 3 2 2 2 2 2 2" xfId="38658" xr:uid="{00000000-0005-0000-0000-0000C8410000}"/>
    <cellStyle name="Input 4 3 2 2 2 2 3" xfId="38657" xr:uid="{00000000-0005-0000-0000-0000C9410000}"/>
    <cellStyle name="Input 4 3 2 2 2 3" xfId="8029" xr:uid="{00000000-0005-0000-0000-0000CA410000}"/>
    <cellStyle name="Input 4 3 2 2 2 3 2" xfId="8030" xr:uid="{00000000-0005-0000-0000-0000CB410000}"/>
    <cellStyle name="Input 4 3 2 2 2 3 2 2" xfId="38660" xr:uid="{00000000-0005-0000-0000-0000CC410000}"/>
    <cellStyle name="Input 4 3 2 2 2 3 3" xfId="38659" xr:uid="{00000000-0005-0000-0000-0000CD410000}"/>
    <cellStyle name="Input 4 3 2 2 2 4" xfId="8031" xr:uid="{00000000-0005-0000-0000-0000CE410000}"/>
    <cellStyle name="Input 4 3 2 2 2 4 2" xfId="38661" xr:uid="{00000000-0005-0000-0000-0000CF410000}"/>
    <cellStyle name="Input 4 3 2 2 2 5" xfId="26189" xr:uid="{00000000-0005-0000-0000-0000D0410000}"/>
    <cellStyle name="Input 4 3 2 2 2 6" xfId="32013" xr:uid="{00000000-0005-0000-0000-0000D1410000}"/>
    <cellStyle name="Input 4 3 2 2 2 7" xfId="38656" xr:uid="{00000000-0005-0000-0000-0000D2410000}"/>
    <cellStyle name="Input 4 3 2 2 3" xfId="8032" xr:uid="{00000000-0005-0000-0000-0000D3410000}"/>
    <cellStyle name="Input 4 3 2 2 3 2" xfId="8033" xr:uid="{00000000-0005-0000-0000-0000D4410000}"/>
    <cellStyle name="Input 4 3 2 2 3 2 2" xfId="38663" xr:uid="{00000000-0005-0000-0000-0000D5410000}"/>
    <cellStyle name="Input 4 3 2 2 3 3" xfId="26190" xr:uid="{00000000-0005-0000-0000-0000D6410000}"/>
    <cellStyle name="Input 4 3 2 2 3 4" xfId="32479" xr:uid="{00000000-0005-0000-0000-0000D7410000}"/>
    <cellStyle name="Input 4 3 2 2 3 5" xfId="38662" xr:uid="{00000000-0005-0000-0000-0000D8410000}"/>
    <cellStyle name="Input 4 3 2 2 4" xfId="8034" xr:uid="{00000000-0005-0000-0000-0000D9410000}"/>
    <cellStyle name="Input 4 3 2 2 4 2" xfId="8035" xr:uid="{00000000-0005-0000-0000-0000DA410000}"/>
    <cellStyle name="Input 4 3 2 2 4 2 2" xfId="38665" xr:uid="{00000000-0005-0000-0000-0000DB410000}"/>
    <cellStyle name="Input 4 3 2 2 4 3" xfId="26191" xr:uid="{00000000-0005-0000-0000-0000DC410000}"/>
    <cellStyle name="Input 4 3 2 2 4 4" xfId="32695" xr:uid="{00000000-0005-0000-0000-0000DD410000}"/>
    <cellStyle name="Input 4 3 2 2 4 5" xfId="38664" xr:uid="{00000000-0005-0000-0000-0000DE410000}"/>
    <cellStyle name="Input 4 3 2 2 5" xfId="8036" xr:uid="{00000000-0005-0000-0000-0000DF410000}"/>
    <cellStyle name="Input 4 3 2 2 5 2" xfId="26192" xr:uid="{00000000-0005-0000-0000-0000E0410000}"/>
    <cellStyle name="Input 4 3 2 2 5 3" xfId="31040" xr:uid="{00000000-0005-0000-0000-0000E1410000}"/>
    <cellStyle name="Input 4 3 2 2 5 4" xfId="38666" xr:uid="{00000000-0005-0000-0000-0000E2410000}"/>
    <cellStyle name="Input 4 3 2 2 6" xfId="26193" xr:uid="{00000000-0005-0000-0000-0000E3410000}"/>
    <cellStyle name="Input 4 3 2 2 7" xfId="30188" xr:uid="{00000000-0005-0000-0000-0000E4410000}"/>
    <cellStyle name="Input 4 3 2 2 8" xfId="38655" xr:uid="{00000000-0005-0000-0000-0000E5410000}"/>
    <cellStyle name="Input 4 3 2 3" xfId="8037" xr:uid="{00000000-0005-0000-0000-0000E6410000}"/>
    <cellStyle name="Input 4 3 2 3 2" xfId="8038" xr:uid="{00000000-0005-0000-0000-0000E7410000}"/>
    <cellStyle name="Input 4 3 2 3 2 2" xfId="8039" xr:uid="{00000000-0005-0000-0000-0000E8410000}"/>
    <cellStyle name="Input 4 3 2 3 2 2 2" xfId="38669" xr:uid="{00000000-0005-0000-0000-0000E9410000}"/>
    <cellStyle name="Input 4 3 2 3 2 3" xfId="26194" xr:uid="{00000000-0005-0000-0000-0000EA410000}"/>
    <cellStyle name="Input 4 3 2 3 2 4" xfId="32266" xr:uid="{00000000-0005-0000-0000-0000EB410000}"/>
    <cellStyle name="Input 4 3 2 3 2 5" xfId="38668" xr:uid="{00000000-0005-0000-0000-0000EC410000}"/>
    <cellStyle name="Input 4 3 2 3 3" xfId="8040" xr:uid="{00000000-0005-0000-0000-0000ED410000}"/>
    <cellStyle name="Input 4 3 2 3 3 2" xfId="8041" xr:uid="{00000000-0005-0000-0000-0000EE410000}"/>
    <cellStyle name="Input 4 3 2 3 3 2 2" xfId="38671" xr:uid="{00000000-0005-0000-0000-0000EF410000}"/>
    <cellStyle name="Input 4 3 2 3 3 3" xfId="26195" xr:uid="{00000000-0005-0000-0000-0000F0410000}"/>
    <cellStyle name="Input 4 3 2 3 3 4" xfId="32604" xr:uid="{00000000-0005-0000-0000-0000F1410000}"/>
    <cellStyle name="Input 4 3 2 3 3 5" xfId="38670" xr:uid="{00000000-0005-0000-0000-0000F2410000}"/>
    <cellStyle name="Input 4 3 2 3 4" xfId="8042" xr:uid="{00000000-0005-0000-0000-0000F3410000}"/>
    <cellStyle name="Input 4 3 2 3 4 2" xfId="26196" xr:uid="{00000000-0005-0000-0000-0000F4410000}"/>
    <cellStyle name="Input 4 3 2 3 4 3" xfId="32820" xr:uid="{00000000-0005-0000-0000-0000F5410000}"/>
    <cellStyle name="Input 4 3 2 3 4 4" xfId="38672" xr:uid="{00000000-0005-0000-0000-0000F6410000}"/>
    <cellStyle name="Input 4 3 2 3 5" xfId="26197" xr:uid="{00000000-0005-0000-0000-0000F7410000}"/>
    <cellStyle name="Input 4 3 2 3 5 2" xfId="31292" xr:uid="{00000000-0005-0000-0000-0000F8410000}"/>
    <cellStyle name="Input 4 3 2 3 6" xfId="26198" xr:uid="{00000000-0005-0000-0000-0000F9410000}"/>
    <cellStyle name="Input 4 3 2 3 7" xfId="30440" xr:uid="{00000000-0005-0000-0000-0000FA410000}"/>
    <cellStyle name="Input 4 3 2 3 8" xfId="38667" xr:uid="{00000000-0005-0000-0000-0000FB410000}"/>
    <cellStyle name="Input 4 3 2 4" xfId="8043" xr:uid="{00000000-0005-0000-0000-0000FC410000}"/>
    <cellStyle name="Input 4 3 2 4 2" xfId="8044" xr:uid="{00000000-0005-0000-0000-0000FD410000}"/>
    <cellStyle name="Input 4 3 2 4 2 2" xfId="26199" xr:uid="{00000000-0005-0000-0000-0000FE410000}"/>
    <cellStyle name="Input 4 3 2 4 2 3" xfId="31864" xr:uid="{00000000-0005-0000-0000-0000FF410000}"/>
    <cellStyle name="Input 4 3 2 4 2 4" xfId="38674" xr:uid="{00000000-0005-0000-0000-000000420000}"/>
    <cellStyle name="Input 4 3 2 4 3" xfId="26200" xr:uid="{00000000-0005-0000-0000-000001420000}"/>
    <cellStyle name="Input 4 3 2 4 3 2" xfId="32458" xr:uid="{00000000-0005-0000-0000-000002420000}"/>
    <cellStyle name="Input 4 3 2 4 4" xfId="26201" xr:uid="{00000000-0005-0000-0000-000003420000}"/>
    <cellStyle name="Input 4 3 2 4 4 2" xfId="31468" xr:uid="{00000000-0005-0000-0000-000004420000}"/>
    <cellStyle name="Input 4 3 2 4 5" xfId="26202" xr:uid="{00000000-0005-0000-0000-000005420000}"/>
    <cellStyle name="Input 4 3 2 4 5 2" xfId="31247" xr:uid="{00000000-0005-0000-0000-000006420000}"/>
    <cellStyle name="Input 4 3 2 4 6" xfId="26203" xr:uid="{00000000-0005-0000-0000-000007420000}"/>
    <cellStyle name="Input 4 3 2 4 7" xfId="30395" xr:uid="{00000000-0005-0000-0000-000008420000}"/>
    <cellStyle name="Input 4 3 2 4 8" xfId="38673" xr:uid="{00000000-0005-0000-0000-000009420000}"/>
    <cellStyle name="Input 4 3 2 5" xfId="8045" xr:uid="{00000000-0005-0000-0000-00000A420000}"/>
    <cellStyle name="Input 4 3 2 5 2" xfId="8046" xr:uid="{00000000-0005-0000-0000-00000B420000}"/>
    <cellStyle name="Input 4 3 2 5 2 2" xfId="38676" xr:uid="{00000000-0005-0000-0000-00000C420000}"/>
    <cellStyle name="Input 4 3 2 5 3" xfId="26204" xr:uid="{00000000-0005-0000-0000-00000D420000}"/>
    <cellStyle name="Input 4 3 2 5 4" xfId="31635" xr:uid="{00000000-0005-0000-0000-00000E420000}"/>
    <cellStyle name="Input 4 3 2 5 5" xfId="38675" xr:uid="{00000000-0005-0000-0000-00000F420000}"/>
    <cellStyle name="Input 4 3 2 6" xfId="8047" xr:uid="{00000000-0005-0000-0000-000010420000}"/>
    <cellStyle name="Input 4 3 2 6 2" xfId="26205" xr:uid="{00000000-0005-0000-0000-000011420000}"/>
    <cellStyle name="Input 4 3 2 6 3" xfId="32357" xr:uid="{00000000-0005-0000-0000-000012420000}"/>
    <cellStyle name="Input 4 3 2 6 4" xfId="38677" xr:uid="{00000000-0005-0000-0000-000013420000}"/>
    <cellStyle name="Input 4 3 2 7" xfId="26206" xr:uid="{00000000-0005-0000-0000-000014420000}"/>
    <cellStyle name="Input 4 3 2 7 2" xfId="31387" xr:uid="{00000000-0005-0000-0000-000015420000}"/>
    <cellStyle name="Input 4 3 2 8" xfId="26207" xr:uid="{00000000-0005-0000-0000-000016420000}"/>
    <cellStyle name="Input 4 3 2 8 2" xfId="30663" xr:uid="{00000000-0005-0000-0000-000017420000}"/>
    <cellStyle name="Input 4 3 2 9" xfId="26208" xr:uid="{00000000-0005-0000-0000-000018420000}"/>
    <cellStyle name="Input 4 3 3" xfId="8048" xr:uid="{00000000-0005-0000-0000-000019420000}"/>
    <cellStyle name="Input 4 3 3 2" xfId="8049" xr:uid="{00000000-0005-0000-0000-00001A420000}"/>
    <cellStyle name="Input 4 3 3 2 2" xfId="8050" xr:uid="{00000000-0005-0000-0000-00001B420000}"/>
    <cellStyle name="Input 4 3 3 2 2 2" xfId="8051" xr:uid="{00000000-0005-0000-0000-00001C420000}"/>
    <cellStyle name="Input 4 3 3 2 2 2 2" xfId="8052" xr:uid="{00000000-0005-0000-0000-00001D420000}"/>
    <cellStyle name="Input 4 3 3 2 2 2 2 2" xfId="38682" xr:uid="{00000000-0005-0000-0000-00001E420000}"/>
    <cellStyle name="Input 4 3 3 2 2 2 3" xfId="38681" xr:uid="{00000000-0005-0000-0000-00001F420000}"/>
    <cellStyle name="Input 4 3 3 2 2 3" xfId="8053" xr:uid="{00000000-0005-0000-0000-000020420000}"/>
    <cellStyle name="Input 4 3 3 2 2 3 2" xfId="8054" xr:uid="{00000000-0005-0000-0000-000021420000}"/>
    <cellStyle name="Input 4 3 3 2 2 3 2 2" xfId="38684" xr:uid="{00000000-0005-0000-0000-000022420000}"/>
    <cellStyle name="Input 4 3 3 2 2 3 3" xfId="38683" xr:uid="{00000000-0005-0000-0000-000023420000}"/>
    <cellStyle name="Input 4 3 3 2 2 4" xfId="8055" xr:uid="{00000000-0005-0000-0000-000024420000}"/>
    <cellStyle name="Input 4 3 3 2 2 4 2" xfId="38685" xr:uid="{00000000-0005-0000-0000-000025420000}"/>
    <cellStyle name="Input 4 3 3 2 2 5" xfId="38680" xr:uid="{00000000-0005-0000-0000-000026420000}"/>
    <cellStyle name="Input 4 3 3 2 3" xfId="8056" xr:uid="{00000000-0005-0000-0000-000027420000}"/>
    <cellStyle name="Input 4 3 3 2 3 2" xfId="8057" xr:uid="{00000000-0005-0000-0000-000028420000}"/>
    <cellStyle name="Input 4 3 3 2 3 2 2" xfId="38687" xr:uid="{00000000-0005-0000-0000-000029420000}"/>
    <cellStyle name="Input 4 3 3 2 3 3" xfId="38686" xr:uid="{00000000-0005-0000-0000-00002A420000}"/>
    <cellStyle name="Input 4 3 3 2 4" xfId="8058" xr:uid="{00000000-0005-0000-0000-00002B420000}"/>
    <cellStyle name="Input 4 3 3 2 4 2" xfId="8059" xr:uid="{00000000-0005-0000-0000-00002C420000}"/>
    <cellStyle name="Input 4 3 3 2 4 2 2" xfId="38689" xr:uid="{00000000-0005-0000-0000-00002D420000}"/>
    <cellStyle name="Input 4 3 3 2 4 3" xfId="38688" xr:uid="{00000000-0005-0000-0000-00002E420000}"/>
    <cellStyle name="Input 4 3 3 2 5" xfId="8060" xr:uid="{00000000-0005-0000-0000-00002F420000}"/>
    <cellStyle name="Input 4 3 3 2 5 2" xfId="38690" xr:uid="{00000000-0005-0000-0000-000030420000}"/>
    <cellStyle name="Input 4 3 3 2 6" xfId="38679" xr:uid="{00000000-0005-0000-0000-000031420000}"/>
    <cellStyle name="Input 4 3 3 3" xfId="8061" xr:uid="{00000000-0005-0000-0000-000032420000}"/>
    <cellStyle name="Input 4 3 3 3 2" xfId="8062" xr:uid="{00000000-0005-0000-0000-000033420000}"/>
    <cellStyle name="Input 4 3 3 3 2 2" xfId="8063" xr:uid="{00000000-0005-0000-0000-000034420000}"/>
    <cellStyle name="Input 4 3 3 3 2 2 2" xfId="38693" xr:uid="{00000000-0005-0000-0000-000035420000}"/>
    <cellStyle name="Input 4 3 3 3 2 3" xfId="38692" xr:uid="{00000000-0005-0000-0000-000036420000}"/>
    <cellStyle name="Input 4 3 3 3 3" xfId="8064" xr:uid="{00000000-0005-0000-0000-000037420000}"/>
    <cellStyle name="Input 4 3 3 3 3 2" xfId="8065" xr:uid="{00000000-0005-0000-0000-000038420000}"/>
    <cellStyle name="Input 4 3 3 3 3 2 2" xfId="38695" xr:uid="{00000000-0005-0000-0000-000039420000}"/>
    <cellStyle name="Input 4 3 3 3 3 3" xfId="38694" xr:uid="{00000000-0005-0000-0000-00003A420000}"/>
    <cellStyle name="Input 4 3 3 3 4" xfId="8066" xr:uid="{00000000-0005-0000-0000-00003B420000}"/>
    <cellStyle name="Input 4 3 3 3 4 2" xfId="38696" xr:uid="{00000000-0005-0000-0000-00003C420000}"/>
    <cellStyle name="Input 4 3 3 3 5" xfId="38691" xr:uid="{00000000-0005-0000-0000-00003D420000}"/>
    <cellStyle name="Input 4 3 3 4" xfId="8067" xr:uid="{00000000-0005-0000-0000-00003E420000}"/>
    <cellStyle name="Input 4 3 3 4 2" xfId="8068" xr:uid="{00000000-0005-0000-0000-00003F420000}"/>
    <cellStyle name="Input 4 3 3 4 2 2" xfId="38698" xr:uid="{00000000-0005-0000-0000-000040420000}"/>
    <cellStyle name="Input 4 3 3 4 3" xfId="38697" xr:uid="{00000000-0005-0000-0000-000041420000}"/>
    <cellStyle name="Input 4 3 3 5" xfId="8069" xr:uid="{00000000-0005-0000-0000-000042420000}"/>
    <cellStyle name="Input 4 3 3 5 2" xfId="8070" xr:uid="{00000000-0005-0000-0000-000043420000}"/>
    <cellStyle name="Input 4 3 3 5 2 2" xfId="38700" xr:uid="{00000000-0005-0000-0000-000044420000}"/>
    <cellStyle name="Input 4 3 3 5 3" xfId="38699" xr:uid="{00000000-0005-0000-0000-000045420000}"/>
    <cellStyle name="Input 4 3 3 6" xfId="8071" xr:uid="{00000000-0005-0000-0000-000046420000}"/>
    <cellStyle name="Input 4 3 3 6 2" xfId="38701" xr:uid="{00000000-0005-0000-0000-000047420000}"/>
    <cellStyle name="Input 4 3 3 7" xfId="38678" xr:uid="{00000000-0005-0000-0000-000048420000}"/>
    <cellStyle name="Input 4 3 4" xfId="8072" xr:uid="{00000000-0005-0000-0000-000049420000}"/>
    <cellStyle name="Input 4 3 4 2" xfId="8073" xr:uid="{00000000-0005-0000-0000-00004A420000}"/>
    <cellStyle name="Input 4 3 4 2 2" xfId="8074" xr:uid="{00000000-0005-0000-0000-00004B420000}"/>
    <cellStyle name="Input 4 3 4 2 2 2" xfId="8075" xr:uid="{00000000-0005-0000-0000-00004C420000}"/>
    <cellStyle name="Input 4 3 4 2 2 2 2" xfId="8076" xr:uid="{00000000-0005-0000-0000-00004D420000}"/>
    <cellStyle name="Input 4 3 4 2 2 2 2 2" xfId="38706" xr:uid="{00000000-0005-0000-0000-00004E420000}"/>
    <cellStyle name="Input 4 3 4 2 2 2 3" xfId="38705" xr:uid="{00000000-0005-0000-0000-00004F420000}"/>
    <cellStyle name="Input 4 3 4 2 2 3" xfId="8077" xr:uid="{00000000-0005-0000-0000-000050420000}"/>
    <cellStyle name="Input 4 3 4 2 2 3 2" xfId="8078" xr:uid="{00000000-0005-0000-0000-000051420000}"/>
    <cellStyle name="Input 4 3 4 2 2 3 2 2" xfId="38708" xr:uid="{00000000-0005-0000-0000-000052420000}"/>
    <cellStyle name="Input 4 3 4 2 2 3 3" xfId="38707" xr:uid="{00000000-0005-0000-0000-000053420000}"/>
    <cellStyle name="Input 4 3 4 2 2 4" xfId="8079" xr:uid="{00000000-0005-0000-0000-000054420000}"/>
    <cellStyle name="Input 4 3 4 2 2 4 2" xfId="38709" xr:uid="{00000000-0005-0000-0000-000055420000}"/>
    <cellStyle name="Input 4 3 4 2 2 5" xfId="38704" xr:uid="{00000000-0005-0000-0000-000056420000}"/>
    <cellStyle name="Input 4 3 4 2 3" xfId="8080" xr:uid="{00000000-0005-0000-0000-000057420000}"/>
    <cellStyle name="Input 4 3 4 2 3 2" xfId="8081" xr:uid="{00000000-0005-0000-0000-000058420000}"/>
    <cellStyle name="Input 4 3 4 2 3 2 2" xfId="38711" xr:uid="{00000000-0005-0000-0000-000059420000}"/>
    <cellStyle name="Input 4 3 4 2 3 3" xfId="38710" xr:uid="{00000000-0005-0000-0000-00005A420000}"/>
    <cellStyle name="Input 4 3 4 2 4" xfId="8082" xr:uid="{00000000-0005-0000-0000-00005B420000}"/>
    <cellStyle name="Input 4 3 4 2 4 2" xfId="8083" xr:uid="{00000000-0005-0000-0000-00005C420000}"/>
    <cellStyle name="Input 4 3 4 2 4 2 2" xfId="38713" xr:uid="{00000000-0005-0000-0000-00005D420000}"/>
    <cellStyle name="Input 4 3 4 2 4 3" xfId="38712" xr:uid="{00000000-0005-0000-0000-00005E420000}"/>
    <cellStyle name="Input 4 3 4 2 5" xfId="8084" xr:uid="{00000000-0005-0000-0000-00005F420000}"/>
    <cellStyle name="Input 4 3 4 2 5 2" xfId="38714" xr:uid="{00000000-0005-0000-0000-000060420000}"/>
    <cellStyle name="Input 4 3 4 2 6" xfId="38703" xr:uid="{00000000-0005-0000-0000-000061420000}"/>
    <cellStyle name="Input 4 3 4 3" xfId="8085" xr:uid="{00000000-0005-0000-0000-000062420000}"/>
    <cellStyle name="Input 4 3 4 3 2" xfId="8086" xr:uid="{00000000-0005-0000-0000-000063420000}"/>
    <cellStyle name="Input 4 3 4 3 2 2" xfId="8087" xr:uid="{00000000-0005-0000-0000-000064420000}"/>
    <cellStyle name="Input 4 3 4 3 2 2 2" xfId="38717" xr:uid="{00000000-0005-0000-0000-000065420000}"/>
    <cellStyle name="Input 4 3 4 3 2 3" xfId="38716" xr:uid="{00000000-0005-0000-0000-000066420000}"/>
    <cellStyle name="Input 4 3 4 3 3" xfId="8088" xr:uid="{00000000-0005-0000-0000-000067420000}"/>
    <cellStyle name="Input 4 3 4 3 3 2" xfId="8089" xr:uid="{00000000-0005-0000-0000-000068420000}"/>
    <cellStyle name="Input 4 3 4 3 3 2 2" xfId="38719" xr:uid="{00000000-0005-0000-0000-000069420000}"/>
    <cellStyle name="Input 4 3 4 3 3 3" xfId="38718" xr:uid="{00000000-0005-0000-0000-00006A420000}"/>
    <cellStyle name="Input 4 3 4 3 4" xfId="8090" xr:uid="{00000000-0005-0000-0000-00006B420000}"/>
    <cellStyle name="Input 4 3 4 3 4 2" xfId="38720" xr:uid="{00000000-0005-0000-0000-00006C420000}"/>
    <cellStyle name="Input 4 3 4 3 5" xfId="38715" xr:uid="{00000000-0005-0000-0000-00006D420000}"/>
    <cellStyle name="Input 4 3 4 4" xfId="8091" xr:uid="{00000000-0005-0000-0000-00006E420000}"/>
    <cellStyle name="Input 4 3 4 4 2" xfId="8092" xr:uid="{00000000-0005-0000-0000-00006F420000}"/>
    <cellStyle name="Input 4 3 4 4 2 2" xfId="38722" xr:uid="{00000000-0005-0000-0000-000070420000}"/>
    <cellStyle name="Input 4 3 4 4 3" xfId="38721" xr:uid="{00000000-0005-0000-0000-000071420000}"/>
    <cellStyle name="Input 4 3 4 5" xfId="8093" xr:uid="{00000000-0005-0000-0000-000072420000}"/>
    <cellStyle name="Input 4 3 4 5 2" xfId="8094" xr:uid="{00000000-0005-0000-0000-000073420000}"/>
    <cellStyle name="Input 4 3 4 5 2 2" xfId="38724" xr:uid="{00000000-0005-0000-0000-000074420000}"/>
    <cellStyle name="Input 4 3 4 5 3" xfId="38723" xr:uid="{00000000-0005-0000-0000-000075420000}"/>
    <cellStyle name="Input 4 3 4 6" xfId="8095" xr:uid="{00000000-0005-0000-0000-000076420000}"/>
    <cellStyle name="Input 4 3 4 6 2" xfId="38725" xr:uid="{00000000-0005-0000-0000-000077420000}"/>
    <cellStyle name="Input 4 3 4 7" xfId="38702" xr:uid="{00000000-0005-0000-0000-000078420000}"/>
    <cellStyle name="Input 4 3 5" xfId="8096" xr:uid="{00000000-0005-0000-0000-000079420000}"/>
    <cellStyle name="Input 4 3 5 2" xfId="8097" xr:uid="{00000000-0005-0000-0000-00007A420000}"/>
    <cellStyle name="Input 4 3 5 2 2" xfId="8098" xr:uid="{00000000-0005-0000-0000-00007B420000}"/>
    <cellStyle name="Input 4 3 5 2 2 2" xfId="8099" xr:uid="{00000000-0005-0000-0000-00007C420000}"/>
    <cellStyle name="Input 4 3 5 2 2 2 2" xfId="8100" xr:uid="{00000000-0005-0000-0000-00007D420000}"/>
    <cellStyle name="Input 4 3 5 2 2 2 2 2" xfId="38730" xr:uid="{00000000-0005-0000-0000-00007E420000}"/>
    <cellStyle name="Input 4 3 5 2 2 2 3" xfId="38729" xr:uid="{00000000-0005-0000-0000-00007F420000}"/>
    <cellStyle name="Input 4 3 5 2 2 3" xfId="8101" xr:uid="{00000000-0005-0000-0000-000080420000}"/>
    <cellStyle name="Input 4 3 5 2 2 3 2" xfId="8102" xr:uid="{00000000-0005-0000-0000-000081420000}"/>
    <cellStyle name="Input 4 3 5 2 2 3 2 2" xfId="38732" xr:uid="{00000000-0005-0000-0000-000082420000}"/>
    <cellStyle name="Input 4 3 5 2 2 3 3" xfId="38731" xr:uid="{00000000-0005-0000-0000-000083420000}"/>
    <cellStyle name="Input 4 3 5 2 2 4" xfId="8103" xr:uid="{00000000-0005-0000-0000-000084420000}"/>
    <cellStyle name="Input 4 3 5 2 2 4 2" xfId="38733" xr:uid="{00000000-0005-0000-0000-000085420000}"/>
    <cellStyle name="Input 4 3 5 2 2 5" xfId="38728" xr:uid="{00000000-0005-0000-0000-000086420000}"/>
    <cellStyle name="Input 4 3 5 2 3" xfId="8104" xr:uid="{00000000-0005-0000-0000-000087420000}"/>
    <cellStyle name="Input 4 3 5 2 3 2" xfId="8105" xr:uid="{00000000-0005-0000-0000-000088420000}"/>
    <cellStyle name="Input 4 3 5 2 3 2 2" xfId="38735" xr:uid="{00000000-0005-0000-0000-000089420000}"/>
    <cellStyle name="Input 4 3 5 2 3 3" xfId="38734" xr:uid="{00000000-0005-0000-0000-00008A420000}"/>
    <cellStyle name="Input 4 3 5 2 4" xfId="8106" xr:uid="{00000000-0005-0000-0000-00008B420000}"/>
    <cellStyle name="Input 4 3 5 2 4 2" xfId="8107" xr:uid="{00000000-0005-0000-0000-00008C420000}"/>
    <cellStyle name="Input 4 3 5 2 4 2 2" xfId="38737" xr:uid="{00000000-0005-0000-0000-00008D420000}"/>
    <cellStyle name="Input 4 3 5 2 4 3" xfId="38736" xr:uid="{00000000-0005-0000-0000-00008E420000}"/>
    <cellStyle name="Input 4 3 5 2 5" xfId="8108" xr:uid="{00000000-0005-0000-0000-00008F420000}"/>
    <cellStyle name="Input 4 3 5 2 5 2" xfId="38738" xr:uid="{00000000-0005-0000-0000-000090420000}"/>
    <cellStyle name="Input 4 3 5 2 6" xfId="38727" xr:uid="{00000000-0005-0000-0000-000091420000}"/>
    <cellStyle name="Input 4 3 5 3" xfId="8109" xr:uid="{00000000-0005-0000-0000-000092420000}"/>
    <cellStyle name="Input 4 3 5 3 2" xfId="8110" xr:uid="{00000000-0005-0000-0000-000093420000}"/>
    <cellStyle name="Input 4 3 5 3 2 2" xfId="8111" xr:uid="{00000000-0005-0000-0000-000094420000}"/>
    <cellStyle name="Input 4 3 5 3 2 2 2" xfId="38741" xr:uid="{00000000-0005-0000-0000-000095420000}"/>
    <cellStyle name="Input 4 3 5 3 2 3" xfId="38740" xr:uid="{00000000-0005-0000-0000-000096420000}"/>
    <cellStyle name="Input 4 3 5 3 3" xfId="8112" xr:uid="{00000000-0005-0000-0000-000097420000}"/>
    <cellStyle name="Input 4 3 5 3 3 2" xfId="8113" xr:uid="{00000000-0005-0000-0000-000098420000}"/>
    <cellStyle name="Input 4 3 5 3 3 2 2" xfId="38743" xr:uid="{00000000-0005-0000-0000-000099420000}"/>
    <cellStyle name="Input 4 3 5 3 3 3" xfId="38742" xr:uid="{00000000-0005-0000-0000-00009A420000}"/>
    <cellStyle name="Input 4 3 5 3 4" xfId="8114" xr:uid="{00000000-0005-0000-0000-00009B420000}"/>
    <cellStyle name="Input 4 3 5 3 4 2" xfId="38744" xr:uid="{00000000-0005-0000-0000-00009C420000}"/>
    <cellStyle name="Input 4 3 5 3 5" xfId="38739" xr:uid="{00000000-0005-0000-0000-00009D420000}"/>
    <cellStyle name="Input 4 3 5 4" xfId="8115" xr:uid="{00000000-0005-0000-0000-00009E420000}"/>
    <cellStyle name="Input 4 3 5 4 2" xfId="8116" xr:uid="{00000000-0005-0000-0000-00009F420000}"/>
    <cellStyle name="Input 4 3 5 4 2 2" xfId="38746" xr:uid="{00000000-0005-0000-0000-0000A0420000}"/>
    <cellStyle name="Input 4 3 5 4 3" xfId="38745" xr:uid="{00000000-0005-0000-0000-0000A1420000}"/>
    <cellStyle name="Input 4 3 5 5" xfId="8117" xr:uid="{00000000-0005-0000-0000-0000A2420000}"/>
    <cellStyle name="Input 4 3 5 5 2" xfId="8118" xr:uid="{00000000-0005-0000-0000-0000A3420000}"/>
    <cellStyle name="Input 4 3 5 5 2 2" xfId="38748" xr:uid="{00000000-0005-0000-0000-0000A4420000}"/>
    <cellStyle name="Input 4 3 5 5 3" xfId="38747" xr:uid="{00000000-0005-0000-0000-0000A5420000}"/>
    <cellStyle name="Input 4 3 5 6" xfId="8119" xr:uid="{00000000-0005-0000-0000-0000A6420000}"/>
    <cellStyle name="Input 4 3 5 6 2" xfId="38749" xr:uid="{00000000-0005-0000-0000-0000A7420000}"/>
    <cellStyle name="Input 4 3 5 7" xfId="38726" xr:uid="{00000000-0005-0000-0000-0000A8420000}"/>
    <cellStyle name="Input 4 3 6" xfId="8120" xr:uid="{00000000-0005-0000-0000-0000A9420000}"/>
    <cellStyle name="Input 4 3 6 2" xfId="8121" xr:uid="{00000000-0005-0000-0000-0000AA420000}"/>
    <cellStyle name="Input 4 3 6 2 2" xfId="8122" xr:uid="{00000000-0005-0000-0000-0000AB420000}"/>
    <cellStyle name="Input 4 3 6 2 2 2" xfId="8123" xr:uid="{00000000-0005-0000-0000-0000AC420000}"/>
    <cellStyle name="Input 4 3 6 2 2 2 2" xfId="8124" xr:uid="{00000000-0005-0000-0000-0000AD420000}"/>
    <cellStyle name="Input 4 3 6 2 2 2 2 2" xfId="38754" xr:uid="{00000000-0005-0000-0000-0000AE420000}"/>
    <cellStyle name="Input 4 3 6 2 2 2 3" xfId="38753" xr:uid="{00000000-0005-0000-0000-0000AF420000}"/>
    <cellStyle name="Input 4 3 6 2 2 3" xfId="8125" xr:uid="{00000000-0005-0000-0000-0000B0420000}"/>
    <cellStyle name="Input 4 3 6 2 2 3 2" xfId="8126" xr:uid="{00000000-0005-0000-0000-0000B1420000}"/>
    <cellStyle name="Input 4 3 6 2 2 3 2 2" xfId="38756" xr:uid="{00000000-0005-0000-0000-0000B2420000}"/>
    <cellStyle name="Input 4 3 6 2 2 3 3" xfId="38755" xr:uid="{00000000-0005-0000-0000-0000B3420000}"/>
    <cellStyle name="Input 4 3 6 2 2 4" xfId="8127" xr:uid="{00000000-0005-0000-0000-0000B4420000}"/>
    <cellStyle name="Input 4 3 6 2 2 4 2" xfId="38757" xr:uid="{00000000-0005-0000-0000-0000B5420000}"/>
    <cellStyle name="Input 4 3 6 2 2 5" xfId="38752" xr:uid="{00000000-0005-0000-0000-0000B6420000}"/>
    <cellStyle name="Input 4 3 6 2 3" xfId="8128" xr:uid="{00000000-0005-0000-0000-0000B7420000}"/>
    <cellStyle name="Input 4 3 6 2 3 2" xfId="8129" xr:uid="{00000000-0005-0000-0000-0000B8420000}"/>
    <cellStyle name="Input 4 3 6 2 3 2 2" xfId="38759" xr:uid="{00000000-0005-0000-0000-0000B9420000}"/>
    <cellStyle name="Input 4 3 6 2 3 3" xfId="38758" xr:uid="{00000000-0005-0000-0000-0000BA420000}"/>
    <cellStyle name="Input 4 3 6 2 4" xfId="8130" xr:uid="{00000000-0005-0000-0000-0000BB420000}"/>
    <cellStyle name="Input 4 3 6 2 4 2" xfId="8131" xr:uid="{00000000-0005-0000-0000-0000BC420000}"/>
    <cellStyle name="Input 4 3 6 2 4 2 2" xfId="38761" xr:uid="{00000000-0005-0000-0000-0000BD420000}"/>
    <cellStyle name="Input 4 3 6 2 4 3" xfId="38760" xr:uid="{00000000-0005-0000-0000-0000BE420000}"/>
    <cellStyle name="Input 4 3 6 2 5" xfId="8132" xr:uid="{00000000-0005-0000-0000-0000BF420000}"/>
    <cellStyle name="Input 4 3 6 2 5 2" xfId="38762" xr:uid="{00000000-0005-0000-0000-0000C0420000}"/>
    <cellStyle name="Input 4 3 6 2 6" xfId="38751" xr:uid="{00000000-0005-0000-0000-0000C1420000}"/>
    <cellStyle name="Input 4 3 6 3" xfId="8133" xr:uid="{00000000-0005-0000-0000-0000C2420000}"/>
    <cellStyle name="Input 4 3 6 3 2" xfId="8134" xr:uid="{00000000-0005-0000-0000-0000C3420000}"/>
    <cellStyle name="Input 4 3 6 3 2 2" xfId="8135" xr:uid="{00000000-0005-0000-0000-0000C4420000}"/>
    <cellStyle name="Input 4 3 6 3 2 2 2" xfId="38765" xr:uid="{00000000-0005-0000-0000-0000C5420000}"/>
    <cellStyle name="Input 4 3 6 3 2 3" xfId="38764" xr:uid="{00000000-0005-0000-0000-0000C6420000}"/>
    <cellStyle name="Input 4 3 6 3 3" xfId="8136" xr:uid="{00000000-0005-0000-0000-0000C7420000}"/>
    <cellStyle name="Input 4 3 6 3 3 2" xfId="8137" xr:uid="{00000000-0005-0000-0000-0000C8420000}"/>
    <cellStyle name="Input 4 3 6 3 3 2 2" xfId="38767" xr:uid="{00000000-0005-0000-0000-0000C9420000}"/>
    <cellStyle name="Input 4 3 6 3 3 3" xfId="38766" xr:uid="{00000000-0005-0000-0000-0000CA420000}"/>
    <cellStyle name="Input 4 3 6 3 4" xfId="8138" xr:uid="{00000000-0005-0000-0000-0000CB420000}"/>
    <cellStyle name="Input 4 3 6 3 4 2" xfId="38768" xr:uid="{00000000-0005-0000-0000-0000CC420000}"/>
    <cellStyle name="Input 4 3 6 3 5" xfId="38763" xr:uid="{00000000-0005-0000-0000-0000CD420000}"/>
    <cellStyle name="Input 4 3 6 4" xfId="8139" xr:uid="{00000000-0005-0000-0000-0000CE420000}"/>
    <cellStyle name="Input 4 3 6 4 2" xfId="8140" xr:uid="{00000000-0005-0000-0000-0000CF420000}"/>
    <cellStyle name="Input 4 3 6 4 2 2" xfId="38770" xr:uid="{00000000-0005-0000-0000-0000D0420000}"/>
    <cellStyle name="Input 4 3 6 4 3" xfId="38769" xr:uid="{00000000-0005-0000-0000-0000D1420000}"/>
    <cellStyle name="Input 4 3 6 5" xfId="8141" xr:uid="{00000000-0005-0000-0000-0000D2420000}"/>
    <cellStyle name="Input 4 3 6 5 2" xfId="8142" xr:uid="{00000000-0005-0000-0000-0000D3420000}"/>
    <cellStyle name="Input 4 3 6 5 2 2" xfId="38772" xr:uid="{00000000-0005-0000-0000-0000D4420000}"/>
    <cellStyle name="Input 4 3 6 5 3" xfId="38771" xr:uid="{00000000-0005-0000-0000-0000D5420000}"/>
    <cellStyle name="Input 4 3 6 6" xfId="8143" xr:uid="{00000000-0005-0000-0000-0000D6420000}"/>
    <cellStyle name="Input 4 3 6 6 2" xfId="38773" xr:uid="{00000000-0005-0000-0000-0000D7420000}"/>
    <cellStyle name="Input 4 3 6 7" xfId="38750" xr:uid="{00000000-0005-0000-0000-0000D8420000}"/>
    <cellStyle name="Input 4 3 7" xfId="8144" xr:uid="{00000000-0005-0000-0000-0000D9420000}"/>
    <cellStyle name="Input 4 3 7 2" xfId="8145" xr:uid="{00000000-0005-0000-0000-0000DA420000}"/>
    <cellStyle name="Input 4 3 7 2 2" xfId="8146" xr:uid="{00000000-0005-0000-0000-0000DB420000}"/>
    <cellStyle name="Input 4 3 7 2 2 2" xfId="8147" xr:uid="{00000000-0005-0000-0000-0000DC420000}"/>
    <cellStyle name="Input 4 3 7 2 2 2 2" xfId="8148" xr:uid="{00000000-0005-0000-0000-0000DD420000}"/>
    <cellStyle name="Input 4 3 7 2 2 2 2 2" xfId="38778" xr:uid="{00000000-0005-0000-0000-0000DE420000}"/>
    <cellStyle name="Input 4 3 7 2 2 2 3" xfId="38777" xr:uid="{00000000-0005-0000-0000-0000DF420000}"/>
    <cellStyle name="Input 4 3 7 2 2 3" xfId="8149" xr:uid="{00000000-0005-0000-0000-0000E0420000}"/>
    <cellStyle name="Input 4 3 7 2 2 3 2" xfId="8150" xr:uid="{00000000-0005-0000-0000-0000E1420000}"/>
    <cellStyle name="Input 4 3 7 2 2 3 2 2" xfId="38780" xr:uid="{00000000-0005-0000-0000-0000E2420000}"/>
    <cellStyle name="Input 4 3 7 2 2 3 3" xfId="38779" xr:uid="{00000000-0005-0000-0000-0000E3420000}"/>
    <cellStyle name="Input 4 3 7 2 2 4" xfId="8151" xr:uid="{00000000-0005-0000-0000-0000E4420000}"/>
    <cellStyle name="Input 4 3 7 2 2 4 2" xfId="38781" xr:uid="{00000000-0005-0000-0000-0000E5420000}"/>
    <cellStyle name="Input 4 3 7 2 2 5" xfId="38776" xr:uid="{00000000-0005-0000-0000-0000E6420000}"/>
    <cellStyle name="Input 4 3 7 2 3" xfId="8152" xr:uid="{00000000-0005-0000-0000-0000E7420000}"/>
    <cellStyle name="Input 4 3 7 2 3 2" xfId="8153" xr:uid="{00000000-0005-0000-0000-0000E8420000}"/>
    <cellStyle name="Input 4 3 7 2 3 2 2" xfId="38783" xr:uid="{00000000-0005-0000-0000-0000E9420000}"/>
    <cellStyle name="Input 4 3 7 2 3 3" xfId="38782" xr:uid="{00000000-0005-0000-0000-0000EA420000}"/>
    <cellStyle name="Input 4 3 7 2 4" xfId="8154" xr:uid="{00000000-0005-0000-0000-0000EB420000}"/>
    <cellStyle name="Input 4 3 7 2 4 2" xfId="8155" xr:uid="{00000000-0005-0000-0000-0000EC420000}"/>
    <cellStyle name="Input 4 3 7 2 4 2 2" xfId="38785" xr:uid="{00000000-0005-0000-0000-0000ED420000}"/>
    <cellStyle name="Input 4 3 7 2 4 3" xfId="38784" xr:uid="{00000000-0005-0000-0000-0000EE420000}"/>
    <cellStyle name="Input 4 3 7 2 5" xfId="8156" xr:uid="{00000000-0005-0000-0000-0000EF420000}"/>
    <cellStyle name="Input 4 3 7 2 5 2" xfId="38786" xr:uid="{00000000-0005-0000-0000-0000F0420000}"/>
    <cellStyle name="Input 4 3 7 2 6" xfId="38775" xr:uid="{00000000-0005-0000-0000-0000F1420000}"/>
    <cellStyle name="Input 4 3 7 3" xfId="8157" xr:uid="{00000000-0005-0000-0000-0000F2420000}"/>
    <cellStyle name="Input 4 3 7 3 2" xfId="8158" xr:uid="{00000000-0005-0000-0000-0000F3420000}"/>
    <cellStyle name="Input 4 3 7 3 2 2" xfId="8159" xr:uid="{00000000-0005-0000-0000-0000F4420000}"/>
    <cellStyle name="Input 4 3 7 3 2 2 2" xfId="38789" xr:uid="{00000000-0005-0000-0000-0000F5420000}"/>
    <cellStyle name="Input 4 3 7 3 2 3" xfId="38788" xr:uid="{00000000-0005-0000-0000-0000F6420000}"/>
    <cellStyle name="Input 4 3 7 3 3" xfId="8160" xr:uid="{00000000-0005-0000-0000-0000F7420000}"/>
    <cellStyle name="Input 4 3 7 3 3 2" xfId="8161" xr:uid="{00000000-0005-0000-0000-0000F8420000}"/>
    <cellStyle name="Input 4 3 7 3 3 2 2" xfId="38791" xr:uid="{00000000-0005-0000-0000-0000F9420000}"/>
    <cellStyle name="Input 4 3 7 3 3 3" xfId="38790" xr:uid="{00000000-0005-0000-0000-0000FA420000}"/>
    <cellStyle name="Input 4 3 7 3 4" xfId="8162" xr:uid="{00000000-0005-0000-0000-0000FB420000}"/>
    <cellStyle name="Input 4 3 7 3 4 2" xfId="38792" xr:uid="{00000000-0005-0000-0000-0000FC420000}"/>
    <cellStyle name="Input 4 3 7 3 5" xfId="38787" xr:uid="{00000000-0005-0000-0000-0000FD420000}"/>
    <cellStyle name="Input 4 3 7 4" xfId="8163" xr:uid="{00000000-0005-0000-0000-0000FE420000}"/>
    <cellStyle name="Input 4 3 7 4 2" xfId="8164" xr:uid="{00000000-0005-0000-0000-0000FF420000}"/>
    <cellStyle name="Input 4 3 7 4 2 2" xfId="38794" xr:uid="{00000000-0005-0000-0000-000000430000}"/>
    <cellStyle name="Input 4 3 7 4 3" xfId="38793" xr:uid="{00000000-0005-0000-0000-000001430000}"/>
    <cellStyle name="Input 4 3 7 5" xfId="8165" xr:uid="{00000000-0005-0000-0000-000002430000}"/>
    <cellStyle name="Input 4 3 7 5 2" xfId="8166" xr:uid="{00000000-0005-0000-0000-000003430000}"/>
    <cellStyle name="Input 4 3 7 5 2 2" xfId="38796" xr:uid="{00000000-0005-0000-0000-000004430000}"/>
    <cellStyle name="Input 4 3 7 5 3" xfId="38795" xr:uid="{00000000-0005-0000-0000-000005430000}"/>
    <cellStyle name="Input 4 3 7 6" xfId="8167" xr:uid="{00000000-0005-0000-0000-000006430000}"/>
    <cellStyle name="Input 4 3 7 6 2" xfId="38797" xr:uid="{00000000-0005-0000-0000-000007430000}"/>
    <cellStyle name="Input 4 3 7 7" xfId="38774" xr:uid="{00000000-0005-0000-0000-000008430000}"/>
    <cellStyle name="Input 4 3 8" xfId="8168" xr:uid="{00000000-0005-0000-0000-000009430000}"/>
    <cellStyle name="Input 4 3 8 2" xfId="8169" xr:uid="{00000000-0005-0000-0000-00000A430000}"/>
    <cellStyle name="Input 4 3 8 2 2" xfId="8170" xr:uid="{00000000-0005-0000-0000-00000B430000}"/>
    <cellStyle name="Input 4 3 8 2 2 2" xfId="8171" xr:uid="{00000000-0005-0000-0000-00000C430000}"/>
    <cellStyle name="Input 4 3 8 2 2 2 2" xfId="38801" xr:uid="{00000000-0005-0000-0000-00000D430000}"/>
    <cellStyle name="Input 4 3 8 2 2 3" xfId="38800" xr:uid="{00000000-0005-0000-0000-00000E430000}"/>
    <cellStyle name="Input 4 3 8 2 3" xfId="8172" xr:uid="{00000000-0005-0000-0000-00000F430000}"/>
    <cellStyle name="Input 4 3 8 2 3 2" xfId="8173" xr:uid="{00000000-0005-0000-0000-000010430000}"/>
    <cellStyle name="Input 4 3 8 2 3 2 2" xfId="38803" xr:uid="{00000000-0005-0000-0000-000011430000}"/>
    <cellStyle name="Input 4 3 8 2 3 3" xfId="38802" xr:uid="{00000000-0005-0000-0000-000012430000}"/>
    <cellStyle name="Input 4 3 8 2 4" xfId="8174" xr:uid="{00000000-0005-0000-0000-000013430000}"/>
    <cellStyle name="Input 4 3 8 2 4 2" xfId="38804" xr:uid="{00000000-0005-0000-0000-000014430000}"/>
    <cellStyle name="Input 4 3 8 2 5" xfId="38799" xr:uid="{00000000-0005-0000-0000-000015430000}"/>
    <cellStyle name="Input 4 3 8 3" xfId="8175" xr:uid="{00000000-0005-0000-0000-000016430000}"/>
    <cellStyle name="Input 4 3 8 3 2" xfId="8176" xr:uid="{00000000-0005-0000-0000-000017430000}"/>
    <cellStyle name="Input 4 3 8 3 2 2" xfId="38806" xr:uid="{00000000-0005-0000-0000-000018430000}"/>
    <cellStyle name="Input 4 3 8 3 3" xfId="38805" xr:uid="{00000000-0005-0000-0000-000019430000}"/>
    <cellStyle name="Input 4 3 8 4" xfId="8177" xr:uid="{00000000-0005-0000-0000-00001A430000}"/>
    <cellStyle name="Input 4 3 8 4 2" xfId="8178" xr:uid="{00000000-0005-0000-0000-00001B430000}"/>
    <cellStyle name="Input 4 3 8 4 2 2" xfId="38808" xr:uid="{00000000-0005-0000-0000-00001C430000}"/>
    <cellStyle name="Input 4 3 8 4 3" xfId="38807" xr:uid="{00000000-0005-0000-0000-00001D430000}"/>
    <cellStyle name="Input 4 3 8 5" xfId="8179" xr:uid="{00000000-0005-0000-0000-00001E430000}"/>
    <cellStyle name="Input 4 3 8 5 2" xfId="38809" xr:uid="{00000000-0005-0000-0000-00001F430000}"/>
    <cellStyle name="Input 4 3 8 6" xfId="38798" xr:uid="{00000000-0005-0000-0000-000020430000}"/>
    <cellStyle name="Input 4 3 9" xfId="8180" xr:uid="{00000000-0005-0000-0000-000021430000}"/>
    <cellStyle name="Input 4 3 9 2" xfId="8181" xr:uid="{00000000-0005-0000-0000-000022430000}"/>
    <cellStyle name="Input 4 3 9 2 2" xfId="8182" xr:uid="{00000000-0005-0000-0000-000023430000}"/>
    <cellStyle name="Input 4 3 9 2 2 2" xfId="38812" xr:uid="{00000000-0005-0000-0000-000024430000}"/>
    <cellStyle name="Input 4 3 9 2 3" xfId="38811" xr:uid="{00000000-0005-0000-0000-000025430000}"/>
    <cellStyle name="Input 4 3 9 3" xfId="8183" xr:uid="{00000000-0005-0000-0000-000026430000}"/>
    <cellStyle name="Input 4 3 9 3 2" xfId="8184" xr:uid="{00000000-0005-0000-0000-000027430000}"/>
    <cellStyle name="Input 4 3 9 3 2 2" xfId="38814" xr:uid="{00000000-0005-0000-0000-000028430000}"/>
    <cellStyle name="Input 4 3 9 3 3" xfId="38813" xr:uid="{00000000-0005-0000-0000-000029430000}"/>
    <cellStyle name="Input 4 3 9 4" xfId="8185" xr:uid="{00000000-0005-0000-0000-00002A430000}"/>
    <cellStyle name="Input 4 3 9 4 2" xfId="38815" xr:uid="{00000000-0005-0000-0000-00002B430000}"/>
    <cellStyle name="Input 4 3 9 5" xfId="38810" xr:uid="{00000000-0005-0000-0000-00002C430000}"/>
    <cellStyle name="Input 4 4" xfId="8186" xr:uid="{00000000-0005-0000-0000-00002D430000}"/>
    <cellStyle name="Input 4 4 10" xfId="8187" xr:uid="{00000000-0005-0000-0000-00002E430000}"/>
    <cellStyle name="Input 4 4 10 2" xfId="8188" xr:uid="{00000000-0005-0000-0000-00002F430000}"/>
    <cellStyle name="Input 4 4 10 2 2" xfId="38818" xr:uid="{00000000-0005-0000-0000-000030430000}"/>
    <cellStyle name="Input 4 4 10 3" xfId="38817" xr:uid="{00000000-0005-0000-0000-000031430000}"/>
    <cellStyle name="Input 4 4 11" xfId="8189" xr:uid="{00000000-0005-0000-0000-000032430000}"/>
    <cellStyle name="Input 4 4 11 2" xfId="38819" xr:uid="{00000000-0005-0000-0000-000033430000}"/>
    <cellStyle name="Input 4 4 12" xfId="26209" xr:uid="{00000000-0005-0000-0000-000034430000}"/>
    <cellStyle name="Input 4 4 13" xfId="29199" xr:uid="{00000000-0005-0000-0000-000035430000}"/>
    <cellStyle name="Input 4 4 14" xfId="38816" xr:uid="{00000000-0005-0000-0000-000036430000}"/>
    <cellStyle name="Input 4 4 2" xfId="8190" xr:uid="{00000000-0005-0000-0000-000037430000}"/>
    <cellStyle name="Input 4 4 2 10" xfId="29787" xr:uid="{00000000-0005-0000-0000-000038430000}"/>
    <cellStyle name="Input 4 4 2 11" xfId="38820" xr:uid="{00000000-0005-0000-0000-000039430000}"/>
    <cellStyle name="Input 4 4 2 2" xfId="8191" xr:uid="{00000000-0005-0000-0000-00003A430000}"/>
    <cellStyle name="Input 4 4 2 2 2" xfId="8192" xr:uid="{00000000-0005-0000-0000-00003B430000}"/>
    <cellStyle name="Input 4 4 2 2 2 2" xfId="8193" xr:uid="{00000000-0005-0000-0000-00003C430000}"/>
    <cellStyle name="Input 4 4 2 2 2 2 2" xfId="8194" xr:uid="{00000000-0005-0000-0000-00003D430000}"/>
    <cellStyle name="Input 4 4 2 2 2 2 2 2" xfId="38824" xr:uid="{00000000-0005-0000-0000-00003E430000}"/>
    <cellStyle name="Input 4 4 2 2 2 2 3" xfId="38823" xr:uid="{00000000-0005-0000-0000-00003F430000}"/>
    <cellStyle name="Input 4 4 2 2 2 3" xfId="8195" xr:uid="{00000000-0005-0000-0000-000040430000}"/>
    <cellStyle name="Input 4 4 2 2 2 3 2" xfId="8196" xr:uid="{00000000-0005-0000-0000-000041430000}"/>
    <cellStyle name="Input 4 4 2 2 2 3 2 2" xfId="38826" xr:uid="{00000000-0005-0000-0000-000042430000}"/>
    <cellStyle name="Input 4 4 2 2 2 3 3" xfId="38825" xr:uid="{00000000-0005-0000-0000-000043430000}"/>
    <cellStyle name="Input 4 4 2 2 2 4" xfId="8197" xr:uid="{00000000-0005-0000-0000-000044430000}"/>
    <cellStyle name="Input 4 4 2 2 2 4 2" xfId="38827" xr:uid="{00000000-0005-0000-0000-000045430000}"/>
    <cellStyle name="Input 4 4 2 2 2 5" xfId="26210" xr:uid="{00000000-0005-0000-0000-000046430000}"/>
    <cellStyle name="Input 4 4 2 2 2 6" xfId="32014" xr:uid="{00000000-0005-0000-0000-000047430000}"/>
    <cellStyle name="Input 4 4 2 2 2 7" xfId="38822" xr:uid="{00000000-0005-0000-0000-000048430000}"/>
    <cellStyle name="Input 4 4 2 2 3" xfId="8198" xr:uid="{00000000-0005-0000-0000-000049430000}"/>
    <cellStyle name="Input 4 4 2 2 3 2" xfId="8199" xr:uid="{00000000-0005-0000-0000-00004A430000}"/>
    <cellStyle name="Input 4 4 2 2 3 2 2" xfId="38829" xr:uid="{00000000-0005-0000-0000-00004B430000}"/>
    <cellStyle name="Input 4 4 2 2 3 3" xfId="26211" xr:uid="{00000000-0005-0000-0000-00004C430000}"/>
    <cellStyle name="Input 4 4 2 2 3 4" xfId="32480" xr:uid="{00000000-0005-0000-0000-00004D430000}"/>
    <cellStyle name="Input 4 4 2 2 3 5" xfId="38828" xr:uid="{00000000-0005-0000-0000-00004E430000}"/>
    <cellStyle name="Input 4 4 2 2 4" xfId="8200" xr:uid="{00000000-0005-0000-0000-00004F430000}"/>
    <cellStyle name="Input 4 4 2 2 4 2" xfId="8201" xr:uid="{00000000-0005-0000-0000-000050430000}"/>
    <cellStyle name="Input 4 4 2 2 4 2 2" xfId="38831" xr:uid="{00000000-0005-0000-0000-000051430000}"/>
    <cellStyle name="Input 4 4 2 2 4 3" xfId="26212" xr:uid="{00000000-0005-0000-0000-000052430000}"/>
    <cellStyle name="Input 4 4 2 2 4 4" xfId="32696" xr:uid="{00000000-0005-0000-0000-000053430000}"/>
    <cellStyle name="Input 4 4 2 2 4 5" xfId="38830" xr:uid="{00000000-0005-0000-0000-000054430000}"/>
    <cellStyle name="Input 4 4 2 2 5" xfId="8202" xr:uid="{00000000-0005-0000-0000-000055430000}"/>
    <cellStyle name="Input 4 4 2 2 5 2" xfId="26213" xr:uid="{00000000-0005-0000-0000-000056430000}"/>
    <cellStyle name="Input 4 4 2 2 5 3" xfId="31041" xr:uid="{00000000-0005-0000-0000-000057430000}"/>
    <cellStyle name="Input 4 4 2 2 5 4" xfId="38832" xr:uid="{00000000-0005-0000-0000-000058430000}"/>
    <cellStyle name="Input 4 4 2 2 6" xfId="26214" xr:uid="{00000000-0005-0000-0000-000059430000}"/>
    <cellStyle name="Input 4 4 2 2 7" xfId="30189" xr:uid="{00000000-0005-0000-0000-00005A430000}"/>
    <cellStyle name="Input 4 4 2 2 8" xfId="38821" xr:uid="{00000000-0005-0000-0000-00005B430000}"/>
    <cellStyle name="Input 4 4 2 3" xfId="8203" xr:uid="{00000000-0005-0000-0000-00005C430000}"/>
    <cellStyle name="Input 4 4 2 3 2" xfId="8204" xr:uid="{00000000-0005-0000-0000-00005D430000}"/>
    <cellStyle name="Input 4 4 2 3 2 2" xfId="8205" xr:uid="{00000000-0005-0000-0000-00005E430000}"/>
    <cellStyle name="Input 4 4 2 3 2 2 2" xfId="38835" xr:uid="{00000000-0005-0000-0000-00005F430000}"/>
    <cellStyle name="Input 4 4 2 3 2 3" xfId="26215" xr:uid="{00000000-0005-0000-0000-000060430000}"/>
    <cellStyle name="Input 4 4 2 3 2 4" xfId="32267" xr:uid="{00000000-0005-0000-0000-000061430000}"/>
    <cellStyle name="Input 4 4 2 3 2 5" xfId="38834" xr:uid="{00000000-0005-0000-0000-000062430000}"/>
    <cellStyle name="Input 4 4 2 3 3" xfId="8206" xr:uid="{00000000-0005-0000-0000-000063430000}"/>
    <cellStyle name="Input 4 4 2 3 3 2" xfId="8207" xr:uid="{00000000-0005-0000-0000-000064430000}"/>
    <cellStyle name="Input 4 4 2 3 3 2 2" xfId="38837" xr:uid="{00000000-0005-0000-0000-000065430000}"/>
    <cellStyle name="Input 4 4 2 3 3 3" xfId="26216" xr:uid="{00000000-0005-0000-0000-000066430000}"/>
    <cellStyle name="Input 4 4 2 3 3 4" xfId="32605" xr:uid="{00000000-0005-0000-0000-000067430000}"/>
    <cellStyle name="Input 4 4 2 3 3 5" xfId="38836" xr:uid="{00000000-0005-0000-0000-000068430000}"/>
    <cellStyle name="Input 4 4 2 3 4" xfId="8208" xr:uid="{00000000-0005-0000-0000-000069430000}"/>
    <cellStyle name="Input 4 4 2 3 4 2" xfId="26217" xr:uid="{00000000-0005-0000-0000-00006A430000}"/>
    <cellStyle name="Input 4 4 2 3 4 3" xfId="32821" xr:uid="{00000000-0005-0000-0000-00006B430000}"/>
    <cellStyle name="Input 4 4 2 3 4 4" xfId="38838" xr:uid="{00000000-0005-0000-0000-00006C430000}"/>
    <cellStyle name="Input 4 4 2 3 5" xfId="26218" xr:uid="{00000000-0005-0000-0000-00006D430000}"/>
    <cellStyle name="Input 4 4 2 3 5 2" xfId="31293" xr:uid="{00000000-0005-0000-0000-00006E430000}"/>
    <cellStyle name="Input 4 4 2 3 6" xfId="26219" xr:uid="{00000000-0005-0000-0000-00006F430000}"/>
    <cellStyle name="Input 4 4 2 3 7" xfId="30441" xr:uid="{00000000-0005-0000-0000-000070430000}"/>
    <cellStyle name="Input 4 4 2 3 8" xfId="38833" xr:uid="{00000000-0005-0000-0000-000071430000}"/>
    <cellStyle name="Input 4 4 2 4" xfId="8209" xr:uid="{00000000-0005-0000-0000-000072430000}"/>
    <cellStyle name="Input 4 4 2 4 2" xfId="8210" xr:uid="{00000000-0005-0000-0000-000073430000}"/>
    <cellStyle name="Input 4 4 2 4 2 2" xfId="26220" xr:uid="{00000000-0005-0000-0000-000074430000}"/>
    <cellStyle name="Input 4 4 2 4 2 3" xfId="32221" xr:uid="{00000000-0005-0000-0000-000075430000}"/>
    <cellStyle name="Input 4 4 2 4 2 4" xfId="38840" xr:uid="{00000000-0005-0000-0000-000076430000}"/>
    <cellStyle name="Input 4 4 2 4 3" xfId="26221" xr:uid="{00000000-0005-0000-0000-000077430000}"/>
    <cellStyle name="Input 4 4 2 4 3 2" xfId="32559" xr:uid="{00000000-0005-0000-0000-000078430000}"/>
    <cellStyle name="Input 4 4 2 4 4" xfId="26222" xr:uid="{00000000-0005-0000-0000-000079430000}"/>
    <cellStyle name="Input 4 4 2 4 4 2" xfId="32775" xr:uid="{00000000-0005-0000-0000-00007A430000}"/>
    <cellStyle name="Input 4 4 2 4 5" xfId="26223" xr:uid="{00000000-0005-0000-0000-00007B430000}"/>
    <cellStyle name="Input 4 4 2 4 5 2" xfId="31248" xr:uid="{00000000-0005-0000-0000-00007C430000}"/>
    <cellStyle name="Input 4 4 2 4 6" xfId="26224" xr:uid="{00000000-0005-0000-0000-00007D430000}"/>
    <cellStyle name="Input 4 4 2 4 7" xfId="30396" xr:uid="{00000000-0005-0000-0000-00007E430000}"/>
    <cellStyle name="Input 4 4 2 4 8" xfId="38839" xr:uid="{00000000-0005-0000-0000-00007F430000}"/>
    <cellStyle name="Input 4 4 2 5" xfId="8211" xr:uid="{00000000-0005-0000-0000-000080430000}"/>
    <cellStyle name="Input 4 4 2 5 2" xfId="8212" xr:uid="{00000000-0005-0000-0000-000081430000}"/>
    <cellStyle name="Input 4 4 2 5 2 2" xfId="38842" xr:uid="{00000000-0005-0000-0000-000082430000}"/>
    <cellStyle name="Input 4 4 2 5 3" xfId="26225" xr:uid="{00000000-0005-0000-0000-000083430000}"/>
    <cellStyle name="Input 4 4 2 5 4" xfId="31636" xr:uid="{00000000-0005-0000-0000-000084430000}"/>
    <cellStyle name="Input 4 4 2 5 5" xfId="38841" xr:uid="{00000000-0005-0000-0000-000085430000}"/>
    <cellStyle name="Input 4 4 2 6" xfId="8213" xr:uid="{00000000-0005-0000-0000-000086430000}"/>
    <cellStyle name="Input 4 4 2 6 2" xfId="26226" xr:uid="{00000000-0005-0000-0000-000087430000}"/>
    <cellStyle name="Input 4 4 2 6 3" xfId="32358" xr:uid="{00000000-0005-0000-0000-000088430000}"/>
    <cellStyle name="Input 4 4 2 6 4" xfId="38843" xr:uid="{00000000-0005-0000-0000-000089430000}"/>
    <cellStyle name="Input 4 4 2 7" xfId="26227" xr:uid="{00000000-0005-0000-0000-00008A430000}"/>
    <cellStyle name="Input 4 4 2 7 2" xfId="31388" xr:uid="{00000000-0005-0000-0000-00008B430000}"/>
    <cellStyle name="Input 4 4 2 8" xfId="26228" xr:uid="{00000000-0005-0000-0000-00008C430000}"/>
    <cellStyle name="Input 4 4 2 8 2" xfId="30664" xr:uid="{00000000-0005-0000-0000-00008D430000}"/>
    <cellStyle name="Input 4 4 2 9" xfId="26229" xr:uid="{00000000-0005-0000-0000-00008E430000}"/>
    <cellStyle name="Input 4 4 3" xfId="8214" xr:uid="{00000000-0005-0000-0000-00008F430000}"/>
    <cellStyle name="Input 4 4 3 2" xfId="8215" xr:uid="{00000000-0005-0000-0000-000090430000}"/>
    <cellStyle name="Input 4 4 3 2 2" xfId="8216" xr:uid="{00000000-0005-0000-0000-000091430000}"/>
    <cellStyle name="Input 4 4 3 2 2 2" xfId="8217" xr:uid="{00000000-0005-0000-0000-000092430000}"/>
    <cellStyle name="Input 4 4 3 2 2 2 2" xfId="8218" xr:uid="{00000000-0005-0000-0000-000093430000}"/>
    <cellStyle name="Input 4 4 3 2 2 2 2 2" xfId="38848" xr:uid="{00000000-0005-0000-0000-000094430000}"/>
    <cellStyle name="Input 4 4 3 2 2 2 3" xfId="38847" xr:uid="{00000000-0005-0000-0000-000095430000}"/>
    <cellStyle name="Input 4 4 3 2 2 3" xfId="8219" xr:uid="{00000000-0005-0000-0000-000096430000}"/>
    <cellStyle name="Input 4 4 3 2 2 3 2" xfId="8220" xr:uid="{00000000-0005-0000-0000-000097430000}"/>
    <cellStyle name="Input 4 4 3 2 2 3 2 2" xfId="38850" xr:uid="{00000000-0005-0000-0000-000098430000}"/>
    <cellStyle name="Input 4 4 3 2 2 3 3" xfId="38849" xr:uid="{00000000-0005-0000-0000-000099430000}"/>
    <cellStyle name="Input 4 4 3 2 2 4" xfId="8221" xr:uid="{00000000-0005-0000-0000-00009A430000}"/>
    <cellStyle name="Input 4 4 3 2 2 4 2" xfId="38851" xr:uid="{00000000-0005-0000-0000-00009B430000}"/>
    <cellStyle name="Input 4 4 3 2 2 5" xfId="38846" xr:uid="{00000000-0005-0000-0000-00009C430000}"/>
    <cellStyle name="Input 4 4 3 2 3" xfId="8222" xr:uid="{00000000-0005-0000-0000-00009D430000}"/>
    <cellStyle name="Input 4 4 3 2 3 2" xfId="8223" xr:uid="{00000000-0005-0000-0000-00009E430000}"/>
    <cellStyle name="Input 4 4 3 2 3 2 2" xfId="38853" xr:uid="{00000000-0005-0000-0000-00009F430000}"/>
    <cellStyle name="Input 4 4 3 2 3 3" xfId="38852" xr:uid="{00000000-0005-0000-0000-0000A0430000}"/>
    <cellStyle name="Input 4 4 3 2 4" xfId="8224" xr:uid="{00000000-0005-0000-0000-0000A1430000}"/>
    <cellStyle name="Input 4 4 3 2 4 2" xfId="8225" xr:uid="{00000000-0005-0000-0000-0000A2430000}"/>
    <cellStyle name="Input 4 4 3 2 4 2 2" xfId="38855" xr:uid="{00000000-0005-0000-0000-0000A3430000}"/>
    <cellStyle name="Input 4 4 3 2 4 3" xfId="38854" xr:uid="{00000000-0005-0000-0000-0000A4430000}"/>
    <cellStyle name="Input 4 4 3 2 5" xfId="8226" xr:uid="{00000000-0005-0000-0000-0000A5430000}"/>
    <cellStyle name="Input 4 4 3 2 5 2" xfId="38856" xr:uid="{00000000-0005-0000-0000-0000A6430000}"/>
    <cellStyle name="Input 4 4 3 2 6" xfId="38845" xr:uid="{00000000-0005-0000-0000-0000A7430000}"/>
    <cellStyle name="Input 4 4 3 3" xfId="8227" xr:uid="{00000000-0005-0000-0000-0000A8430000}"/>
    <cellStyle name="Input 4 4 3 3 2" xfId="8228" xr:uid="{00000000-0005-0000-0000-0000A9430000}"/>
    <cellStyle name="Input 4 4 3 3 2 2" xfId="8229" xr:uid="{00000000-0005-0000-0000-0000AA430000}"/>
    <cellStyle name="Input 4 4 3 3 2 2 2" xfId="38859" xr:uid="{00000000-0005-0000-0000-0000AB430000}"/>
    <cellStyle name="Input 4 4 3 3 2 3" xfId="38858" xr:uid="{00000000-0005-0000-0000-0000AC430000}"/>
    <cellStyle name="Input 4 4 3 3 3" xfId="8230" xr:uid="{00000000-0005-0000-0000-0000AD430000}"/>
    <cellStyle name="Input 4 4 3 3 3 2" xfId="8231" xr:uid="{00000000-0005-0000-0000-0000AE430000}"/>
    <cellStyle name="Input 4 4 3 3 3 2 2" xfId="38861" xr:uid="{00000000-0005-0000-0000-0000AF430000}"/>
    <cellStyle name="Input 4 4 3 3 3 3" xfId="38860" xr:uid="{00000000-0005-0000-0000-0000B0430000}"/>
    <cellStyle name="Input 4 4 3 3 4" xfId="8232" xr:uid="{00000000-0005-0000-0000-0000B1430000}"/>
    <cellStyle name="Input 4 4 3 3 4 2" xfId="38862" xr:uid="{00000000-0005-0000-0000-0000B2430000}"/>
    <cellStyle name="Input 4 4 3 3 5" xfId="38857" xr:uid="{00000000-0005-0000-0000-0000B3430000}"/>
    <cellStyle name="Input 4 4 3 4" xfId="8233" xr:uid="{00000000-0005-0000-0000-0000B4430000}"/>
    <cellStyle name="Input 4 4 3 4 2" xfId="8234" xr:uid="{00000000-0005-0000-0000-0000B5430000}"/>
    <cellStyle name="Input 4 4 3 4 2 2" xfId="38864" xr:uid="{00000000-0005-0000-0000-0000B6430000}"/>
    <cellStyle name="Input 4 4 3 4 3" xfId="38863" xr:uid="{00000000-0005-0000-0000-0000B7430000}"/>
    <cellStyle name="Input 4 4 3 5" xfId="8235" xr:uid="{00000000-0005-0000-0000-0000B8430000}"/>
    <cellStyle name="Input 4 4 3 5 2" xfId="8236" xr:uid="{00000000-0005-0000-0000-0000B9430000}"/>
    <cellStyle name="Input 4 4 3 5 2 2" xfId="38866" xr:uid="{00000000-0005-0000-0000-0000BA430000}"/>
    <cellStyle name="Input 4 4 3 5 3" xfId="38865" xr:uid="{00000000-0005-0000-0000-0000BB430000}"/>
    <cellStyle name="Input 4 4 3 6" xfId="8237" xr:uid="{00000000-0005-0000-0000-0000BC430000}"/>
    <cellStyle name="Input 4 4 3 6 2" xfId="38867" xr:uid="{00000000-0005-0000-0000-0000BD430000}"/>
    <cellStyle name="Input 4 4 3 7" xfId="38844" xr:uid="{00000000-0005-0000-0000-0000BE430000}"/>
    <cellStyle name="Input 4 4 4" xfId="8238" xr:uid="{00000000-0005-0000-0000-0000BF430000}"/>
    <cellStyle name="Input 4 4 4 2" xfId="8239" xr:uid="{00000000-0005-0000-0000-0000C0430000}"/>
    <cellStyle name="Input 4 4 4 2 2" xfId="8240" xr:uid="{00000000-0005-0000-0000-0000C1430000}"/>
    <cellStyle name="Input 4 4 4 2 2 2" xfId="8241" xr:uid="{00000000-0005-0000-0000-0000C2430000}"/>
    <cellStyle name="Input 4 4 4 2 2 2 2" xfId="8242" xr:uid="{00000000-0005-0000-0000-0000C3430000}"/>
    <cellStyle name="Input 4 4 4 2 2 2 2 2" xfId="38872" xr:uid="{00000000-0005-0000-0000-0000C4430000}"/>
    <cellStyle name="Input 4 4 4 2 2 2 3" xfId="38871" xr:uid="{00000000-0005-0000-0000-0000C5430000}"/>
    <cellStyle name="Input 4 4 4 2 2 3" xfId="8243" xr:uid="{00000000-0005-0000-0000-0000C6430000}"/>
    <cellStyle name="Input 4 4 4 2 2 3 2" xfId="8244" xr:uid="{00000000-0005-0000-0000-0000C7430000}"/>
    <cellStyle name="Input 4 4 4 2 2 3 2 2" xfId="38874" xr:uid="{00000000-0005-0000-0000-0000C8430000}"/>
    <cellStyle name="Input 4 4 4 2 2 3 3" xfId="38873" xr:uid="{00000000-0005-0000-0000-0000C9430000}"/>
    <cellStyle name="Input 4 4 4 2 2 4" xfId="8245" xr:uid="{00000000-0005-0000-0000-0000CA430000}"/>
    <cellStyle name="Input 4 4 4 2 2 4 2" xfId="38875" xr:uid="{00000000-0005-0000-0000-0000CB430000}"/>
    <cellStyle name="Input 4 4 4 2 2 5" xfId="38870" xr:uid="{00000000-0005-0000-0000-0000CC430000}"/>
    <cellStyle name="Input 4 4 4 2 3" xfId="8246" xr:uid="{00000000-0005-0000-0000-0000CD430000}"/>
    <cellStyle name="Input 4 4 4 2 3 2" xfId="8247" xr:uid="{00000000-0005-0000-0000-0000CE430000}"/>
    <cellStyle name="Input 4 4 4 2 3 2 2" xfId="38877" xr:uid="{00000000-0005-0000-0000-0000CF430000}"/>
    <cellStyle name="Input 4 4 4 2 3 3" xfId="38876" xr:uid="{00000000-0005-0000-0000-0000D0430000}"/>
    <cellStyle name="Input 4 4 4 2 4" xfId="8248" xr:uid="{00000000-0005-0000-0000-0000D1430000}"/>
    <cellStyle name="Input 4 4 4 2 4 2" xfId="8249" xr:uid="{00000000-0005-0000-0000-0000D2430000}"/>
    <cellStyle name="Input 4 4 4 2 4 2 2" xfId="38879" xr:uid="{00000000-0005-0000-0000-0000D3430000}"/>
    <cellStyle name="Input 4 4 4 2 4 3" xfId="38878" xr:uid="{00000000-0005-0000-0000-0000D4430000}"/>
    <cellStyle name="Input 4 4 4 2 5" xfId="8250" xr:uid="{00000000-0005-0000-0000-0000D5430000}"/>
    <cellStyle name="Input 4 4 4 2 5 2" xfId="38880" xr:uid="{00000000-0005-0000-0000-0000D6430000}"/>
    <cellStyle name="Input 4 4 4 2 6" xfId="38869" xr:uid="{00000000-0005-0000-0000-0000D7430000}"/>
    <cellStyle name="Input 4 4 4 3" xfId="8251" xr:uid="{00000000-0005-0000-0000-0000D8430000}"/>
    <cellStyle name="Input 4 4 4 3 2" xfId="8252" xr:uid="{00000000-0005-0000-0000-0000D9430000}"/>
    <cellStyle name="Input 4 4 4 3 2 2" xfId="8253" xr:uid="{00000000-0005-0000-0000-0000DA430000}"/>
    <cellStyle name="Input 4 4 4 3 2 2 2" xfId="38883" xr:uid="{00000000-0005-0000-0000-0000DB430000}"/>
    <cellStyle name="Input 4 4 4 3 2 3" xfId="38882" xr:uid="{00000000-0005-0000-0000-0000DC430000}"/>
    <cellStyle name="Input 4 4 4 3 3" xfId="8254" xr:uid="{00000000-0005-0000-0000-0000DD430000}"/>
    <cellStyle name="Input 4 4 4 3 3 2" xfId="8255" xr:uid="{00000000-0005-0000-0000-0000DE430000}"/>
    <cellStyle name="Input 4 4 4 3 3 2 2" xfId="38885" xr:uid="{00000000-0005-0000-0000-0000DF430000}"/>
    <cellStyle name="Input 4 4 4 3 3 3" xfId="38884" xr:uid="{00000000-0005-0000-0000-0000E0430000}"/>
    <cellStyle name="Input 4 4 4 3 4" xfId="8256" xr:uid="{00000000-0005-0000-0000-0000E1430000}"/>
    <cellStyle name="Input 4 4 4 3 4 2" xfId="38886" xr:uid="{00000000-0005-0000-0000-0000E2430000}"/>
    <cellStyle name="Input 4 4 4 3 5" xfId="38881" xr:uid="{00000000-0005-0000-0000-0000E3430000}"/>
    <cellStyle name="Input 4 4 4 4" xfId="8257" xr:uid="{00000000-0005-0000-0000-0000E4430000}"/>
    <cellStyle name="Input 4 4 4 4 2" xfId="8258" xr:uid="{00000000-0005-0000-0000-0000E5430000}"/>
    <cellStyle name="Input 4 4 4 4 2 2" xfId="38888" xr:uid="{00000000-0005-0000-0000-0000E6430000}"/>
    <cellStyle name="Input 4 4 4 4 3" xfId="38887" xr:uid="{00000000-0005-0000-0000-0000E7430000}"/>
    <cellStyle name="Input 4 4 4 5" xfId="8259" xr:uid="{00000000-0005-0000-0000-0000E8430000}"/>
    <cellStyle name="Input 4 4 4 5 2" xfId="8260" xr:uid="{00000000-0005-0000-0000-0000E9430000}"/>
    <cellStyle name="Input 4 4 4 5 2 2" xfId="38890" xr:uid="{00000000-0005-0000-0000-0000EA430000}"/>
    <cellStyle name="Input 4 4 4 5 3" xfId="38889" xr:uid="{00000000-0005-0000-0000-0000EB430000}"/>
    <cellStyle name="Input 4 4 4 6" xfId="8261" xr:uid="{00000000-0005-0000-0000-0000EC430000}"/>
    <cellStyle name="Input 4 4 4 6 2" xfId="38891" xr:uid="{00000000-0005-0000-0000-0000ED430000}"/>
    <cellStyle name="Input 4 4 4 7" xfId="38868" xr:uid="{00000000-0005-0000-0000-0000EE430000}"/>
    <cellStyle name="Input 4 4 5" xfId="8262" xr:uid="{00000000-0005-0000-0000-0000EF430000}"/>
    <cellStyle name="Input 4 4 5 2" xfId="8263" xr:uid="{00000000-0005-0000-0000-0000F0430000}"/>
    <cellStyle name="Input 4 4 5 2 2" xfId="8264" xr:uid="{00000000-0005-0000-0000-0000F1430000}"/>
    <cellStyle name="Input 4 4 5 2 2 2" xfId="8265" xr:uid="{00000000-0005-0000-0000-0000F2430000}"/>
    <cellStyle name="Input 4 4 5 2 2 2 2" xfId="8266" xr:uid="{00000000-0005-0000-0000-0000F3430000}"/>
    <cellStyle name="Input 4 4 5 2 2 2 2 2" xfId="38896" xr:uid="{00000000-0005-0000-0000-0000F4430000}"/>
    <cellStyle name="Input 4 4 5 2 2 2 3" xfId="38895" xr:uid="{00000000-0005-0000-0000-0000F5430000}"/>
    <cellStyle name="Input 4 4 5 2 2 3" xfId="8267" xr:uid="{00000000-0005-0000-0000-0000F6430000}"/>
    <cellStyle name="Input 4 4 5 2 2 3 2" xfId="8268" xr:uid="{00000000-0005-0000-0000-0000F7430000}"/>
    <cellStyle name="Input 4 4 5 2 2 3 2 2" xfId="38898" xr:uid="{00000000-0005-0000-0000-0000F8430000}"/>
    <cellStyle name="Input 4 4 5 2 2 3 3" xfId="38897" xr:uid="{00000000-0005-0000-0000-0000F9430000}"/>
    <cellStyle name="Input 4 4 5 2 2 4" xfId="8269" xr:uid="{00000000-0005-0000-0000-0000FA430000}"/>
    <cellStyle name="Input 4 4 5 2 2 4 2" xfId="38899" xr:uid="{00000000-0005-0000-0000-0000FB430000}"/>
    <cellStyle name="Input 4 4 5 2 2 5" xfId="38894" xr:uid="{00000000-0005-0000-0000-0000FC430000}"/>
    <cellStyle name="Input 4 4 5 2 3" xfId="8270" xr:uid="{00000000-0005-0000-0000-0000FD430000}"/>
    <cellStyle name="Input 4 4 5 2 3 2" xfId="8271" xr:uid="{00000000-0005-0000-0000-0000FE430000}"/>
    <cellStyle name="Input 4 4 5 2 3 2 2" xfId="38901" xr:uid="{00000000-0005-0000-0000-0000FF430000}"/>
    <cellStyle name="Input 4 4 5 2 3 3" xfId="38900" xr:uid="{00000000-0005-0000-0000-000000440000}"/>
    <cellStyle name="Input 4 4 5 2 4" xfId="8272" xr:uid="{00000000-0005-0000-0000-000001440000}"/>
    <cellStyle name="Input 4 4 5 2 4 2" xfId="8273" xr:uid="{00000000-0005-0000-0000-000002440000}"/>
    <cellStyle name="Input 4 4 5 2 4 2 2" xfId="38903" xr:uid="{00000000-0005-0000-0000-000003440000}"/>
    <cellStyle name="Input 4 4 5 2 4 3" xfId="38902" xr:uid="{00000000-0005-0000-0000-000004440000}"/>
    <cellStyle name="Input 4 4 5 2 5" xfId="8274" xr:uid="{00000000-0005-0000-0000-000005440000}"/>
    <cellStyle name="Input 4 4 5 2 5 2" xfId="38904" xr:uid="{00000000-0005-0000-0000-000006440000}"/>
    <cellStyle name="Input 4 4 5 2 6" xfId="38893" xr:uid="{00000000-0005-0000-0000-000007440000}"/>
    <cellStyle name="Input 4 4 5 3" xfId="8275" xr:uid="{00000000-0005-0000-0000-000008440000}"/>
    <cellStyle name="Input 4 4 5 3 2" xfId="8276" xr:uid="{00000000-0005-0000-0000-000009440000}"/>
    <cellStyle name="Input 4 4 5 3 2 2" xfId="8277" xr:uid="{00000000-0005-0000-0000-00000A440000}"/>
    <cellStyle name="Input 4 4 5 3 2 2 2" xfId="38907" xr:uid="{00000000-0005-0000-0000-00000B440000}"/>
    <cellStyle name="Input 4 4 5 3 2 3" xfId="38906" xr:uid="{00000000-0005-0000-0000-00000C440000}"/>
    <cellStyle name="Input 4 4 5 3 3" xfId="8278" xr:uid="{00000000-0005-0000-0000-00000D440000}"/>
    <cellStyle name="Input 4 4 5 3 3 2" xfId="8279" xr:uid="{00000000-0005-0000-0000-00000E440000}"/>
    <cellStyle name="Input 4 4 5 3 3 2 2" xfId="38909" xr:uid="{00000000-0005-0000-0000-00000F440000}"/>
    <cellStyle name="Input 4 4 5 3 3 3" xfId="38908" xr:uid="{00000000-0005-0000-0000-000010440000}"/>
    <cellStyle name="Input 4 4 5 3 4" xfId="8280" xr:uid="{00000000-0005-0000-0000-000011440000}"/>
    <cellStyle name="Input 4 4 5 3 4 2" xfId="38910" xr:uid="{00000000-0005-0000-0000-000012440000}"/>
    <cellStyle name="Input 4 4 5 3 5" xfId="38905" xr:uid="{00000000-0005-0000-0000-000013440000}"/>
    <cellStyle name="Input 4 4 5 4" xfId="8281" xr:uid="{00000000-0005-0000-0000-000014440000}"/>
    <cellStyle name="Input 4 4 5 4 2" xfId="8282" xr:uid="{00000000-0005-0000-0000-000015440000}"/>
    <cellStyle name="Input 4 4 5 4 2 2" xfId="38912" xr:uid="{00000000-0005-0000-0000-000016440000}"/>
    <cellStyle name="Input 4 4 5 4 3" xfId="38911" xr:uid="{00000000-0005-0000-0000-000017440000}"/>
    <cellStyle name="Input 4 4 5 5" xfId="8283" xr:uid="{00000000-0005-0000-0000-000018440000}"/>
    <cellStyle name="Input 4 4 5 5 2" xfId="8284" xr:uid="{00000000-0005-0000-0000-000019440000}"/>
    <cellStyle name="Input 4 4 5 5 2 2" xfId="38914" xr:uid="{00000000-0005-0000-0000-00001A440000}"/>
    <cellStyle name="Input 4 4 5 5 3" xfId="38913" xr:uid="{00000000-0005-0000-0000-00001B440000}"/>
    <cellStyle name="Input 4 4 5 6" xfId="8285" xr:uid="{00000000-0005-0000-0000-00001C440000}"/>
    <cellStyle name="Input 4 4 5 6 2" xfId="38915" xr:uid="{00000000-0005-0000-0000-00001D440000}"/>
    <cellStyle name="Input 4 4 5 7" xfId="38892" xr:uid="{00000000-0005-0000-0000-00001E440000}"/>
    <cellStyle name="Input 4 4 6" xfId="8286" xr:uid="{00000000-0005-0000-0000-00001F440000}"/>
    <cellStyle name="Input 4 4 6 2" xfId="8287" xr:uid="{00000000-0005-0000-0000-000020440000}"/>
    <cellStyle name="Input 4 4 6 2 2" xfId="8288" xr:uid="{00000000-0005-0000-0000-000021440000}"/>
    <cellStyle name="Input 4 4 6 2 2 2" xfId="8289" xr:uid="{00000000-0005-0000-0000-000022440000}"/>
    <cellStyle name="Input 4 4 6 2 2 2 2" xfId="8290" xr:uid="{00000000-0005-0000-0000-000023440000}"/>
    <cellStyle name="Input 4 4 6 2 2 2 2 2" xfId="38920" xr:uid="{00000000-0005-0000-0000-000024440000}"/>
    <cellStyle name="Input 4 4 6 2 2 2 3" xfId="38919" xr:uid="{00000000-0005-0000-0000-000025440000}"/>
    <cellStyle name="Input 4 4 6 2 2 3" xfId="8291" xr:uid="{00000000-0005-0000-0000-000026440000}"/>
    <cellStyle name="Input 4 4 6 2 2 3 2" xfId="8292" xr:uid="{00000000-0005-0000-0000-000027440000}"/>
    <cellStyle name="Input 4 4 6 2 2 3 2 2" xfId="38922" xr:uid="{00000000-0005-0000-0000-000028440000}"/>
    <cellStyle name="Input 4 4 6 2 2 3 3" xfId="38921" xr:uid="{00000000-0005-0000-0000-000029440000}"/>
    <cellStyle name="Input 4 4 6 2 2 4" xfId="8293" xr:uid="{00000000-0005-0000-0000-00002A440000}"/>
    <cellStyle name="Input 4 4 6 2 2 4 2" xfId="38923" xr:uid="{00000000-0005-0000-0000-00002B440000}"/>
    <cellStyle name="Input 4 4 6 2 2 5" xfId="38918" xr:uid="{00000000-0005-0000-0000-00002C440000}"/>
    <cellStyle name="Input 4 4 6 2 3" xfId="8294" xr:uid="{00000000-0005-0000-0000-00002D440000}"/>
    <cellStyle name="Input 4 4 6 2 3 2" xfId="8295" xr:uid="{00000000-0005-0000-0000-00002E440000}"/>
    <cellStyle name="Input 4 4 6 2 3 2 2" xfId="38925" xr:uid="{00000000-0005-0000-0000-00002F440000}"/>
    <cellStyle name="Input 4 4 6 2 3 3" xfId="38924" xr:uid="{00000000-0005-0000-0000-000030440000}"/>
    <cellStyle name="Input 4 4 6 2 4" xfId="8296" xr:uid="{00000000-0005-0000-0000-000031440000}"/>
    <cellStyle name="Input 4 4 6 2 4 2" xfId="8297" xr:uid="{00000000-0005-0000-0000-000032440000}"/>
    <cellStyle name="Input 4 4 6 2 4 2 2" xfId="38927" xr:uid="{00000000-0005-0000-0000-000033440000}"/>
    <cellStyle name="Input 4 4 6 2 4 3" xfId="38926" xr:uid="{00000000-0005-0000-0000-000034440000}"/>
    <cellStyle name="Input 4 4 6 2 5" xfId="8298" xr:uid="{00000000-0005-0000-0000-000035440000}"/>
    <cellStyle name="Input 4 4 6 2 5 2" xfId="38928" xr:uid="{00000000-0005-0000-0000-000036440000}"/>
    <cellStyle name="Input 4 4 6 2 6" xfId="38917" xr:uid="{00000000-0005-0000-0000-000037440000}"/>
    <cellStyle name="Input 4 4 6 3" xfId="8299" xr:uid="{00000000-0005-0000-0000-000038440000}"/>
    <cellStyle name="Input 4 4 6 3 2" xfId="8300" xr:uid="{00000000-0005-0000-0000-000039440000}"/>
    <cellStyle name="Input 4 4 6 3 2 2" xfId="8301" xr:uid="{00000000-0005-0000-0000-00003A440000}"/>
    <cellStyle name="Input 4 4 6 3 2 2 2" xfId="38931" xr:uid="{00000000-0005-0000-0000-00003B440000}"/>
    <cellStyle name="Input 4 4 6 3 2 3" xfId="38930" xr:uid="{00000000-0005-0000-0000-00003C440000}"/>
    <cellStyle name="Input 4 4 6 3 3" xfId="8302" xr:uid="{00000000-0005-0000-0000-00003D440000}"/>
    <cellStyle name="Input 4 4 6 3 3 2" xfId="8303" xr:uid="{00000000-0005-0000-0000-00003E440000}"/>
    <cellStyle name="Input 4 4 6 3 3 2 2" xfId="38933" xr:uid="{00000000-0005-0000-0000-00003F440000}"/>
    <cellStyle name="Input 4 4 6 3 3 3" xfId="38932" xr:uid="{00000000-0005-0000-0000-000040440000}"/>
    <cellStyle name="Input 4 4 6 3 4" xfId="8304" xr:uid="{00000000-0005-0000-0000-000041440000}"/>
    <cellStyle name="Input 4 4 6 3 4 2" xfId="38934" xr:uid="{00000000-0005-0000-0000-000042440000}"/>
    <cellStyle name="Input 4 4 6 3 5" xfId="38929" xr:uid="{00000000-0005-0000-0000-000043440000}"/>
    <cellStyle name="Input 4 4 6 4" xfId="8305" xr:uid="{00000000-0005-0000-0000-000044440000}"/>
    <cellStyle name="Input 4 4 6 4 2" xfId="8306" xr:uid="{00000000-0005-0000-0000-000045440000}"/>
    <cellStyle name="Input 4 4 6 4 2 2" xfId="38936" xr:uid="{00000000-0005-0000-0000-000046440000}"/>
    <cellStyle name="Input 4 4 6 4 3" xfId="38935" xr:uid="{00000000-0005-0000-0000-000047440000}"/>
    <cellStyle name="Input 4 4 6 5" xfId="8307" xr:uid="{00000000-0005-0000-0000-000048440000}"/>
    <cellStyle name="Input 4 4 6 5 2" xfId="8308" xr:uid="{00000000-0005-0000-0000-000049440000}"/>
    <cellStyle name="Input 4 4 6 5 2 2" xfId="38938" xr:uid="{00000000-0005-0000-0000-00004A440000}"/>
    <cellStyle name="Input 4 4 6 5 3" xfId="38937" xr:uid="{00000000-0005-0000-0000-00004B440000}"/>
    <cellStyle name="Input 4 4 6 6" xfId="8309" xr:uid="{00000000-0005-0000-0000-00004C440000}"/>
    <cellStyle name="Input 4 4 6 6 2" xfId="38939" xr:uid="{00000000-0005-0000-0000-00004D440000}"/>
    <cellStyle name="Input 4 4 6 7" xfId="38916" xr:uid="{00000000-0005-0000-0000-00004E440000}"/>
    <cellStyle name="Input 4 4 7" xfId="8310" xr:uid="{00000000-0005-0000-0000-00004F440000}"/>
    <cellStyle name="Input 4 4 7 2" xfId="8311" xr:uid="{00000000-0005-0000-0000-000050440000}"/>
    <cellStyle name="Input 4 4 7 2 2" xfId="8312" xr:uid="{00000000-0005-0000-0000-000051440000}"/>
    <cellStyle name="Input 4 4 7 2 2 2" xfId="8313" xr:uid="{00000000-0005-0000-0000-000052440000}"/>
    <cellStyle name="Input 4 4 7 2 2 2 2" xfId="8314" xr:uid="{00000000-0005-0000-0000-000053440000}"/>
    <cellStyle name="Input 4 4 7 2 2 2 2 2" xfId="38944" xr:uid="{00000000-0005-0000-0000-000054440000}"/>
    <cellStyle name="Input 4 4 7 2 2 2 3" xfId="38943" xr:uid="{00000000-0005-0000-0000-000055440000}"/>
    <cellStyle name="Input 4 4 7 2 2 3" xfId="8315" xr:uid="{00000000-0005-0000-0000-000056440000}"/>
    <cellStyle name="Input 4 4 7 2 2 3 2" xfId="8316" xr:uid="{00000000-0005-0000-0000-000057440000}"/>
    <cellStyle name="Input 4 4 7 2 2 3 2 2" xfId="38946" xr:uid="{00000000-0005-0000-0000-000058440000}"/>
    <cellStyle name="Input 4 4 7 2 2 3 3" xfId="38945" xr:uid="{00000000-0005-0000-0000-000059440000}"/>
    <cellStyle name="Input 4 4 7 2 2 4" xfId="8317" xr:uid="{00000000-0005-0000-0000-00005A440000}"/>
    <cellStyle name="Input 4 4 7 2 2 4 2" xfId="38947" xr:uid="{00000000-0005-0000-0000-00005B440000}"/>
    <cellStyle name="Input 4 4 7 2 2 5" xfId="38942" xr:uid="{00000000-0005-0000-0000-00005C440000}"/>
    <cellStyle name="Input 4 4 7 2 3" xfId="8318" xr:uid="{00000000-0005-0000-0000-00005D440000}"/>
    <cellStyle name="Input 4 4 7 2 3 2" xfId="8319" xr:uid="{00000000-0005-0000-0000-00005E440000}"/>
    <cellStyle name="Input 4 4 7 2 3 2 2" xfId="38949" xr:uid="{00000000-0005-0000-0000-00005F440000}"/>
    <cellStyle name="Input 4 4 7 2 3 3" xfId="38948" xr:uid="{00000000-0005-0000-0000-000060440000}"/>
    <cellStyle name="Input 4 4 7 2 4" xfId="8320" xr:uid="{00000000-0005-0000-0000-000061440000}"/>
    <cellStyle name="Input 4 4 7 2 4 2" xfId="8321" xr:uid="{00000000-0005-0000-0000-000062440000}"/>
    <cellStyle name="Input 4 4 7 2 4 2 2" xfId="38951" xr:uid="{00000000-0005-0000-0000-000063440000}"/>
    <cellStyle name="Input 4 4 7 2 4 3" xfId="38950" xr:uid="{00000000-0005-0000-0000-000064440000}"/>
    <cellStyle name="Input 4 4 7 2 5" xfId="8322" xr:uid="{00000000-0005-0000-0000-000065440000}"/>
    <cellStyle name="Input 4 4 7 2 5 2" xfId="38952" xr:uid="{00000000-0005-0000-0000-000066440000}"/>
    <cellStyle name="Input 4 4 7 2 6" xfId="38941" xr:uid="{00000000-0005-0000-0000-000067440000}"/>
    <cellStyle name="Input 4 4 7 3" xfId="8323" xr:uid="{00000000-0005-0000-0000-000068440000}"/>
    <cellStyle name="Input 4 4 7 3 2" xfId="8324" xr:uid="{00000000-0005-0000-0000-000069440000}"/>
    <cellStyle name="Input 4 4 7 3 2 2" xfId="8325" xr:uid="{00000000-0005-0000-0000-00006A440000}"/>
    <cellStyle name="Input 4 4 7 3 2 2 2" xfId="38955" xr:uid="{00000000-0005-0000-0000-00006B440000}"/>
    <cellStyle name="Input 4 4 7 3 2 3" xfId="38954" xr:uid="{00000000-0005-0000-0000-00006C440000}"/>
    <cellStyle name="Input 4 4 7 3 3" xfId="8326" xr:uid="{00000000-0005-0000-0000-00006D440000}"/>
    <cellStyle name="Input 4 4 7 3 3 2" xfId="8327" xr:uid="{00000000-0005-0000-0000-00006E440000}"/>
    <cellStyle name="Input 4 4 7 3 3 2 2" xfId="38957" xr:uid="{00000000-0005-0000-0000-00006F440000}"/>
    <cellStyle name="Input 4 4 7 3 3 3" xfId="38956" xr:uid="{00000000-0005-0000-0000-000070440000}"/>
    <cellStyle name="Input 4 4 7 3 4" xfId="8328" xr:uid="{00000000-0005-0000-0000-000071440000}"/>
    <cellStyle name="Input 4 4 7 3 4 2" xfId="38958" xr:uid="{00000000-0005-0000-0000-000072440000}"/>
    <cellStyle name="Input 4 4 7 3 5" xfId="38953" xr:uid="{00000000-0005-0000-0000-000073440000}"/>
    <cellStyle name="Input 4 4 7 4" xfId="8329" xr:uid="{00000000-0005-0000-0000-000074440000}"/>
    <cellStyle name="Input 4 4 7 4 2" xfId="8330" xr:uid="{00000000-0005-0000-0000-000075440000}"/>
    <cellStyle name="Input 4 4 7 4 2 2" xfId="38960" xr:uid="{00000000-0005-0000-0000-000076440000}"/>
    <cellStyle name="Input 4 4 7 4 3" xfId="38959" xr:uid="{00000000-0005-0000-0000-000077440000}"/>
    <cellStyle name="Input 4 4 7 5" xfId="8331" xr:uid="{00000000-0005-0000-0000-000078440000}"/>
    <cellStyle name="Input 4 4 7 5 2" xfId="8332" xr:uid="{00000000-0005-0000-0000-000079440000}"/>
    <cellStyle name="Input 4 4 7 5 2 2" xfId="38962" xr:uid="{00000000-0005-0000-0000-00007A440000}"/>
    <cellStyle name="Input 4 4 7 5 3" xfId="38961" xr:uid="{00000000-0005-0000-0000-00007B440000}"/>
    <cellStyle name="Input 4 4 7 6" xfId="8333" xr:uid="{00000000-0005-0000-0000-00007C440000}"/>
    <cellStyle name="Input 4 4 7 6 2" xfId="38963" xr:uid="{00000000-0005-0000-0000-00007D440000}"/>
    <cellStyle name="Input 4 4 7 7" xfId="38940" xr:uid="{00000000-0005-0000-0000-00007E440000}"/>
    <cellStyle name="Input 4 4 8" xfId="8334" xr:uid="{00000000-0005-0000-0000-00007F440000}"/>
    <cellStyle name="Input 4 4 8 2" xfId="8335" xr:uid="{00000000-0005-0000-0000-000080440000}"/>
    <cellStyle name="Input 4 4 8 2 2" xfId="8336" xr:uid="{00000000-0005-0000-0000-000081440000}"/>
    <cellStyle name="Input 4 4 8 2 2 2" xfId="8337" xr:uid="{00000000-0005-0000-0000-000082440000}"/>
    <cellStyle name="Input 4 4 8 2 2 2 2" xfId="38967" xr:uid="{00000000-0005-0000-0000-000083440000}"/>
    <cellStyle name="Input 4 4 8 2 2 3" xfId="38966" xr:uid="{00000000-0005-0000-0000-000084440000}"/>
    <cellStyle name="Input 4 4 8 2 3" xfId="8338" xr:uid="{00000000-0005-0000-0000-000085440000}"/>
    <cellStyle name="Input 4 4 8 2 3 2" xfId="8339" xr:uid="{00000000-0005-0000-0000-000086440000}"/>
    <cellStyle name="Input 4 4 8 2 3 2 2" xfId="38969" xr:uid="{00000000-0005-0000-0000-000087440000}"/>
    <cellStyle name="Input 4 4 8 2 3 3" xfId="38968" xr:uid="{00000000-0005-0000-0000-000088440000}"/>
    <cellStyle name="Input 4 4 8 2 4" xfId="8340" xr:uid="{00000000-0005-0000-0000-000089440000}"/>
    <cellStyle name="Input 4 4 8 2 4 2" xfId="38970" xr:uid="{00000000-0005-0000-0000-00008A440000}"/>
    <cellStyle name="Input 4 4 8 2 5" xfId="38965" xr:uid="{00000000-0005-0000-0000-00008B440000}"/>
    <cellStyle name="Input 4 4 8 3" xfId="8341" xr:uid="{00000000-0005-0000-0000-00008C440000}"/>
    <cellStyle name="Input 4 4 8 3 2" xfId="8342" xr:uid="{00000000-0005-0000-0000-00008D440000}"/>
    <cellStyle name="Input 4 4 8 3 2 2" xfId="38972" xr:uid="{00000000-0005-0000-0000-00008E440000}"/>
    <cellStyle name="Input 4 4 8 3 3" xfId="38971" xr:uid="{00000000-0005-0000-0000-00008F440000}"/>
    <cellStyle name="Input 4 4 8 4" xfId="8343" xr:uid="{00000000-0005-0000-0000-000090440000}"/>
    <cellStyle name="Input 4 4 8 4 2" xfId="8344" xr:uid="{00000000-0005-0000-0000-000091440000}"/>
    <cellStyle name="Input 4 4 8 4 2 2" xfId="38974" xr:uid="{00000000-0005-0000-0000-000092440000}"/>
    <cellStyle name="Input 4 4 8 4 3" xfId="38973" xr:uid="{00000000-0005-0000-0000-000093440000}"/>
    <cellStyle name="Input 4 4 8 5" xfId="8345" xr:uid="{00000000-0005-0000-0000-000094440000}"/>
    <cellStyle name="Input 4 4 8 5 2" xfId="38975" xr:uid="{00000000-0005-0000-0000-000095440000}"/>
    <cellStyle name="Input 4 4 8 6" xfId="38964" xr:uid="{00000000-0005-0000-0000-000096440000}"/>
    <cellStyle name="Input 4 4 9" xfId="8346" xr:uid="{00000000-0005-0000-0000-000097440000}"/>
    <cellStyle name="Input 4 4 9 2" xfId="8347" xr:uid="{00000000-0005-0000-0000-000098440000}"/>
    <cellStyle name="Input 4 4 9 2 2" xfId="8348" xr:uid="{00000000-0005-0000-0000-000099440000}"/>
    <cellStyle name="Input 4 4 9 2 2 2" xfId="38978" xr:uid="{00000000-0005-0000-0000-00009A440000}"/>
    <cellStyle name="Input 4 4 9 2 3" xfId="38977" xr:uid="{00000000-0005-0000-0000-00009B440000}"/>
    <cellStyle name="Input 4 4 9 3" xfId="8349" xr:uid="{00000000-0005-0000-0000-00009C440000}"/>
    <cellStyle name="Input 4 4 9 3 2" xfId="8350" xr:uid="{00000000-0005-0000-0000-00009D440000}"/>
    <cellStyle name="Input 4 4 9 3 2 2" xfId="38980" xr:uid="{00000000-0005-0000-0000-00009E440000}"/>
    <cellStyle name="Input 4 4 9 3 3" xfId="38979" xr:uid="{00000000-0005-0000-0000-00009F440000}"/>
    <cellStyle name="Input 4 4 9 4" xfId="8351" xr:uid="{00000000-0005-0000-0000-0000A0440000}"/>
    <cellStyle name="Input 4 4 9 4 2" xfId="38981" xr:uid="{00000000-0005-0000-0000-0000A1440000}"/>
    <cellStyle name="Input 4 4 9 5" xfId="38976" xr:uid="{00000000-0005-0000-0000-0000A2440000}"/>
    <cellStyle name="Input 4 5" xfId="8352" xr:uid="{00000000-0005-0000-0000-0000A3440000}"/>
    <cellStyle name="Input 4 5 10" xfId="8353" xr:uid="{00000000-0005-0000-0000-0000A4440000}"/>
    <cellStyle name="Input 4 5 10 2" xfId="8354" xr:uid="{00000000-0005-0000-0000-0000A5440000}"/>
    <cellStyle name="Input 4 5 10 2 2" xfId="38984" xr:uid="{00000000-0005-0000-0000-0000A6440000}"/>
    <cellStyle name="Input 4 5 10 3" xfId="38983" xr:uid="{00000000-0005-0000-0000-0000A7440000}"/>
    <cellStyle name="Input 4 5 11" xfId="8355" xr:uid="{00000000-0005-0000-0000-0000A8440000}"/>
    <cellStyle name="Input 4 5 11 2" xfId="38985" xr:uid="{00000000-0005-0000-0000-0000A9440000}"/>
    <cellStyle name="Input 4 5 12" xfId="26230" xr:uid="{00000000-0005-0000-0000-0000AA440000}"/>
    <cellStyle name="Input 4 5 13" xfId="29200" xr:uid="{00000000-0005-0000-0000-0000AB440000}"/>
    <cellStyle name="Input 4 5 14" xfId="38982" xr:uid="{00000000-0005-0000-0000-0000AC440000}"/>
    <cellStyle name="Input 4 5 2" xfId="8356" xr:uid="{00000000-0005-0000-0000-0000AD440000}"/>
    <cellStyle name="Input 4 5 2 10" xfId="29788" xr:uid="{00000000-0005-0000-0000-0000AE440000}"/>
    <cellStyle name="Input 4 5 2 11" xfId="38986" xr:uid="{00000000-0005-0000-0000-0000AF440000}"/>
    <cellStyle name="Input 4 5 2 2" xfId="8357" xr:uid="{00000000-0005-0000-0000-0000B0440000}"/>
    <cellStyle name="Input 4 5 2 2 2" xfId="8358" xr:uid="{00000000-0005-0000-0000-0000B1440000}"/>
    <cellStyle name="Input 4 5 2 2 2 2" xfId="8359" xr:uid="{00000000-0005-0000-0000-0000B2440000}"/>
    <cellStyle name="Input 4 5 2 2 2 2 2" xfId="8360" xr:uid="{00000000-0005-0000-0000-0000B3440000}"/>
    <cellStyle name="Input 4 5 2 2 2 2 2 2" xfId="38990" xr:uid="{00000000-0005-0000-0000-0000B4440000}"/>
    <cellStyle name="Input 4 5 2 2 2 2 3" xfId="38989" xr:uid="{00000000-0005-0000-0000-0000B5440000}"/>
    <cellStyle name="Input 4 5 2 2 2 3" xfId="8361" xr:uid="{00000000-0005-0000-0000-0000B6440000}"/>
    <cellStyle name="Input 4 5 2 2 2 3 2" xfId="8362" xr:uid="{00000000-0005-0000-0000-0000B7440000}"/>
    <cellStyle name="Input 4 5 2 2 2 3 2 2" xfId="38992" xr:uid="{00000000-0005-0000-0000-0000B8440000}"/>
    <cellStyle name="Input 4 5 2 2 2 3 3" xfId="38991" xr:uid="{00000000-0005-0000-0000-0000B9440000}"/>
    <cellStyle name="Input 4 5 2 2 2 4" xfId="8363" xr:uid="{00000000-0005-0000-0000-0000BA440000}"/>
    <cellStyle name="Input 4 5 2 2 2 4 2" xfId="38993" xr:uid="{00000000-0005-0000-0000-0000BB440000}"/>
    <cellStyle name="Input 4 5 2 2 2 5" xfId="26231" xr:uid="{00000000-0005-0000-0000-0000BC440000}"/>
    <cellStyle name="Input 4 5 2 2 2 6" xfId="32015" xr:uid="{00000000-0005-0000-0000-0000BD440000}"/>
    <cellStyle name="Input 4 5 2 2 2 7" xfId="38988" xr:uid="{00000000-0005-0000-0000-0000BE440000}"/>
    <cellStyle name="Input 4 5 2 2 3" xfId="8364" xr:uid="{00000000-0005-0000-0000-0000BF440000}"/>
    <cellStyle name="Input 4 5 2 2 3 2" xfId="8365" xr:uid="{00000000-0005-0000-0000-0000C0440000}"/>
    <cellStyle name="Input 4 5 2 2 3 2 2" xfId="38995" xr:uid="{00000000-0005-0000-0000-0000C1440000}"/>
    <cellStyle name="Input 4 5 2 2 3 3" xfId="26232" xr:uid="{00000000-0005-0000-0000-0000C2440000}"/>
    <cellStyle name="Input 4 5 2 2 3 4" xfId="32481" xr:uid="{00000000-0005-0000-0000-0000C3440000}"/>
    <cellStyle name="Input 4 5 2 2 3 5" xfId="38994" xr:uid="{00000000-0005-0000-0000-0000C4440000}"/>
    <cellStyle name="Input 4 5 2 2 4" xfId="8366" xr:uid="{00000000-0005-0000-0000-0000C5440000}"/>
    <cellStyle name="Input 4 5 2 2 4 2" xfId="8367" xr:uid="{00000000-0005-0000-0000-0000C6440000}"/>
    <cellStyle name="Input 4 5 2 2 4 2 2" xfId="38997" xr:uid="{00000000-0005-0000-0000-0000C7440000}"/>
    <cellStyle name="Input 4 5 2 2 4 3" xfId="26233" xr:uid="{00000000-0005-0000-0000-0000C8440000}"/>
    <cellStyle name="Input 4 5 2 2 4 4" xfId="32697" xr:uid="{00000000-0005-0000-0000-0000C9440000}"/>
    <cellStyle name="Input 4 5 2 2 4 5" xfId="38996" xr:uid="{00000000-0005-0000-0000-0000CA440000}"/>
    <cellStyle name="Input 4 5 2 2 5" xfId="8368" xr:uid="{00000000-0005-0000-0000-0000CB440000}"/>
    <cellStyle name="Input 4 5 2 2 5 2" xfId="26234" xr:uid="{00000000-0005-0000-0000-0000CC440000}"/>
    <cellStyle name="Input 4 5 2 2 5 3" xfId="31042" xr:uid="{00000000-0005-0000-0000-0000CD440000}"/>
    <cellStyle name="Input 4 5 2 2 5 4" xfId="38998" xr:uid="{00000000-0005-0000-0000-0000CE440000}"/>
    <cellStyle name="Input 4 5 2 2 6" xfId="26235" xr:uid="{00000000-0005-0000-0000-0000CF440000}"/>
    <cellStyle name="Input 4 5 2 2 7" xfId="30190" xr:uid="{00000000-0005-0000-0000-0000D0440000}"/>
    <cellStyle name="Input 4 5 2 2 8" xfId="38987" xr:uid="{00000000-0005-0000-0000-0000D1440000}"/>
    <cellStyle name="Input 4 5 2 3" xfId="8369" xr:uid="{00000000-0005-0000-0000-0000D2440000}"/>
    <cellStyle name="Input 4 5 2 3 2" xfId="8370" xr:uid="{00000000-0005-0000-0000-0000D3440000}"/>
    <cellStyle name="Input 4 5 2 3 2 2" xfId="8371" xr:uid="{00000000-0005-0000-0000-0000D4440000}"/>
    <cellStyle name="Input 4 5 2 3 2 2 2" xfId="39001" xr:uid="{00000000-0005-0000-0000-0000D5440000}"/>
    <cellStyle name="Input 4 5 2 3 2 3" xfId="26236" xr:uid="{00000000-0005-0000-0000-0000D6440000}"/>
    <cellStyle name="Input 4 5 2 3 2 4" xfId="32268" xr:uid="{00000000-0005-0000-0000-0000D7440000}"/>
    <cellStyle name="Input 4 5 2 3 2 5" xfId="39000" xr:uid="{00000000-0005-0000-0000-0000D8440000}"/>
    <cellStyle name="Input 4 5 2 3 3" xfId="8372" xr:uid="{00000000-0005-0000-0000-0000D9440000}"/>
    <cellStyle name="Input 4 5 2 3 3 2" xfId="8373" xr:uid="{00000000-0005-0000-0000-0000DA440000}"/>
    <cellStyle name="Input 4 5 2 3 3 2 2" xfId="39003" xr:uid="{00000000-0005-0000-0000-0000DB440000}"/>
    <cellStyle name="Input 4 5 2 3 3 3" xfId="26237" xr:uid="{00000000-0005-0000-0000-0000DC440000}"/>
    <cellStyle name="Input 4 5 2 3 3 4" xfId="32606" xr:uid="{00000000-0005-0000-0000-0000DD440000}"/>
    <cellStyle name="Input 4 5 2 3 3 5" xfId="39002" xr:uid="{00000000-0005-0000-0000-0000DE440000}"/>
    <cellStyle name="Input 4 5 2 3 4" xfId="8374" xr:uid="{00000000-0005-0000-0000-0000DF440000}"/>
    <cellStyle name="Input 4 5 2 3 4 2" xfId="26238" xr:uid="{00000000-0005-0000-0000-0000E0440000}"/>
    <cellStyle name="Input 4 5 2 3 4 3" xfId="32822" xr:uid="{00000000-0005-0000-0000-0000E1440000}"/>
    <cellStyle name="Input 4 5 2 3 4 4" xfId="39004" xr:uid="{00000000-0005-0000-0000-0000E2440000}"/>
    <cellStyle name="Input 4 5 2 3 5" xfId="26239" xr:uid="{00000000-0005-0000-0000-0000E3440000}"/>
    <cellStyle name="Input 4 5 2 3 5 2" xfId="31294" xr:uid="{00000000-0005-0000-0000-0000E4440000}"/>
    <cellStyle name="Input 4 5 2 3 6" xfId="26240" xr:uid="{00000000-0005-0000-0000-0000E5440000}"/>
    <cellStyle name="Input 4 5 2 3 7" xfId="30442" xr:uid="{00000000-0005-0000-0000-0000E6440000}"/>
    <cellStyle name="Input 4 5 2 3 8" xfId="38999" xr:uid="{00000000-0005-0000-0000-0000E7440000}"/>
    <cellStyle name="Input 4 5 2 4" xfId="8375" xr:uid="{00000000-0005-0000-0000-0000E8440000}"/>
    <cellStyle name="Input 4 5 2 4 2" xfId="8376" xr:uid="{00000000-0005-0000-0000-0000E9440000}"/>
    <cellStyle name="Input 4 5 2 4 2 2" xfId="26241" xr:uid="{00000000-0005-0000-0000-0000EA440000}"/>
    <cellStyle name="Input 4 5 2 4 2 3" xfId="32222" xr:uid="{00000000-0005-0000-0000-0000EB440000}"/>
    <cellStyle name="Input 4 5 2 4 2 4" xfId="39006" xr:uid="{00000000-0005-0000-0000-0000EC440000}"/>
    <cellStyle name="Input 4 5 2 4 3" xfId="26242" xr:uid="{00000000-0005-0000-0000-0000ED440000}"/>
    <cellStyle name="Input 4 5 2 4 3 2" xfId="32560" xr:uid="{00000000-0005-0000-0000-0000EE440000}"/>
    <cellStyle name="Input 4 5 2 4 4" xfId="26243" xr:uid="{00000000-0005-0000-0000-0000EF440000}"/>
    <cellStyle name="Input 4 5 2 4 4 2" xfId="32776" xr:uid="{00000000-0005-0000-0000-0000F0440000}"/>
    <cellStyle name="Input 4 5 2 4 5" xfId="26244" xr:uid="{00000000-0005-0000-0000-0000F1440000}"/>
    <cellStyle name="Input 4 5 2 4 5 2" xfId="31249" xr:uid="{00000000-0005-0000-0000-0000F2440000}"/>
    <cellStyle name="Input 4 5 2 4 6" xfId="26245" xr:uid="{00000000-0005-0000-0000-0000F3440000}"/>
    <cellStyle name="Input 4 5 2 4 7" xfId="30397" xr:uid="{00000000-0005-0000-0000-0000F4440000}"/>
    <cellStyle name="Input 4 5 2 4 8" xfId="39005" xr:uid="{00000000-0005-0000-0000-0000F5440000}"/>
    <cellStyle name="Input 4 5 2 5" xfId="8377" xr:uid="{00000000-0005-0000-0000-0000F6440000}"/>
    <cellStyle name="Input 4 5 2 5 2" xfId="8378" xr:uid="{00000000-0005-0000-0000-0000F7440000}"/>
    <cellStyle name="Input 4 5 2 5 2 2" xfId="39008" xr:uid="{00000000-0005-0000-0000-0000F8440000}"/>
    <cellStyle name="Input 4 5 2 5 3" xfId="26246" xr:uid="{00000000-0005-0000-0000-0000F9440000}"/>
    <cellStyle name="Input 4 5 2 5 4" xfId="31637" xr:uid="{00000000-0005-0000-0000-0000FA440000}"/>
    <cellStyle name="Input 4 5 2 5 5" xfId="39007" xr:uid="{00000000-0005-0000-0000-0000FB440000}"/>
    <cellStyle name="Input 4 5 2 6" xfId="8379" xr:uid="{00000000-0005-0000-0000-0000FC440000}"/>
    <cellStyle name="Input 4 5 2 6 2" xfId="26247" xr:uid="{00000000-0005-0000-0000-0000FD440000}"/>
    <cellStyle name="Input 4 5 2 6 3" xfId="32359" xr:uid="{00000000-0005-0000-0000-0000FE440000}"/>
    <cellStyle name="Input 4 5 2 6 4" xfId="39009" xr:uid="{00000000-0005-0000-0000-0000FF440000}"/>
    <cellStyle name="Input 4 5 2 7" xfId="26248" xr:uid="{00000000-0005-0000-0000-000000450000}"/>
    <cellStyle name="Input 4 5 2 7 2" xfId="31389" xr:uid="{00000000-0005-0000-0000-000001450000}"/>
    <cellStyle name="Input 4 5 2 8" xfId="26249" xr:uid="{00000000-0005-0000-0000-000002450000}"/>
    <cellStyle name="Input 4 5 2 8 2" xfId="30665" xr:uid="{00000000-0005-0000-0000-000003450000}"/>
    <cellStyle name="Input 4 5 2 9" xfId="26250" xr:uid="{00000000-0005-0000-0000-000004450000}"/>
    <cellStyle name="Input 4 5 3" xfId="8380" xr:uid="{00000000-0005-0000-0000-000005450000}"/>
    <cellStyle name="Input 4 5 3 2" xfId="8381" xr:uid="{00000000-0005-0000-0000-000006450000}"/>
    <cellStyle name="Input 4 5 3 2 2" xfId="8382" xr:uid="{00000000-0005-0000-0000-000007450000}"/>
    <cellStyle name="Input 4 5 3 2 2 2" xfId="8383" xr:uid="{00000000-0005-0000-0000-000008450000}"/>
    <cellStyle name="Input 4 5 3 2 2 2 2" xfId="8384" xr:uid="{00000000-0005-0000-0000-000009450000}"/>
    <cellStyle name="Input 4 5 3 2 2 2 2 2" xfId="39014" xr:uid="{00000000-0005-0000-0000-00000A450000}"/>
    <cellStyle name="Input 4 5 3 2 2 2 3" xfId="39013" xr:uid="{00000000-0005-0000-0000-00000B450000}"/>
    <cellStyle name="Input 4 5 3 2 2 3" xfId="8385" xr:uid="{00000000-0005-0000-0000-00000C450000}"/>
    <cellStyle name="Input 4 5 3 2 2 3 2" xfId="8386" xr:uid="{00000000-0005-0000-0000-00000D450000}"/>
    <cellStyle name="Input 4 5 3 2 2 3 2 2" xfId="39016" xr:uid="{00000000-0005-0000-0000-00000E450000}"/>
    <cellStyle name="Input 4 5 3 2 2 3 3" xfId="39015" xr:uid="{00000000-0005-0000-0000-00000F450000}"/>
    <cellStyle name="Input 4 5 3 2 2 4" xfId="8387" xr:uid="{00000000-0005-0000-0000-000010450000}"/>
    <cellStyle name="Input 4 5 3 2 2 4 2" xfId="39017" xr:uid="{00000000-0005-0000-0000-000011450000}"/>
    <cellStyle name="Input 4 5 3 2 2 5" xfId="39012" xr:uid="{00000000-0005-0000-0000-000012450000}"/>
    <cellStyle name="Input 4 5 3 2 3" xfId="8388" xr:uid="{00000000-0005-0000-0000-000013450000}"/>
    <cellStyle name="Input 4 5 3 2 3 2" xfId="8389" xr:uid="{00000000-0005-0000-0000-000014450000}"/>
    <cellStyle name="Input 4 5 3 2 3 2 2" xfId="39019" xr:uid="{00000000-0005-0000-0000-000015450000}"/>
    <cellStyle name="Input 4 5 3 2 3 3" xfId="39018" xr:uid="{00000000-0005-0000-0000-000016450000}"/>
    <cellStyle name="Input 4 5 3 2 4" xfId="8390" xr:uid="{00000000-0005-0000-0000-000017450000}"/>
    <cellStyle name="Input 4 5 3 2 4 2" xfId="8391" xr:uid="{00000000-0005-0000-0000-000018450000}"/>
    <cellStyle name="Input 4 5 3 2 4 2 2" xfId="39021" xr:uid="{00000000-0005-0000-0000-000019450000}"/>
    <cellStyle name="Input 4 5 3 2 4 3" xfId="39020" xr:uid="{00000000-0005-0000-0000-00001A450000}"/>
    <cellStyle name="Input 4 5 3 2 5" xfId="8392" xr:uid="{00000000-0005-0000-0000-00001B450000}"/>
    <cellStyle name="Input 4 5 3 2 5 2" xfId="39022" xr:uid="{00000000-0005-0000-0000-00001C450000}"/>
    <cellStyle name="Input 4 5 3 2 6" xfId="39011" xr:uid="{00000000-0005-0000-0000-00001D450000}"/>
    <cellStyle name="Input 4 5 3 3" xfId="8393" xr:uid="{00000000-0005-0000-0000-00001E450000}"/>
    <cellStyle name="Input 4 5 3 3 2" xfId="8394" xr:uid="{00000000-0005-0000-0000-00001F450000}"/>
    <cellStyle name="Input 4 5 3 3 2 2" xfId="8395" xr:uid="{00000000-0005-0000-0000-000020450000}"/>
    <cellStyle name="Input 4 5 3 3 2 2 2" xfId="39025" xr:uid="{00000000-0005-0000-0000-000021450000}"/>
    <cellStyle name="Input 4 5 3 3 2 3" xfId="39024" xr:uid="{00000000-0005-0000-0000-000022450000}"/>
    <cellStyle name="Input 4 5 3 3 3" xfId="8396" xr:uid="{00000000-0005-0000-0000-000023450000}"/>
    <cellStyle name="Input 4 5 3 3 3 2" xfId="8397" xr:uid="{00000000-0005-0000-0000-000024450000}"/>
    <cellStyle name="Input 4 5 3 3 3 2 2" xfId="39027" xr:uid="{00000000-0005-0000-0000-000025450000}"/>
    <cellStyle name="Input 4 5 3 3 3 3" xfId="39026" xr:uid="{00000000-0005-0000-0000-000026450000}"/>
    <cellStyle name="Input 4 5 3 3 4" xfId="8398" xr:uid="{00000000-0005-0000-0000-000027450000}"/>
    <cellStyle name="Input 4 5 3 3 4 2" xfId="39028" xr:uid="{00000000-0005-0000-0000-000028450000}"/>
    <cellStyle name="Input 4 5 3 3 5" xfId="39023" xr:uid="{00000000-0005-0000-0000-000029450000}"/>
    <cellStyle name="Input 4 5 3 4" xfId="8399" xr:uid="{00000000-0005-0000-0000-00002A450000}"/>
    <cellStyle name="Input 4 5 3 4 2" xfId="8400" xr:uid="{00000000-0005-0000-0000-00002B450000}"/>
    <cellStyle name="Input 4 5 3 4 2 2" xfId="39030" xr:uid="{00000000-0005-0000-0000-00002C450000}"/>
    <cellStyle name="Input 4 5 3 4 3" xfId="39029" xr:uid="{00000000-0005-0000-0000-00002D450000}"/>
    <cellStyle name="Input 4 5 3 5" xfId="8401" xr:uid="{00000000-0005-0000-0000-00002E450000}"/>
    <cellStyle name="Input 4 5 3 5 2" xfId="8402" xr:uid="{00000000-0005-0000-0000-00002F450000}"/>
    <cellStyle name="Input 4 5 3 5 2 2" xfId="39032" xr:uid="{00000000-0005-0000-0000-000030450000}"/>
    <cellStyle name="Input 4 5 3 5 3" xfId="39031" xr:uid="{00000000-0005-0000-0000-000031450000}"/>
    <cellStyle name="Input 4 5 3 6" xfId="8403" xr:uid="{00000000-0005-0000-0000-000032450000}"/>
    <cellStyle name="Input 4 5 3 6 2" xfId="39033" xr:uid="{00000000-0005-0000-0000-000033450000}"/>
    <cellStyle name="Input 4 5 3 7" xfId="39010" xr:uid="{00000000-0005-0000-0000-000034450000}"/>
    <cellStyle name="Input 4 5 4" xfId="8404" xr:uid="{00000000-0005-0000-0000-000035450000}"/>
    <cellStyle name="Input 4 5 4 2" xfId="8405" xr:uid="{00000000-0005-0000-0000-000036450000}"/>
    <cellStyle name="Input 4 5 4 2 2" xfId="8406" xr:uid="{00000000-0005-0000-0000-000037450000}"/>
    <cellStyle name="Input 4 5 4 2 2 2" xfId="8407" xr:uid="{00000000-0005-0000-0000-000038450000}"/>
    <cellStyle name="Input 4 5 4 2 2 2 2" xfId="8408" xr:uid="{00000000-0005-0000-0000-000039450000}"/>
    <cellStyle name="Input 4 5 4 2 2 2 2 2" xfId="39038" xr:uid="{00000000-0005-0000-0000-00003A450000}"/>
    <cellStyle name="Input 4 5 4 2 2 2 3" xfId="39037" xr:uid="{00000000-0005-0000-0000-00003B450000}"/>
    <cellStyle name="Input 4 5 4 2 2 3" xfId="8409" xr:uid="{00000000-0005-0000-0000-00003C450000}"/>
    <cellStyle name="Input 4 5 4 2 2 3 2" xfId="8410" xr:uid="{00000000-0005-0000-0000-00003D450000}"/>
    <cellStyle name="Input 4 5 4 2 2 3 2 2" xfId="39040" xr:uid="{00000000-0005-0000-0000-00003E450000}"/>
    <cellStyle name="Input 4 5 4 2 2 3 3" xfId="39039" xr:uid="{00000000-0005-0000-0000-00003F450000}"/>
    <cellStyle name="Input 4 5 4 2 2 4" xfId="8411" xr:uid="{00000000-0005-0000-0000-000040450000}"/>
    <cellStyle name="Input 4 5 4 2 2 4 2" xfId="39041" xr:uid="{00000000-0005-0000-0000-000041450000}"/>
    <cellStyle name="Input 4 5 4 2 2 5" xfId="39036" xr:uid="{00000000-0005-0000-0000-000042450000}"/>
    <cellStyle name="Input 4 5 4 2 3" xfId="8412" xr:uid="{00000000-0005-0000-0000-000043450000}"/>
    <cellStyle name="Input 4 5 4 2 3 2" xfId="8413" xr:uid="{00000000-0005-0000-0000-000044450000}"/>
    <cellStyle name="Input 4 5 4 2 3 2 2" xfId="39043" xr:uid="{00000000-0005-0000-0000-000045450000}"/>
    <cellStyle name="Input 4 5 4 2 3 3" xfId="39042" xr:uid="{00000000-0005-0000-0000-000046450000}"/>
    <cellStyle name="Input 4 5 4 2 4" xfId="8414" xr:uid="{00000000-0005-0000-0000-000047450000}"/>
    <cellStyle name="Input 4 5 4 2 4 2" xfId="8415" xr:uid="{00000000-0005-0000-0000-000048450000}"/>
    <cellStyle name="Input 4 5 4 2 4 2 2" xfId="39045" xr:uid="{00000000-0005-0000-0000-000049450000}"/>
    <cellStyle name="Input 4 5 4 2 4 3" xfId="39044" xr:uid="{00000000-0005-0000-0000-00004A450000}"/>
    <cellStyle name="Input 4 5 4 2 5" xfId="8416" xr:uid="{00000000-0005-0000-0000-00004B450000}"/>
    <cellStyle name="Input 4 5 4 2 5 2" xfId="39046" xr:uid="{00000000-0005-0000-0000-00004C450000}"/>
    <cellStyle name="Input 4 5 4 2 6" xfId="39035" xr:uid="{00000000-0005-0000-0000-00004D450000}"/>
    <cellStyle name="Input 4 5 4 3" xfId="8417" xr:uid="{00000000-0005-0000-0000-00004E450000}"/>
    <cellStyle name="Input 4 5 4 3 2" xfId="8418" xr:uid="{00000000-0005-0000-0000-00004F450000}"/>
    <cellStyle name="Input 4 5 4 3 2 2" xfId="8419" xr:uid="{00000000-0005-0000-0000-000050450000}"/>
    <cellStyle name="Input 4 5 4 3 2 2 2" xfId="39049" xr:uid="{00000000-0005-0000-0000-000051450000}"/>
    <cellStyle name="Input 4 5 4 3 2 3" xfId="39048" xr:uid="{00000000-0005-0000-0000-000052450000}"/>
    <cellStyle name="Input 4 5 4 3 3" xfId="8420" xr:uid="{00000000-0005-0000-0000-000053450000}"/>
    <cellStyle name="Input 4 5 4 3 3 2" xfId="8421" xr:uid="{00000000-0005-0000-0000-000054450000}"/>
    <cellStyle name="Input 4 5 4 3 3 2 2" xfId="39051" xr:uid="{00000000-0005-0000-0000-000055450000}"/>
    <cellStyle name="Input 4 5 4 3 3 3" xfId="39050" xr:uid="{00000000-0005-0000-0000-000056450000}"/>
    <cellStyle name="Input 4 5 4 3 4" xfId="8422" xr:uid="{00000000-0005-0000-0000-000057450000}"/>
    <cellStyle name="Input 4 5 4 3 4 2" xfId="39052" xr:uid="{00000000-0005-0000-0000-000058450000}"/>
    <cellStyle name="Input 4 5 4 3 5" xfId="39047" xr:uid="{00000000-0005-0000-0000-000059450000}"/>
    <cellStyle name="Input 4 5 4 4" xfId="8423" xr:uid="{00000000-0005-0000-0000-00005A450000}"/>
    <cellStyle name="Input 4 5 4 4 2" xfId="8424" xr:uid="{00000000-0005-0000-0000-00005B450000}"/>
    <cellStyle name="Input 4 5 4 4 2 2" xfId="39054" xr:uid="{00000000-0005-0000-0000-00005C450000}"/>
    <cellStyle name="Input 4 5 4 4 3" xfId="39053" xr:uid="{00000000-0005-0000-0000-00005D450000}"/>
    <cellStyle name="Input 4 5 4 5" xfId="8425" xr:uid="{00000000-0005-0000-0000-00005E450000}"/>
    <cellStyle name="Input 4 5 4 5 2" xfId="8426" xr:uid="{00000000-0005-0000-0000-00005F450000}"/>
    <cellStyle name="Input 4 5 4 5 2 2" xfId="39056" xr:uid="{00000000-0005-0000-0000-000060450000}"/>
    <cellStyle name="Input 4 5 4 5 3" xfId="39055" xr:uid="{00000000-0005-0000-0000-000061450000}"/>
    <cellStyle name="Input 4 5 4 6" xfId="8427" xr:uid="{00000000-0005-0000-0000-000062450000}"/>
    <cellStyle name="Input 4 5 4 6 2" xfId="39057" xr:uid="{00000000-0005-0000-0000-000063450000}"/>
    <cellStyle name="Input 4 5 4 7" xfId="39034" xr:uid="{00000000-0005-0000-0000-000064450000}"/>
    <cellStyle name="Input 4 5 5" xfId="8428" xr:uid="{00000000-0005-0000-0000-000065450000}"/>
    <cellStyle name="Input 4 5 5 2" xfId="8429" xr:uid="{00000000-0005-0000-0000-000066450000}"/>
    <cellStyle name="Input 4 5 5 2 2" xfId="8430" xr:uid="{00000000-0005-0000-0000-000067450000}"/>
    <cellStyle name="Input 4 5 5 2 2 2" xfId="8431" xr:uid="{00000000-0005-0000-0000-000068450000}"/>
    <cellStyle name="Input 4 5 5 2 2 2 2" xfId="8432" xr:uid="{00000000-0005-0000-0000-000069450000}"/>
    <cellStyle name="Input 4 5 5 2 2 2 2 2" xfId="39062" xr:uid="{00000000-0005-0000-0000-00006A450000}"/>
    <cellStyle name="Input 4 5 5 2 2 2 3" xfId="39061" xr:uid="{00000000-0005-0000-0000-00006B450000}"/>
    <cellStyle name="Input 4 5 5 2 2 3" xfId="8433" xr:uid="{00000000-0005-0000-0000-00006C450000}"/>
    <cellStyle name="Input 4 5 5 2 2 3 2" xfId="8434" xr:uid="{00000000-0005-0000-0000-00006D450000}"/>
    <cellStyle name="Input 4 5 5 2 2 3 2 2" xfId="39064" xr:uid="{00000000-0005-0000-0000-00006E450000}"/>
    <cellStyle name="Input 4 5 5 2 2 3 3" xfId="39063" xr:uid="{00000000-0005-0000-0000-00006F450000}"/>
    <cellStyle name="Input 4 5 5 2 2 4" xfId="8435" xr:uid="{00000000-0005-0000-0000-000070450000}"/>
    <cellStyle name="Input 4 5 5 2 2 4 2" xfId="39065" xr:uid="{00000000-0005-0000-0000-000071450000}"/>
    <cellStyle name="Input 4 5 5 2 2 5" xfId="39060" xr:uid="{00000000-0005-0000-0000-000072450000}"/>
    <cellStyle name="Input 4 5 5 2 3" xfId="8436" xr:uid="{00000000-0005-0000-0000-000073450000}"/>
    <cellStyle name="Input 4 5 5 2 3 2" xfId="8437" xr:uid="{00000000-0005-0000-0000-000074450000}"/>
    <cellStyle name="Input 4 5 5 2 3 2 2" xfId="39067" xr:uid="{00000000-0005-0000-0000-000075450000}"/>
    <cellStyle name="Input 4 5 5 2 3 3" xfId="39066" xr:uid="{00000000-0005-0000-0000-000076450000}"/>
    <cellStyle name="Input 4 5 5 2 4" xfId="8438" xr:uid="{00000000-0005-0000-0000-000077450000}"/>
    <cellStyle name="Input 4 5 5 2 4 2" xfId="8439" xr:uid="{00000000-0005-0000-0000-000078450000}"/>
    <cellStyle name="Input 4 5 5 2 4 2 2" xfId="39069" xr:uid="{00000000-0005-0000-0000-000079450000}"/>
    <cellStyle name="Input 4 5 5 2 4 3" xfId="39068" xr:uid="{00000000-0005-0000-0000-00007A450000}"/>
    <cellStyle name="Input 4 5 5 2 5" xfId="8440" xr:uid="{00000000-0005-0000-0000-00007B450000}"/>
    <cellStyle name="Input 4 5 5 2 5 2" xfId="39070" xr:uid="{00000000-0005-0000-0000-00007C450000}"/>
    <cellStyle name="Input 4 5 5 2 6" xfId="39059" xr:uid="{00000000-0005-0000-0000-00007D450000}"/>
    <cellStyle name="Input 4 5 5 3" xfId="8441" xr:uid="{00000000-0005-0000-0000-00007E450000}"/>
    <cellStyle name="Input 4 5 5 3 2" xfId="8442" xr:uid="{00000000-0005-0000-0000-00007F450000}"/>
    <cellStyle name="Input 4 5 5 3 2 2" xfId="8443" xr:uid="{00000000-0005-0000-0000-000080450000}"/>
    <cellStyle name="Input 4 5 5 3 2 2 2" xfId="39073" xr:uid="{00000000-0005-0000-0000-000081450000}"/>
    <cellStyle name="Input 4 5 5 3 2 3" xfId="39072" xr:uid="{00000000-0005-0000-0000-000082450000}"/>
    <cellStyle name="Input 4 5 5 3 3" xfId="8444" xr:uid="{00000000-0005-0000-0000-000083450000}"/>
    <cellStyle name="Input 4 5 5 3 3 2" xfId="8445" xr:uid="{00000000-0005-0000-0000-000084450000}"/>
    <cellStyle name="Input 4 5 5 3 3 2 2" xfId="39075" xr:uid="{00000000-0005-0000-0000-000085450000}"/>
    <cellStyle name="Input 4 5 5 3 3 3" xfId="39074" xr:uid="{00000000-0005-0000-0000-000086450000}"/>
    <cellStyle name="Input 4 5 5 3 4" xfId="8446" xr:uid="{00000000-0005-0000-0000-000087450000}"/>
    <cellStyle name="Input 4 5 5 3 4 2" xfId="39076" xr:uid="{00000000-0005-0000-0000-000088450000}"/>
    <cellStyle name="Input 4 5 5 3 5" xfId="39071" xr:uid="{00000000-0005-0000-0000-000089450000}"/>
    <cellStyle name="Input 4 5 5 4" xfId="8447" xr:uid="{00000000-0005-0000-0000-00008A450000}"/>
    <cellStyle name="Input 4 5 5 4 2" xfId="8448" xr:uid="{00000000-0005-0000-0000-00008B450000}"/>
    <cellStyle name="Input 4 5 5 4 2 2" xfId="39078" xr:uid="{00000000-0005-0000-0000-00008C450000}"/>
    <cellStyle name="Input 4 5 5 4 3" xfId="39077" xr:uid="{00000000-0005-0000-0000-00008D450000}"/>
    <cellStyle name="Input 4 5 5 5" xfId="8449" xr:uid="{00000000-0005-0000-0000-00008E450000}"/>
    <cellStyle name="Input 4 5 5 5 2" xfId="8450" xr:uid="{00000000-0005-0000-0000-00008F450000}"/>
    <cellStyle name="Input 4 5 5 5 2 2" xfId="39080" xr:uid="{00000000-0005-0000-0000-000090450000}"/>
    <cellStyle name="Input 4 5 5 5 3" xfId="39079" xr:uid="{00000000-0005-0000-0000-000091450000}"/>
    <cellStyle name="Input 4 5 5 6" xfId="8451" xr:uid="{00000000-0005-0000-0000-000092450000}"/>
    <cellStyle name="Input 4 5 5 6 2" xfId="39081" xr:uid="{00000000-0005-0000-0000-000093450000}"/>
    <cellStyle name="Input 4 5 5 7" xfId="39058" xr:uid="{00000000-0005-0000-0000-000094450000}"/>
    <cellStyle name="Input 4 5 6" xfId="8452" xr:uid="{00000000-0005-0000-0000-000095450000}"/>
    <cellStyle name="Input 4 5 6 2" xfId="8453" xr:uid="{00000000-0005-0000-0000-000096450000}"/>
    <cellStyle name="Input 4 5 6 2 2" xfId="8454" xr:uid="{00000000-0005-0000-0000-000097450000}"/>
    <cellStyle name="Input 4 5 6 2 2 2" xfId="8455" xr:uid="{00000000-0005-0000-0000-000098450000}"/>
    <cellStyle name="Input 4 5 6 2 2 2 2" xfId="8456" xr:uid="{00000000-0005-0000-0000-000099450000}"/>
    <cellStyle name="Input 4 5 6 2 2 2 2 2" xfId="39086" xr:uid="{00000000-0005-0000-0000-00009A450000}"/>
    <cellStyle name="Input 4 5 6 2 2 2 3" xfId="39085" xr:uid="{00000000-0005-0000-0000-00009B450000}"/>
    <cellStyle name="Input 4 5 6 2 2 3" xfId="8457" xr:uid="{00000000-0005-0000-0000-00009C450000}"/>
    <cellStyle name="Input 4 5 6 2 2 3 2" xfId="8458" xr:uid="{00000000-0005-0000-0000-00009D450000}"/>
    <cellStyle name="Input 4 5 6 2 2 3 2 2" xfId="39088" xr:uid="{00000000-0005-0000-0000-00009E450000}"/>
    <cellStyle name="Input 4 5 6 2 2 3 3" xfId="39087" xr:uid="{00000000-0005-0000-0000-00009F450000}"/>
    <cellStyle name="Input 4 5 6 2 2 4" xfId="8459" xr:uid="{00000000-0005-0000-0000-0000A0450000}"/>
    <cellStyle name="Input 4 5 6 2 2 4 2" xfId="39089" xr:uid="{00000000-0005-0000-0000-0000A1450000}"/>
    <cellStyle name="Input 4 5 6 2 2 5" xfId="39084" xr:uid="{00000000-0005-0000-0000-0000A2450000}"/>
    <cellStyle name="Input 4 5 6 2 3" xfId="8460" xr:uid="{00000000-0005-0000-0000-0000A3450000}"/>
    <cellStyle name="Input 4 5 6 2 3 2" xfId="8461" xr:uid="{00000000-0005-0000-0000-0000A4450000}"/>
    <cellStyle name="Input 4 5 6 2 3 2 2" xfId="39091" xr:uid="{00000000-0005-0000-0000-0000A5450000}"/>
    <cellStyle name="Input 4 5 6 2 3 3" xfId="39090" xr:uid="{00000000-0005-0000-0000-0000A6450000}"/>
    <cellStyle name="Input 4 5 6 2 4" xfId="8462" xr:uid="{00000000-0005-0000-0000-0000A7450000}"/>
    <cellStyle name="Input 4 5 6 2 4 2" xfId="8463" xr:uid="{00000000-0005-0000-0000-0000A8450000}"/>
    <cellStyle name="Input 4 5 6 2 4 2 2" xfId="39093" xr:uid="{00000000-0005-0000-0000-0000A9450000}"/>
    <cellStyle name="Input 4 5 6 2 4 3" xfId="39092" xr:uid="{00000000-0005-0000-0000-0000AA450000}"/>
    <cellStyle name="Input 4 5 6 2 5" xfId="8464" xr:uid="{00000000-0005-0000-0000-0000AB450000}"/>
    <cellStyle name="Input 4 5 6 2 5 2" xfId="39094" xr:uid="{00000000-0005-0000-0000-0000AC450000}"/>
    <cellStyle name="Input 4 5 6 2 6" xfId="39083" xr:uid="{00000000-0005-0000-0000-0000AD450000}"/>
    <cellStyle name="Input 4 5 6 3" xfId="8465" xr:uid="{00000000-0005-0000-0000-0000AE450000}"/>
    <cellStyle name="Input 4 5 6 3 2" xfId="8466" xr:uid="{00000000-0005-0000-0000-0000AF450000}"/>
    <cellStyle name="Input 4 5 6 3 2 2" xfId="8467" xr:uid="{00000000-0005-0000-0000-0000B0450000}"/>
    <cellStyle name="Input 4 5 6 3 2 2 2" xfId="39097" xr:uid="{00000000-0005-0000-0000-0000B1450000}"/>
    <cellStyle name="Input 4 5 6 3 2 3" xfId="39096" xr:uid="{00000000-0005-0000-0000-0000B2450000}"/>
    <cellStyle name="Input 4 5 6 3 3" xfId="8468" xr:uid="{00000000-0005-0000-0000-0000B3450000}"/>
    <cellStyle name="Input 4 5 6 3 3 2" xfId="8469" xr:uid="{00000000-0005-0000-0000-0000B4450000}"/>
    <cellStyle name="Input 4 5 6 3 3 2 2" xfId="39099" xr:uid="{00000000-0005-0000-0000-0000B5450000}"/>
    <cellStyle name="Input 4 5 6 3 3 3" xfId="39098" xr:uid="{00000000-0005-0000-0000-0000B6450000}"/>
    <cellStyle name="Input 4 5 6 3 4" xfId="8470" xr:uid="{00000000-0005-0000-0000-0000B7450000}"/>
    <cellStyle name="Input 4 5 6 3 4 2" xfId="39100" xr:uid="{00000000-0005-0000-0000-0000B8450000}"/>
    <cellStyle name="Input 4 5 6 3 5" xfId="39095" xr:uid="{00000000-0005-0000-0000-0000B9450000}"/>
    <cellStyle name="Input 4 5 6 4" xfId="8471" xr:uid="{00000000-0005-0000-0000-0000BA450000}"/>
    <cellStyle name="Input 4 5 6 4 2" xfId="8472" xr:uid="{00000000-0005-0000-0000-0000BB450000}"/>
    <cellStyle name="Input 4 5 6 4 2 2" xfId="39102" xr:uid="{00000000-0005-0000-0000-0000BC450000}"/>
    <cellStyle name="Input 4 5 6 4 3" xfId="39101" xr:uid="{00000000-0005-0000-0000-0000BD450000}"/>
    <cellStyle name="Input 4 5 6 5" xfId="8473" xr:uid="{00000000-0005-0000-0000-0000BE450000}"/>
    <cellStyle name="Input 4 5 6 5 2" xfId="8474" xr:uid="{00000000-0005-0000-0000-0000BF450000}"/>
    <cellStyle name="Input 4 5 6 5 2 2" xfId="39104" xr:uid="{00000000-0005-0000-0000-0000C0450000}"/>
    <cellStyle name="Input 4 5 6 5 3" xfId="39103" xr:uid="{00000000-0005-0000-0000-0000C1450000}"/>
    <cellStyle name="Input 4 5 6 6" xfId="8475" xr:uid="{00000000-0005-0000-0000-0000C2450000}"/>
    <cellStyle name="Input 4 5 6 6 2" xfId="39105" xr:uid="{00000000-0005-0000-0000-0000C3450000}"/>
    <cellStyle name="Input 4 5 6 7" xfId="39082" xr:uid="{00000000-0005-0000-0000-0000C4450000}"/>
    <cellStyle name="Input 4 5 7" xfId="8476" xr:uid="{00000000-0005-0000-0000-0000C5450000}"/>
    <cellStyle name="Input 4 5 7 2" xfId="8477" xr:uid="{00000000-0005-0000-0000-0000C6450000}"/>
    <cellStyle name="Input 4 5 7 2 2" xfId="8478" xr:uid="{00000000-0005-0000-0000-0000C7450000}"/>
    <cellStyle name="Input 4 5 7 2 2 2" xfId="8479" xr:uid="{00000000-0005-0000-0000-0000C8450000}"/>
    <cellStyle name="Input 4 5 7 2 2 2 2" xfId="8480" xr:uid="{00000000-0005-0000-0000-0000C9450000}"/>
    <cellStyle name="Input 4 5 7 2 2 2 2 2" xfId="39110" xr:uid="{00000000-0005-0000-0000-0000CA450000}"/>
    <cellStyle name="Input 4 5 7 2 2 2 3" xfId="39109" xr:uid="{00000000-0005-0000-0000-0000CB450000}"/>
    <cellStyle name="Input 4 5 7 2 2 3" xfId="8481" xr:uid="{00000000-0005-0000-0000-0000CC450000}"/>
    <cellStyle name="Input 4 5 7 2 2 3 2" xfId="8482" xr:uid="{00000000-0005-0000-0000-0000CD450000}"/>
    <cellStyle name="Input 4 5 7 2 2 3 2 2" xfId="39112" xr:uid="{00000000-0005-0000-0000-0000CE450000}"/>
    <cellStyle name="Input 4 5 7 2 2 3 3" xfId="39111" xr:uid="{00000000-0005-0000-0000-0000CF450000}"/>
    <cellStyle name="Input 4 5 7 2 2 4" xfId="8483" xr:uid="{00000000-0005-0000-0000-0000D0450000}"/>
    <cellStyle name="Input 4 5 7 2 2 4 2" xfId="39113" xr:uid="{00000000-0005-0000-0000-0000D1450000}"/>
    <cellStyle name="Input 4 5 7 2 2 5" xfId="39108" xr:uid="{00000000-0005-0000-0000-0000D2450000}"/>
    <cellStyle name="Input 4 5 7 2 3" xfId="8484" xr:uid="{00000000-0005-0000-0000-0000D3450000}"/>
    <cellStyle name="Input 4 5 7 2 3 2" xfId="8485" xr:uid="{00000000-0005-0000-0000-0000D4450000}"/>
    <cellStyle name="Input 4 5 7 2 3 2 2" xfId="39115" xr:uid="{00000000-0005-0000-0000-0000D5450000}"/>
    <cellStyle name="Input 4 5 7 2 3 3" xfId="39114" xr:uid="{00000000-0005-0000-0000-0000D6450000}"/>
    <cellStyle name="Input 4 5 7 2 4" xfId="8486" xr:uid="{00000000-0005-0000-0000-0000D7450000}"/>
    <cellStyle name="Input 4 5 7 2 4 2" xfId="8487" xr:uid="{00000000-0005-0000-0000-0000D8450000}"/>
    <cellStyle name="Input 4 5 7 2 4 2 2" xfId="39117" xr:uid="{00000000-0005-0000-0000-0000D9450000}"/>
    <cellStyle name="Input 4 5 7 2 4 3" xfId="39116" xr:uid="{00000000-0005-0000-0000-0000DA450000}"/>
    <cellStyle name="Input 4 5 7 2 5" xfId="8488" xr:uid="{00000000-0005-0000-0000-0000DB450000}"/>
    <cellStyle name="Input 4 5 7 2 5 2" xfId="39118" xr:uid="{00000000-0005-0000-0000-0000DC450000}"/>
    <cellStyle name="Input 4 5 7 2 6" xfId="39107" xr:uid="{00000000-0005-0000-0000-0000DD450000}"/>
    <cellStyle name="Input 4 5 7 3" xfId="8489" xr:uid="{00000000-0005-0000-0000-0000DE450000}"/>
    <cellStyle name="Input 4 5 7 3 2" xfId="8490" xr:uid="{00000000-0005-0000-0000-0000DF450000}"/>
    <cellStyle name="Input 4 5 7 3 2 2" xfId="8491" xr:uid="{00000000-0005-0000-0000-0000E0450000}"/>
    <cellStyle name="Input 4 5 7 3 2 2 2" xfId="39121" xr:uid="{00000000-0005-0000-0000-0000E1450000}"/>
    <cellStyle name="Input 4 5 7 3 2 3" xfId="39120" xr:uid="{00000000-0005-0000-0000-0000E2450000}"/>
    <cellStyle name="Input 4 5 7 3 3" xfId="8492" xr:uid="{00000000-0005-0000-0000-0000E3450000}"/>
    <cellStyle name="Input 4 5 7 3 3 2" xfId="8493" xr:uid="{00000000-0005-0000-0000-0000E4450000}"/>
    <cellStyle name="Input 4 5 7 3 3 2 2" xfId="39123" xr:uid="{00000000-0005-0000-0000-0000E5450000}"/>
    <cellStyle name="Input 4 5 7 3 3 3" xfId="39122" xr:uid="{00000000-0005-0000-0000-0000E6450000}"/>
    <cellStyle name="Input 4 5 7 3 4" xfId="8494" xr:uid="{00000000-0005-0000-0000-0000E7450000}"/>
    <cellStyle name="Input 4 5 7 3 4 2" xfId="39124" xr:uid="{00000000-0005-0000-0000-0000E8450000}"/>
    <cellStyle name="Input 4 5 7 3 5" xfId="39119" xr:uid="{00000000-0005-0000-0000-0000E9450000}"/>
    <cellStyle name="Input 4 5 7 4" xfId="8495" xr:uid="{00000000-0005-0000-0000-0000EA450000}"/>
    <cellStyle name="Input 4 5 7 4 2" xfId="8496" xr:uid="{00000000-0005-0000-0000-0000EB450000}"/>
    <cellStyle name="Input 4 5 7 4 2 2" xfId="39126" xr:uid="{00000000-0005-0000-0000-0000EC450000}"/>
    <cellStyle name="Input 4 5 7 4 3" xfId="39125" xr:uid="{00000000-0005-0000-0000-0000ED450000}"/>
    <cellStyle name="Input 4 5 7 5" xfId="8497" xr:uid="{00000000-0005-0000-0000-0000EE450000}"/>
    <cellStyle name="Input 4 5 7 5 2" xfId="8498" xr:uid="{00000000-0005-0000-0000-0000EF450000}"/>
    <cellStyle name="Input 4 5 7 5 2 2" xfId="39128" xr:uid="{00000000-0005-0000-0000-0000F0450000}"/>
    <cellStyle name="Input 4 5 7 5 3" xfId="39127" xr:uid="{00000000-0005-0000-0000-0000F1450000}"/>
    <cellStyle name="Input 4 5 7 6" xfId="8499" xr:uid="{00000000-0005-0000-0000-0000F2450000}"/>
    <cellStyle name="Input 4 5 7 6 2" xfId="39129" xr:uid="{00000000-0005-0000-0000-0000F3450000}"/>
    <cellStyle name="Input 4 5 7 7" xfId="39106" xr:uid="{00000000-0005-0000-0000-0000F4450000}"/>
    <cellStyle name="Input 4 5 8" xfId="8500" xr:uid="{00000000-0005-0000-0000-0000F5450000}"/>
    <cellStyle name="Input 4 5 8 2" xfId="8501" xr:uid="{00000000-0005-0000-0000-0000F6450000}"/>
    <cellStyle name="Input 4 5 8 2 2" xfId="8502" xr:uid="{00000000-0005-0000-0000-0000F7450000}"/>
    <cellStyle name="Input 4 5 8 2 2 2" xfId="8503" xr:uid="{00000000-0005-0000-0000-0000F8450000}"/>
    <cellStyle name="Input 4 5 8 2 2 2 2" xfId="39133" xr:uid="{00000000-0005-0000-0000-0000F9450000}"/>
    <cellStyle name="Input 4 5 8 2 2 3" xfId="39132" xr:uid="{00000000-0005-0000-0000-0000FA450000}"/>
    <cellStyle name="Input 4 5 8 2 3" xfId="8504" xr:uid="{00000000-0005-0000-0000-0000FB450000}"/>
    <cellStyle name="Input 4 5 8 2 3 2" xfId="8505" xr:uid="{00000000-0005-0000-0000-0000FC450000}"/>
    <cellStyle name="Input 4 5 8 2 3 2 2" xfId="39135" xr:uid="{00000000-0005-0000-0000-0000FD450000}"/>
    <cellStyle name="Input 4 5 8 2 3 3" xfId="39134" xr:uid="{00000000-0005-0000-0000-0000FE450000}"/>
    <cellStyle name="Input 4 5 8 2 4" xfId="8506" xr:uid="{00000000-0005-0000-0000-0000FF450000}"/>
    <cellStyle name="Input 4 5 8 2 4 2" xfId="39136" xr:uid="{00000000-0005-0000-0000-000000460000}"/>
    <cellStyle name="Input 4 5 8 2 5" xfId="39131" xr:uid="{00000000-0005-0000-0000-000001460000}"/>
    <cellStyle name="Input 4 5 8 3" xfId="8507" xr:uid="{00000000-0005-0000-0000-000002460000}"/>
    <cellStyle name="Input 4 5 8 3 2" xfId="8508" xr:uid="{00000000-0005-0000-0000-000003460000}"/>
    <cellStyle name="Input 4 5 8 3 2 2" xfId="39138" xr:uid="{00000000-0005-0000-0000-000004460000}"/>
    <cellStyle name="Input 4 5 8 3 3" xfId="39137" xr:uid="{00000000-0005-0000-0000-000005460000}"/>
    <cellStyle name="Input 4 5 8 4" xfId="8509" xr:uid="{00000000-0005-0000-0000-000006460000}"/>
    <cellStyle name="Input 4 5 8 4 2" xfId="8510" xr:uid="{00000000-0005-0000-0000-000007460000}"/>
    <cellStyle name="Input 4 5 8 4 2 2" xfId="39140" xr:uid="{00000000-0005-0000-0000-000008460000}"/>
    <cellStyle name="Input 4 5 8 4 3" xfId="39139" xr:uid="{00000000-0005-0000-0000-000009460000}"/>
    <cellStyle name="Input 4 5 8 5" xfId="8511" xr:uid="{00000000-0005-0000-0000-00000A460000}"/>
    <cellStyle name="Input 4 5 8 5 2" xfId="39141" xr:uid="{00000000-0005-0000-0000-00000B460000}"/>
    <cellStyle name="Input 4 5 8 6" xfId="39130" xr:uid="{00000000-0005-0000-0000-00000C460000}"/>
    <cellStyle name="Input 4 5 9" xfId="8512" xr:uid="{00000000-0005-0000-0000-00000D460000}"/>
    <cellStyle name="Input 4 5 9 2" xfId="8513" xr:uid="{00000000-0005-0000-0000-00000E460000}"/>
    <cellStyle name="Input 4 5 9 2 2" xfId="8514" xr:uid="{00000000-0005-0000-0000-00000F460000}"/>
    <cellStyle name="Input 4 5 9 2 2 2" xfId="39144" xr:uid="{00000000-0005-0000-0000-000010460000}"/>
    <cellStyle name="Input 4 5 9 2 3" xfId="39143" xr:uid="{00000000-0005-0000-0000-000011460000}"/>
    <cellStyle name="Input 4 5 9 3" xfId="8515" xr:uid="{00000000-0005-0000-0000-000012460000}"/>
    <cellStyle name="Input 4 5 9 3 2" xfId="8516" xr:uid="{00000000-0005-0000-0000-000013460000}"/>
    <cellStyle name="Input 4 5 9 3 2 2" xfId="39146" xr:uid="{00000000-0005-0000-0000-000014460000}"/>
    <cellStyle name="Input 4 5 9 3 3" xfId="39145" xr:uid="{00000000-0005-0000-0000-000015460000}"/>
    <cellStyle name="Input 4 5 9 4" xfId="8517" xr:uid="{00000000-0005-0000-0000-000016460000}"/>
    <cellStyle name="Input 4 5 9 4 2" xfId="39147" xr:uid="{00000000-0005-0000-0000-000017460000}"/>
    <cellStyle name="Input 4 5 9 5" xfId="39142" xr:uid="{00000000-0005-0000-0000-000018460000}"/>
    <cellStyle name="Input 4 6" xfId="8518" xr:uid="{00000000-0005-0000-0000-000019460000}"/>
    <cellStyle name="Input 4 6 10" xfId="8519" xr:uid="{00000000-0005-0000-0000-00001A460000}"/>
    <cellStyle name="Input 4 6 10 2" xfId="8520" xr:uid="{00000000-0005-0000-0000-00001B460000}"/>
    <cellStyle name="Input 4 6 10 2 2" xfId="39150" xr:uid="{00000000-0005-0000-0000-00001C460000}"/>
    <cellStyle name="Input 4 6 10 3" xfId="39149" xr:uid="{00000000-0005-0000-0000-00001D460000}"/>
    <cellStyle name="Input 4 6 11" xfId="8521" xr:uid="{00000000-0005-0000-0000-00001E460000}"/>
    <cellStyle name="Input 4 6 11 2" xfId="39151" xr:uid="{00000000-0005-0000-0000-00001F460000}"/>
    <cellStyle name="Input 4 6 12" xfId="26251" xr:uid="{00000000-0005-0000-0000-000020460000}"/>
    <cellStyle name="Input 4 6 13" xfId="29201" xr:uid="{00000000-0005-0000-0000-000021460000}"/>
    <cellStyle name="Input 4 6 14" xfId="39148" xr:uid="{00000000-0005-0000-0000-000022460000}"/>
    <cellStyle name="Input 4 6 2" xfId="8522" xr:uid="{00000000-0005-0000-0000-000023460000}"/>
    <cellStyle name="Input 4 6 2 10" xfId="29789" xr:uid="{00000000-0005-0000-0000-000024460000}"/>
    <cellStyle name="Input 4 6 2 11" xfId="39152" xr:uid="{00000000-0005-0000-0000-000025460000}"/>
    <cellStyle name="Input 4 6 2 2" xfId="8523" xr:uid="{00000000-0005-0000-0000-000026460000}"/>
    <cellStyle name="Input 4 6 2 2 2" xfId="8524" xr:uid="{00000000-0005-0000-0000-000027460000}"/>
    <cellStyle name="Input 4 6 2 2 2 2" xfId="8525" xr:uid="{00000000-0005-0000-0000-000028460000}"/>
    <cellStyle name="Input 4 6 2 2 2 2 2" xfId="8526" xr:uid="{00000000-0005-0000-0000-000029460000}"/>
    <cellStyle name="Input 4 6 2 2 2 2 2 2" xfId="39156" xr:uid="{00000000-0005-0000-0000-00002A460000}"/>
    <cellStyle name="Input 4 6 2 2 2 2 3" xfId="39155" xr:uid="{00000000-0005-0000-0000-00002B460000}"/>
    <cellStyle name="Input 4 6 2 2 2 3" xfId="8527" xr:uid="{00000000-0005-0000-0000-00002C460000}"/>
    <cellStyle name="Input 4 6 2 2 2 3 2" xfId="8528" xr:uid="{00000000-0005-0000-0000-00002D460000}"/>
    <cellStyle name="Input 4 6 2 2 2 3 2 2" xfId="39158" xr:uid="{00000000-0005-0000-0000-00002E460000}"/>
    <cellStyle name="Input 4 6 2 2 2 3 3" xfId="39157" xr:uid="{00000000-0005-0000-0000-00002F460000}"/>
    <cellStyle name="Input 4 6 2 2 2 4" xfId="8529" xr:uid="{00000000-0005-0000-0000-000030460000}"/>
    <cellStyle name="Input 4 6 2 2 2 4 2" xfId="39159" xr:uid="{00000000-0005-0000-0000-000031460000}"/>
    <cellStyle name="Input 4 6 2 2 2 5" xfId="26252" xr:uid="{00000000-0005-0000-0000-000032460000}"/>
    <cellStyle name="Input 4 6 2 2 2 6" xfId="32016" xr:uid="{00000000-0005-0000-0000-000033460000}"/>
    <cellStyle name="Input 4 6 2 2 2 7" xfId="39154" xr:uid="{00000000-0005-0000-0000-000034460000}"/>
    <cellStyle name="Input 4 6 2 2 3" xfId="8530" xr:uid="{00000000-0005-0000-0000-000035460000}"/>
    <cellStyle name="Input 4 6 2 2 3 2" xfId="8531" xr:uid="{00000000-0005-0000-0000-000036460000}"/>
    <cellStyle name="Input 4 6 2 2 3 2 2" xfId="39161" xr:uid="{00000000-0005-0000-0000-000037460000}"/>
    <cellStyle name="Input 4 6 2 2 3 3" xfId="26253" xr:uid="{00000000-0005-0000-0000-000038460000}"/>
    <cellStyle name="Input 4 6 2 2 3 4" xfId="32482" xr:uid="{00000000-0005-0000-0000-000039460000}"/>
    <cellStyle name="Input 4 6 2 2 3 5" xfId="39160" xr:uid="{00000000-0005-0000-0000-00003A460000}"/>
    <cellStyle name="Input 4 6 2 2 4" xfId="8532" xr:uid="{00000000-0005-0000-0000-00003B460000}"/>
    <cellStyle name="Input 4 6 2 2 4 2" xfId="8533" xr:uid="{00000000-0005-0000-0000-00003C460000}"/>
    <cellStyle name="Input 4 6 2 2 4 2 2" xfId="39163" xr:uid="{00000000-0005-0000-0000-00003D460000}"/>
    <cellStyle name="Input 4 6 2 2 4 3" xfId="26254" xr:uid="{00000000-0005-0000-0000-00003E460000}"/>
    <cellStyle name="Input 4 6 2 2 4 4" xfId="32698" xr:uid="{00000000-0005-0000-0000-00003F460000}"/>
    <cellStyle name="Input 4 6 2 2 4 5" xfId="39162" xr:uid="{00000000-0005-0000-0000-000040460000}"/>
    <cellStyle name="Input 4 6 2 2 5" xfId="8534" xr:uid="{00000000-0005-0000-0000-000041460000}"/>
    <cellStyle name="Input 4 6 2 2 5 2" xfId="26255" xr:uid="{00000000-0005-0000-0000-000042460000}"/>
    <cellStyle name="Input 4 6 2 2 5 3" xfId="31043" xr:uid="{00000000-0005-0000-0000-000043460000}"/>
    <cellStyle name="Input 4 6 2 2 5 4" xfId="39164" xr:uid="{00000000-0005-0000-0000-000044460000}"/>
    <cellStyle name="Input 4 6 2 2 6" xfId="26256" xr:uid="{00000000-0005-0000-0000-000045460000}"/>
    <cellStyle name="Input 4 6 2 2 7" xfId="30191" xr:uid="{00000000-0005-0000-0000-000046460000}"/>
    <cellStyle name="Input 4 6 2 2 8" xfId="39153" xr:uid="{00000000-0005-0000-0000-000047460000}"/>
    <cellStyle name="Input 4 6 2 3" xfId="8535" xr:uid="{00000000-0005-0000-0000-000048460000}"/>
    <cellStyle name="Input 4 6 2 3 2" xfId="8536" xr:uid="{00000000-0005-0000-0000-000049460000}"/>
    <cellStyle name="Input 4 6 2 3 2 2" xfId="8537" xr:uid="{00000000-0005-0000-0000-00004A460000}"/>
    <cellStyle name="Input 4 6 2 3 2 2 2" xfId="39167" xr:uid="{00000000-0005-0000-0000-00004B460000}"/>
    <cellStyle name="Input 4 6 2 3 2 3" xfId="26257" xr:uid="{00000000-0005-0000-0000-00004C460000}"/>
    <cellStyle name="Input 4 6 2 3 2 4" xfId="32269" xr:uid="{00000000-0005-0000-0000-00004D460000}"/>
    <cellStyle name="Input 4 6 2 3 2 5" xfId="39166" xr:uid="{00000000-0005-0000-0000-00004E460000}"/>
    <cellStyle name="Input 4 6 2 3 3" xfId="8538" xr:uid="{00000000-0005-0000-0000-00004F460000}"/>
    <cellStyle name="Input 4 6 2 3 3 2" xfId="8539" xr:uid="{00000000-0005-0000-0000-000050460000}"/>
    <cellStyle name="Input 4 6 2 3 3 2 2" xfId="39169" xr:uid="{00000000-0005-0000-0000-000051460000}"/>
    <cellStyle name="Input 4 6 2 3 3 3" xfId="26258" xr:uid="{00000000-0005-0000-0000-000052460000}"/>
    <cellStyle name="Input 4 6 2 3 3 4" xfId="32607" xr:uid="{00000000-0005-0000-0000-000053460000}"/>
    <cellStyle name="Input 4 6 2 3 3 5" xfId="39168" xr:uid="{00000000-0005-0000-0000-000054460000}"/>
    <cellStyle name="Input 4 6 2 3 4" xfId="8540" xr:uid="{00000000-0005-0000-0000-000055460000}"/>
    <cellStyle name="Input 4 6 2 3 4 2" xfId="26259" xr:uid="{00000000-0005-0000-0000-000056460000}"/>
    <cellStyle name="Input 4 6 2 3 4 3" xfId="32823" xr:uid="{00000000-0005-0000-0000-000057460000}"/>
    <cellStyle name="Input 4 6 2 3 4 4" xfId="39170" xr:uid="{00000000-0005-0000-0000-000058460000}"/>
    <cellStyle name="Input 4 6 2 3 5" xfId="26260" xr:uid="{00000000-0005-0000-0000-000059460000}"/>
    <cellStyle name="Input 4 6 2 3 5 2" xfId="31295" xr:uid="{00000000-0005-0000-0000-00005A460000}"/>
    <cellStyle name="Input 4 6 2 3 6" xfId="26261" xr:uid="{00000000-0005-0000-0000-00005B460000}"/>
    <cellStyle name="Input 4 6 2 3 7" xfId="30443" xr:uid="{00000000-0005-0000-0000-00005C460000}"/>
    <cellStyle name="Input 4 6 2 3 8" xfId="39165" xr:uid="{00000000-0005-0000-0000-00005D460000}"/>
    <cellStyle name="Input 4 6 2 4" xfId="8541" xr:uid="{00000000-0005-0000-0000-00005E460000}"/>
    <cellStyle name="Input 4 6 2 4 2" xfId="8542" xr:uid="{00000000-0005-0000-0000-00005F460000}"/>
    <cellStyle name="Input 4 6 2 4 2 2" xfId="26262" xr:uid="{00000000-0005-0000-0000-000060460000}"/>
    <cellStyle name="Input 4 6 2 4 2 3" xfId="32223" xr:uid="{00000000-0005-0000-0000-000061460000}"/>
    <cellStyle name="Input 4 6 2 4 2 4" xfId="39172" xr:uid="{00000000-0005-0000-0000-000062460000}"/>
    <cellStyle name="Input 4 6 2 4 3" xfId="26263" xr:uid="{00000000-0005-0000-0000-000063460000}"/>
    <cellStyle name="Input 4 6 2 4 3 2" xfId="32561" xr:uid="{00000000-0005-0000-0000-000064460000}"/>
    <cellStyle name="Input 4 6 2 4 4" xfId="26264" xr:uid="{00000000-0005-0000-0000-000065460000}"/>
    <cellStyle name="Input 4 6 2 4 4 2" xfId="32777" xr:uid="{00000000-0005-0000-0000-000066460000}"/>
    <cellStyle name="Input 4 6 2 4 5" xfId="26265" xr:uid="{00000000-0005-0000-0000-000067460000}"/>
    <cellStyle name="Input 4 6 2 4 5 2" xfId="31250" xr:uid="{00000000-0005-0000-0000-000068460000}"/>
    <cellStyle name="Input 4 6 2 4 6" xfId="26266" xr:uid="{00000000-0005-0000-0000-000069460000}"/>
    <cellStyle name="Input 4 6 2 4 7" xfId="30398" xr:uid="{00000000-0005-0000-0000-00006A460000}"/>
    <cellStyle name="Input 4 6 2 4 8" xfId="39171" xr:uid="{00000000-0005-0000-0000-00006B460000}"/>
    <cellStyle name="Input 4 6 2 5" xfId="8543" xr:uid="{00000000-0005-0000-0000-00006C460000}"/>
    <cellStyle name="Input 4 6 2 5 2" xfId="8544" xr:uid="{00000000-0005-0000-0000-00006D460000}"/>
    <cellStyle name="Input 4 6 2 5 2 2" xfId="39174" xr:uid="{00000000-0005-0000-0000-00006E460000}"/>
    <cellStyle name="Input 4 6 2 5 3" xfId="26267" xr:uid="{00000000-0005-0000-0000-00006F460000}"/>
    <cellStyle name="Input 4 6 2 5 4" xfId="31638" xr:uid="{00000000-0005-0000-0000-000070460000}"/>
    <cellStyle name="Input 4 6 2 5 5" xfId="39173" xr:uid="{00000000-0005-0000-0000-000071460000}"/>
    <cellStyle name="Input 4 6 2 6" xfId="8545" xr:uid="{00000000-0005-0000-0000-000072460000}"/>
    <cellStyle name="Input 4 6 2 6 2" xfId="26268" xr:uid="{00000000-0005-0000-0000-000073460000}"/>
    <cellStyle name="Input 4 6 2 6 3" xfId="32360" xr:uid="{00000000-0005-0000-0000-000074460000}"/>
    <cellStyle name="Input 4 6 2 6 4" xfId="39175" xr:uid="{00000000-0005-0000-0000-000075460000}"/>
    <cellStyle name="Input 4 6 2 7" xfId="26269" xr:uid="{00000000-0005-0000-0000-000076460000}"/>
    <cellStyle name="Input 4 6 2 7 2" xfId="31390" xr:uid="{00000000-0005-0000-0000-000077460000}"/>
    <cellStyle name="Input 4 6 2 8" xfId="26270" xr:uid="{00000000-0005-0000-0000-000078460000}"/>
    <cellStyle name="Input 4 6 2 8 2" xfId="30666" xr:uid="{00000000-0005-0000-0000-000079460000}"/>
    <cellStyle name="Input 4 6 2 9" xfId="26271" xr:uid="{00000000-0005-0000-0000-00007A460000}"/>
    <cellStyle name="Input 4 6 3" xfId="8546" xr:uid="{00000000-0005-0000-0000-00007B460000}"/>
    <cellStyle name="Input 4 6 3 2" xfId="8547" xr:uid="{00000000-0005-0000-0000-00007C460000}"/>
    <cellStyle name="Input 4 6 3 2 2" xfId="8548" xr:uid="{00000000-0005-0000-0000-00007D460000}"/>
    <cellStyle name="Input 4 6 3 2 2 2" xfId="8549" xr:uid="{00000000-0005-0000-0000-00007E460000}"/>
    <cellStyle name="Input 4 6 3 2 2 2 2" xfId="8550" xr:uid="{00000000-0005-0000-0000-00007F460000}"/>
    <cellStyle name="Input 4 6 3 2 2 2 2 2" xfId="39180" xr:uid="{00000000-0005-0000-0000-000080460000}"/>
    <cellStyle name="Input 4 6 3 2 2 2 3" xfId="39179" xr:uid="{00000000-0005-0000-0000-000081460000}"/>
    <cellStyle name="Input 4 6 3 2 2 3" xfId="8551" xr:uid="{00000000-0005-0000-0000-000082460000}"/>
    <cellStyle name="Input 4 6 3 2 2 3 2" xfId="8552" xr:uid="{00000000-0005-0000-0000-000083460000}"/>
    <cellStyle name="Input 4 6 3 2 2 3 2 2" xfId="39182" xr:uid="{00000000-0005-0000-0000-000084460000}"/>
    <cellStyle name="Input 4 6 3 2 2 3 3" xfId="39181" xr:uid="{00000000-0005-0000-0000-000085460000}"/>
    <cellStyle name="Input 4 6 3 2 2 4" xfId="8553" xr:uid="{00000000-0005-0000-0000-000086460000}"/>
    <cellStyle name="Input 4 6 3 2 2 4 2" xfId="39183" xr:uid="{00000000-0005-0000-0000-000087460000}"/>
    <cellStyle name="Input 4 6 3 2 2 5" xfId="39178" xr:uid="{00000000-0005-0000-0000-000088460000}"/>
    <cellStyle name="Input 4 6 3 2 3" xfId="8554" xr:uid="{00000000-0005-0000-0000-000089460000}"/>
    <cellStyle name="Input 4 6 3 2 3 2" xfId="8555" xr:uid="{00000000-0005-0000-0000-00008A460000}"/>
    <cellStyle name="Input 4 6 3 2 3 2 2" xfId="39185" xr:uid="{00000000-0005-0000-0000-00008B460000}"/>
    <cellStyle name="Input 4 6 3 2 3 3" xfId="39184" xr:uid="{00000000-0005-0000-0000-00008C460000}"/>
    <cellStyle name="Input 4 6 3 2 4" xfId="8556" xr:uid="{00000000-0005-0000-0000-00008D460000}"/>
    <cellStyle name="Input 4 6 3 2 4 2" xfId="8557" xr:uid="{00000000-0005-0000-0000-00008E460000}"/>
    <cellStyle name="Input 4 6 3 2 4 2 2" xfId="39187" xr:uid="{00000000-0005-0000-0000-00008F460000}"/>
    <cellStyle name="Input 4 6 3 2 4 3" xfId="39186" xr:uid="{00000000-0005-0000-0000-000090460000}"/>
    <cellStyle name="Input 4 6 3 2 5" xfId="8558" xr:uid="{00000000-0005-0000-0000-000091460000}"/>
    <cellStyle name="Input 4 6 3 2 5 2" xfId="39188" xr:uid="{00000000-0005-0000-0000-000092460000}"/>
    <cellStyle name="Input 4 6 3 2 6" xfId="39177" xr:uid="{00000000-0005-0000-0000-000093460000}"/>
    <cellStyle name="Input 4 6 3 3" xfId="8559" xr:uid="{00000000-0005-0000-0000-000094460000}"/>
    <cellStyle name="Input 4 6 3 3 2" xfId="8560" xr:uid="{00000000-0005-0000-0000-000095460000}"/>
    <cellStyle name="Input 4 6 3 3 2 2" xfId="8561" xr:uid="{00000000-0005-0000-0000-000096460000}"/>
    <cellStyle name="Input 4 6 3 3 2 2 2" xfId="39191" xr:uid="{00000000-0005-0000-0000-000097460000}"/>
    <cellStyle name="Input 4 6 3 3 2 3" xfId="39190" xr:uid="{00000000-0005-0000-0000-000098460000}"/>
    <cellStyle name="Input 4 6 3 3 3" xfId="8562" xr:uid="{00000000-0005-0000-0000-000099460000}"/>
    <cellStyle name="Input 4 6 3 3 3 2" xfId="8563" xr:uid="{00000000-0005-0000-0000-00009A460000}"/>
    <cellStyle name="Input 4 6 3 3 3 2 2" xfId="39193" xr:uid="{00000000-0005-0000-0000-00009B460000}"/>
    <cellStyle name="Input 4 6 3 3 3 3" xfId="39192" xr:uid="{00000000-0005-0000-0000-00009C460000}"/>
    <cellStyle name="Input 4 6 3 3 4" xfId="8564" xr:uid="{00000000-0005-0000-0000-00009D460000}"/>
    <cellStyle name="Input 4 6 3 3 4 2" xfId="39194" xr:uid="{00000000-0005-0000-0000-00009E460000}"/>
    <cellStyle name="Input 4 6 3 3 5" xfId="39189" xr:uid="{00000000-0005-0000-0000-00009F460000}"/>
    <cellStyle name="Input 4 6 3 4" xfId="8565" xr:uid="{00000000-0005-0000-0000-0000A0460000}"/>
    <cellStyle name="Input 4 6 3 4 2" xfId="8566" xr:uid="{00000000-0005-0000-0000-0000A1460000}"/>
    <cellStyle name="Input 4 6 3 4 2 2" xfId="39196" xr:uid="{00000000-0005-0000-0000-0000A2460000}"/>
    <cellStyle name="Input 4 6 3 4 3" xfId="39195" xr:uid="{00000000-0005-0000-0000-0000A3460000}"/>
    <cellStyle name="Input 4 6 3 5" xfId="8567" xr:uid="{00000000-0005-0000-0000-0000A4460000}"/>
    <cellStyle name="Input 4 6 3 5 2" xfId="8568" xr:uid="{00000000-0005-0000-0000-0000A5460000}"/>
    <cellStyle name="Input 4 6 3 5 2 2" xfId="39198" xr:uid="{00000000-0005-0000-0000-0000A6460000}"/>
    <cellStyle name="Input 4 6 3 5 3" xfId="39197" xr:uid="{00000000-0005-0000-0000-0000A7460000}"/>
    <cellStyle name="Input 4 6 3 6" xfId="8569" xr:uid="{00000000-0005-0000-0000-0000A8460000}"/>
    <cellStyle name="Input 4 6 3 6 2" xfId="39199" xr:uid="{00000000-0005-0000-0000-0000A9460000}"/>
    <cellStyle name="Input 4 6 3 7" xfId="39176" xr:uid="{00000000-0005-0000-0000-0000AA460000}"/>
    <cellStyle name="Input 4 6 4" xfId="8570" xr:uid="{00000000-0005-0000-0000-0000AB460000}"/>
    <cellStyle name="Input 4 6 4 2" xfId="8571" xr:uid="{00000000-0005-0000-0000-0000AC460000}"/>
    <cellStyle name="Input 4 6 4 2 2" xfId="8572" xr:uid="{00000000-0005-0000-0000-0000AD460000}"/>
    <cellStyle name="Input 4 6 4 2 2 2" xfId="8573" xr:uid="{00000000-0005-0000-0000-0000AE460000}"/>
    <cellStyle name="Input 4 6 4 2 2 2 2" xfId="8574" xr:uid="{00000000-0005-0000-0000-0000AF460000}"/>
    <cellStyle name="Input 4 6 4 2 2 2 2 2" xfId="39204" xr:uid="{00000000-0005-0000-0000-0000B0460000}"/>
    <cellStyle name="Input 4 6 4 2 2 2 3" xfId="39203" xr:uid="{00000000-0005-0000-0000-0000B1460000}"/>
    <cellStyle name="Input 4 6 4 2 2 3" xfId="8575" xr:uid="{00000000-0005-0000-0000-0000B2460000}"/>
    <cellStyle name="Input 4 6 4 2 2 3 2" xfId="8576" xr:uid="{00000000-0005-0000-0000-0000B3460000}"/>
    <cellStyle name="Input 4 6 4 2 2 3 2 2" xfId="39206" xr:uid="{00000000-0005-0000-0000-0000B4460000}"/>
    <cellStyle name="Input 4 6 4 2 2 3 3" xfId="39205" xr:uid="{00000000-0005-0000-0000-0000B5460000}"/>
    <cellStyle name="Input 4 6 4 2 2 4" xfId="8577" xr:uid="{00000000-0005-0000-0000-0000B6460000}"/>
    <cellStyle name="Input 4 6 4 2 2 4 2" xfId="39207" xr:uid="{00000000-0005-0000-0000-0000B7460000}"/>
    <cellStyle name="Input 4 6 4 2 2 5" xfId="39202" xr:uid="{00000000-0005-0000-0000-0000B8460000}"/>
    <cellStyle name="Input 4 6 4 2 3" xfId="8578" xr:uid="{00000000-0005-0000-0000-0000B9460000}"/>
    <cellStyle name="Input 4 6 4 2 3 2" xfId="8579" xr:uid="{00000000-0005-0000-0000-0000BA460000}"/>
    <cellStyle name="Input 4 6 4 2 3 2 2" xfId="39209" xr:uid="{00000000-0005-0000-0000-0000BB460000}"/>
    <cellStyle name="Input 4 6 4 2 3 3" xfId="39208" xr:uid="{00000000-0005-0000-0000-0000BC460000}"/>
    <cellStyle name="Input 4 6 4 2 4" xfId="8580" xr:uid="{00000000-0005-0000-0000-0000BD460000}"/>
    <cellStyle name="Input 4 6 4 2 4 2" xfId="8581" xr:uid="{00000000-0005-0000-0000-0000BE460000}"/>
    <cellStyle name="Input 4 6 4 2 4 2 2" xfId="39211" xr:uid="{00000000-0005-0000-0000-0000BF460000}"/>
    <cellStyle name="Input 4 6 4 2 4 3" xfId="39210" xr:uid="{00000000-0005-0000-0000-0000C0460000}"/>
    <cellStyle name="Input 4 6 4 2 5" xfId="8582" xr:uid="{00000000-0005-0000-0000-0000C1460000}"/>
    <cellStyle name="Input 4 6 4 2 5 2" xfId="39212" xr:uid="{00000000-0005-0000-0000-0000C2460000}"/>
    <cellStyle name="Input 4 6 4 2 6" xfId="39201" xr:uid="{00000000-0005-0000-0000-0000C3460000}"/>
    <cellStyle name="Input 4 6 4 3" xfId="8583" xr:uid="{00000000-0005-0000-0000-0000C4460000}"/>
    <cellStyle name="Input 4 6 4 3 2" xfId="8584" xr:uid="{00000000-0005-0000-0000-0000C5460000}"/>
    <cellStyle name="Input 4 6 4 3 2 2" xfId="8585" xr:uid="{00000000-0005-0000-0000-0000C6460000}"/>
    <cellStyle name="Input 4 6 4 3 2 2 2" xfId="39215" xr:uid="{00000000-0005-0000-0000-0000C7460000}"/>
    <cellStyle name="Input 4 6 4 3 2 3" xfId="39214" xr:uid="{00000000-0005-0000-0000-0000C8460000}"/>
    <cellStyle name="Input 4 6 4 3 3" xfId="8586" xr:uid="{00000000-0005-0000-0000-0000C9460000}"/>
    <cellStyle name="Input 4 6 4 3 3 2" xfId="8587" xr:uid="{00000000-0005-0000-0000-0000CA460000}"/>
    <cellStyle name="Input 4 6 4 3 3 2 2" xfId="39217" xr:uid="{00000000-0005-0000-0000-0000CB460000}"/>
    <cellStyle name="Input 4 6 4 3 3 3" xfId="39216" xr:uid="{00000000-0005-0000-0000-0000CC460000}"/>
    <cellStyle name="Input 4 6 4 3 4" xfId="8588" xr:uid="{00000000-0005-0000-0000-0000CD460000}"/>
    <cellStyle name="Input 4 6 4 3 4 2" xfId="39218" xr:uid="{00000000-0005-0000-0000-0000CE460000}"/>
    <cellStyle name="Input 4 6 4 3 5" xfId="39213" xr:uid="{00000000-0005-0000-0000-0000CF460000}"/>
    <cellStyle name="Input 4 6 4 4" xfId="8589" xr:uid="{00000000-0005-0000-0000-0000D0460000}"/>
    <cellStyle name="Input 4 6 4 4 2" xfId="8590" xr:uid="{00000000-0005-0000-0000-0000D1460000}"/>
    <cellStyle name="Input 4 6 4 4 2 2" xfId="39220" xr:uid="{00000000-0005-0000-0000-0000D2460000}"/>
    <cellStyle name="Input 4 6 4 4 3" xfId="39219" xr:uid="{00000000-0005-0000-0000-0000D3460000}"/>
    <cellStyle name="Input 4 6 4 5" xfId="8591" xr:uid="{00000000-0005-0000-0000-0000D4460000}"/>
    <cellStyle name="Input 4 6 4 5 2" xfId="8592" xr:uid="{00000000-0005-0000-0000-0000D5460000}"/>
    <cellStyle name="Input 4 6 4 5 2 2" xfId="39222" xr:uid="{00000000-0005-0000-0000-0000D6460000}"/>
    <cellStyle name="Input 4 6 4 5 3" xfId="39221" xr:uid="{00000000-0005-0000-0000-0000D7460000}"/>
    <cellStyle name="Input 4 6 4 6" xfId="8593" xr:uid="{00000000-0005-0000-0000-0000D8460000}"/>
    <cellStyle name="Input 4 6 4 6 2" xfId="39223" xr:uid="{00000000-0005-0000-0000-0000D9460000}"/>
    <cellStyle name="Input 4 6 4 7" xfId="39200" xr:uid="{00000000-0005-0000-0000-0000DA460000}"/>
    <cellStyle name="Input 4 6 5" xfId="8594" xr:uid="{00000000-0005-0000-0000-0000DB460000}"/>
    <cellStyle name="Input 4 6 5 2" xfId="8595" xr:uid="{00000000-0005-0000-0000-0000DC460000}"/>
    <cellStyle name="Input 4 6 5 2 2" xfId="8596" xr:uid="{00000000-0005-0000-0000-0000DD460000}"/>
    <cellStyle name="Input 4 6 5 2 2 2" xfId="8597" xr:uid="{00000000-0005-0000-0000-0000DE460000}"/>
    <cellStyle name="Input 4 6 5 2 2 2 2" xfId="8598" xr:uid="{00000000-0005-0000-0000-0000DF460000}"/>
    <cellStyle name="Input 4 6 5 2 2 2 2 2" xfId="39228" xr:uid="{00000000-0005-0000-0000-0000E0460000}"/>
    <cellStyle name="Input 4 6 5 2 2 2 3" xfId="39227" xr:uid="{00000000-0005-0000-0000-0000E1460000}"/>
    <cellStyle name="Input 4 6 5 2 2 3" xfId="8599" xr:uid="{00000000-0005-0000-0000-0000E2460000}"/>
    <cellStyle name="Input 4 6 5 2 2 3 2" xfId="8600" xr:uid="{00000000-0005-0000-0000-0000E3460000}"/>
    <cellStyle name="Input 4 6 5 2 2 3 2 2" xfId="39230" xr:uid="{00000000-0005-0000-0000-0000E4460000}"/>
    <cellStyle name="Input 4 6 5 2 2 3 3" xfId="39229" xr:uid="{00000000-0005-0000-0000-0000E5460000}"/>
    <cellStyle name="Input 4 6 5 2 2 4" xfId="8601" xr:uid="{00000000-0005-0000-0000-0000E6460000}"/>
    <cellStyle name="Input 4 6 5 2 2 4 2" xfId="39231" xr:uid="{00000000-0005-0000-0000-0000E7460000}"/>
    <cellStyle name="Input 4 6 5 2 2 5" xfId="39226" xr:uid="{00000000-0005-0000-0000-0000E8460000}"/>
    <cellStyle name="Input 4 6 5 2 3" xfId="8602" xr:uid="{00000000-0005-0000-0000-0000E9460000}"/>
    <cellStyle name="Input 4 6 5 2 3 2" xfId="8603" xr:uid="{00000000-0005-0000-0000-0000EA460000}"/>
    <cellStyle name="Input 4 6 5 2 3 2 2" xfId="39233" xr:uid="{00000000-0005-0000-0000-0000EB460000}"/>
    <cellStyle name="Input 4 6 5 2 3 3" xfId="39232" xr:uid="{00000000-0005-0000-0000-0000EC460000}"/>
    <cellStyle name="Input 4 6 5 2 4" xfId="8604" xr:uid="{00000000-0005-0000-0000-0000ED460000}"/>
    <cellStyle name="Input 4 6 5 2 4 2" xfId="8605" xr:uid="{00000000-0005-0000-0000-0000EE460000}"/>
    <cellStyle name="Input 4 6 5 2 4 2 2" xfId="39235" xr:uid="{00000000-0005-0000-0000-0000EF460000}"/>
    <cellStyle name="Input 4 6 5 2 4 3" xfId="39234" xr:uid="{00000000-0005-0000-0000-0000F0460000}"/>
    <cellStyle name="Input 4 6 5 2 5" xfId="8606" xr:uid="{00000000-0005-0000-0000-0000F1460000}"/>
    <cellStyle name="Input 4 6 5 2 5 2" xfId="39236" xr:uid="{00000000-0005-0000-0000-0000F2460000}"/>
    <cellStyle name="Input 4 6 5 2 6" xfId="39225" xr:uid="{00000000-0005-0000-0000-0000F3460000}"/>
    <cellStyle name="Input 4 6 5 3" xfId="8607" xr:uid="{00000000-0005-0000-0000-0000F4460000}"/>
    <cellStyle name="Input 4 6 5 3 2" xfId="8608" xr:uid="{00000000-0005-0000-0000-0000F5460000}"/>
    <cellStyle name="Input 4 6 5 3 2 2" xfId="8609" xr:uid="{00000000-0005-0000-0000-0000F6460000}"/>
    <cellStyle name="Input 4 6 5 3 2 2 2" xfId="39239" xr:uid="{00000000-0005-0000-0000-0000F7460000}"/>
    <cellStyle name="Input 4 6 5 3 2 3" xfId="39238" xr:uid="{00000000-0005-0000-0000-0000F8460000}"/>
    <cellStyle name="Input 4 6 5 3 3" xfId="8610" xr:uid="{00000000-0005-0000-0000-0000F9460000}"/>
    <cellStyle name="Input 4 6 5 3 3 2" xfId="8611" xr:uid="{00000000-0005-0000-0000-0000FA460000}"/>
    <cellStyle name="Input 4 6 5 3 3 2 2" xfId="39241" xr:uid="{00000000-0005-0000-0000-0000FB460000}"/>
    <cellStyle name="Input 4 6 5 3 3 3" xfId="39240" xr:uid="{00000000-0005-0000-0000-0000FC460000}"/>
    <cellStyle name="Input 4 6 5 3 4" xfId="8612" xr:uid="{00000000-0005-0000-0000-0000FD460000}"/>
    <cellStyle name="Input 4 6 5 3 4 2" xfId="39242" xr:uid="{00000000-0005-0000-0000-0000FE460000}"/>
    <cellStyle name="Input 4 6 5 3 5" xfId="39237" xr:uid="{00000000-0005-0000-0000-0000FF460000}"/>
    <cellStyle name="Input 4 6 5 4" xfId="8613" xr:uid="{00000000-0005-0000-0000-000000470000}"/>
    <cellStyle name="Input 4 6 5 4 2" xfId="8614" xr:uid="{00000000-0005-0000-0000-000001470000}"/>
    <cellStyle name="Input 4 6 5 4 2 2" xfId="39244" xr:uid="{00000000-0005-0000-0000-000002470000}"/>
    <cellStyle name="Input 4 6 5 4 3" xfId="39243" xr:uid="{00000000-0005-0000-0000-000003470000}"/>
    <cellStyle name="Input 4 6 5 5" xfId="8615" xr:uid="{00000000-0005-0000-0000-000004470000}"/>
    <cellStyle name="Input 4 6 5 5 2" xfId="8616" xr:uid="{00000000-0005-0000-0000-000005470000}"/>
    <cellStyle name="Input 4 6 5 5 2 2" xfId="39246" xr:uid="{00000000-0005-0000-0000-000006470000}"/>
    <cellStyle name="Input 4 6 5 5 3" xfId="39245" xr:uid="{00000000-0005-0000-0000-000007470000}"/>
    <cellStyle name="Input 4 6 5 6" xfId="8617" xr:uid="{00000000-0005-0000-0000-000008470000}"/>
    <cellStyle name="Input 4 6 5 6 2" xfId="39247" xr:uid="{00000000-0005-0000-0000-000009470000}"/>
    <cellStyle name="Input 4 6 5 7" xfId="39224" xr:uid="{00000000-0005-0000-0000-00000A470000}"/>
    <cellStyle name="Input 4 6 6" xfId="8618" xr:uid="{00000000-0005-0000-0000-00000B470000}"/>
    <cellStyle name="Input 4 6 6 2" xfId="8619" xr:uid="{00000000-0005-0000-0000-00000C470000}"/>
    <cellStyle name="Input 4 6 6 2 2" xfId="8620" xr:uid="{00000000-0005-0000-0000-00000D470000}"/>
    <cellStyle name="Input 4 6 6 2 2 2" xfId="8621" xr:uid="{00000000-0005-0000-0000-00000E470000}"/>
    <cellStyle name="Input 4 6 6 2 2 2 2" xfId="8622" xr:uid="{00000000-0005-0000-0000-00000F470000}"/>
    <cellStyle name="Input 4 6 6 2 2 2 2 2" xfId="39252" xr:uid="{00000000-0005-0000-0000-000010470000}"/>
    <cellStyle name="Input 4 6 6 2 2 2 3" xfId="39251" xr:uid="{00000000-0005-0000-0000-000011470000}"/>
    <cellStyle name="Input 4 6 6 2 2 3" xfId="8623" xr:uid="{00000000-0005-0000-0000-000012470000}"/>
    <cellStyle name="Input 4 6 6 2 2 3 2" xfId="8624" xr:uid="{00000000-0005-0000-0000-000013470000}"/>
    <cellStyle name="Input 4 6 6 2 2 3 2 2" xfId="39254" xr:uid="{00000000-0005-0000-0000-000014470000}"/>
    <cellStyle name="Input 4 6 6 2 2 3 3" xfId="39253" xr:uid="{00000000-0005-0000-0000-000015470000}"/>
    <cellStyle name="Input 4 6 6 2 2 4" xfId="8625" xr:uid="{00000000-0005-0000-0000-000016470000}"/>
    <cellStyle name="Input 4 6 6 2 2 4 2" xfId="39255" xr:uid="{00000000-0005-0000-0000-000017470000}"/>
    <cellStyle name="Input 4 6 6 2 2 5" xfId="39250" xr:uid="{00000000-0005-0000-0000-000018470000}"/>
    <cellStyle name="Input 4 6 6 2 3" xfId="8626" xr:uid="{00000000-0005-0000-0000-000019470000}"/>
    <cellStyle name="Input 4 6 6 2 3 2" xfId="8627" xr:uid="{00000000-0005-0000-0000-00001A470000}"/>
    <cellStyle name="Input 4 6 6 2 3 2 2" xfId="39257" xr:uid="{00000000-0005-0000-0000-00001B470000}"/>
    <cellStyle name="Input 4 6 6 2 3 3" xfId="39256" xr:uid="{00000000-0005-0000-0000-00001C470000}"/>
    <cellStyle name="Input 4 6 6 2 4" xfId="8628" xr:uid="{00000000-0005-0000-0000-00001D470000}"/>
    <cellStyle name="Input 4 6 6 2 4 2" xfId="8629" xr:uid="{00000000-0005-0000-0000-00001E470000}"/>
    <cellStyle name="Input 4 6 6 2 4 2 2" xfId="39259" xr:uid="{00000000-0005-0000-0000-00001F470000}"/>
    <cellStyle name="Input 4 6 6 2 4 3" xfId="39258" xr:uid="{00000000-0005-0000-0000-000020470000}"/>
    <cellStyle name="Input 4 6 6 2 5" xfId="8630" xr:uid="{00000000-0005-0000-0000-000021470000}"/>
    <cellStyle name="Input 4 6 6 2 5 2" xfId="39260" xr:uid="{00000000-0005-0000-0000-000022470000}"/>
    <cellStyle name="Input 4 6 6 2 6" xfId="39249" xr:uid="{00000000-0005-0000-0000-000023470000}"/>
    <cellStyle name="Input 4 6 6 3" xfId="8631" xr:uid="{00000000-0005-0000-0000-000024470000}"/>
    <cellStyle name="Input 4 6 6 3 2" xfId="8632" xr:uid="{00000000-0005-0000-0000-000025470000}"/>
    <cellStyle name="Input 4 6 6 3 2 2" xfId="8633" xr:uid="{00000000-0005-0000-0000-000026470000}"/>
    <cellStyle name="Input 4 6 6 3 2 2 2" xfId="39263" xr:uid="{00000000-0005-0000-0000-000027470000}"/>
    <cellStyle name="Input 4 6 6 3 2 3" xfId="39262" xr:uid="{00000000-0005-0000-0000-000028470000}"/>
    <cellStyle name="Input 4 6 6 3 3" xfId="8634" xr:uid="{00000000-0005-0000-0000-000029470000}"/>
    <cellStyle name="Input 4 6 6 3 3 2" xfId="8635" xr:uid="{00000000-0005-0000-0000-00002A470000}"/>
    <cellStyle name="Input 4 6 6 3 3 2 2" xfId="39265" xr:uid="{00000000-0005-0000-0000-00002B470000}"/>
    <cellStyle name="Input 4 6 6 3 3 3" xfId="39264" xr:uid="{00000000-0005-0000-0000-00002C470000}"/>
    <cellStyle name="Input 4 6 6 3 4" xfId="8636" xr:uid="{00000000-0005-0000-0000-00002D470000}"/>
    <cellStyle name="Input 4 6 6 3 4 2" xfId="39266" xr:uid="{00000000-0005-0000-0000-00002E470000}"/>
    <cellStyle name="Input 4 6 6 3 5" xfId="39261" xr:uid="{00000000-0005-0000-0000-00002F470000}"/>
    <cellStyle name="Input 4 6 6 4" xfId="8637" xr:uid="{00000000-0005-0000-0000-000030470000}"/>
    <cellStyle name="Input 4 6 6 4 2" xfId="8638" xr:uid="{00000000-0005-0000-0000-000031470000}"/>
    <cellStyle name="Input 4 6 6 4 2 2" xfId="39268" xr:uid="{00000000-0005-0000-0000-000032470000}"/>
    <cellStyle name="Input 4 6 6 4 3" xfId="39267" xr:uid="{00000000-0005-0000-0000-000033470000}"/>
    <cellStyle name="Input 4 6 6 5" xfId="8639" xr:uid="{00000000-0005-0000-0000-000034470000}"/>
    <cellStyle name="Input 4 6 6 5 2" xfId="8640" xr:uid="{00000000-0005-0000-0000-000035470000}"/>
    <cellStyle name="Input 4 6 6 5 2 2" xfId="39270" xr:uid="{00000000-0005-0000-0000-000036470000}"/>
    <cellStyle name="Input 4 6 6 5 3" xfId="39269" xr:uid="{00000000-0005-0000-0000-000037470000}"/>
    <cellStyle name="Input 4 6 6 6" xfId="8641" xr:uid="{00000000-0005-0000-0000-000038470000}"/>
    <cellStyle name="Input 4 6 6 6 2" xfId="39271" xr:uid="{00000000-0005-0000-0000-000039470000}"/>
    <cellStyle name="Input 4 6 6 7" xfId="39248" xr:uid="{00000000-0005-0000-0000-00003A470000}"/>
    <cellStyle name="Input 4 6 7" xfId="8642" xr:uid="{00000000-0005-0000-0000-00003B470000}"/>
    <cellStyle name="Input 4 6 7 2" xfId="8643" xr:uid="{00000000-0005-0000-0000-00003C470000}"/>
    <cellStyle name="Input 4 6 7 2 2" xfId="8644" xr:uid="{00000000-0005-0000-0000-00003D470000}"/>
    <cellStyle name="Input 4 6 7 2 2 2" xfId="8645" xr:uid="{00000000-0005-0000-0000-00003E470000}"/>
    <cellStyle name="Input 4 6 7 2 2 2 2" xfId="8646" xr:uid="{00000000-0005-0000-0000-00003F470000}"/>
    <cellStyle name="Input 4 6 7 2 2 2 2 2" xfId="39276" xr:uid="{00000000-0005-0000-0000-000040470000}"/>
    <cellStyle name="Input 4 6 7 2 2 2 3" xfId="39275" xr:uid="{00000000-0005-0000-0000-000041470000}"/>
    <cellStyle name="Input 4 6 7 2 2 3" xfId="8647" xr:uid="{00000000-0005-0000-0000-000042470000}"/>
    <cellStyle name="Input 4 6 7 2 2 3 2" xfId="8648" xr:uid="{00000000-0005-0000-0000-000043470000}"/>
    <cellStyle name="Input 4 6 7 2 2 3 2 2" xfId="39278" xr:uid="{00000000-0005-0000-0000-000044470000}"/>
    <cellStyle name="Input 4 6 7 2 2 3 3" xfId="39277" xr:uid="{00000000-0005-0000-0000-000045470000}"/>
    <cellStyle name="Input 4 6 7 2 2 4" xfId="8649" xr:uid="{00000000-0005-0000-0000-000046470000}"/>
    <cellStyle name="Input 4 6 7 2 2 4 2" xfId="39279" xr:uid="{00000000-0005-0000-0000-000047470000}"/>
    <cellStyle name="Input 4 6 7 2 2 5" xfId="39274" xr:uid="{00000000-0005-0000-0000-000048470000}"/>
    <cellStyle name="Input 4 6 7 2 3" xfId="8650" xr:uid="{00000000-0005-0000-0000-000049470000}"/>
    <cellStyle name="Input 4 6 7 2 3 2" xfId="8651" xr:uid="{00000000-0005-0000-0000-00004A470000}"/>
    <cellStyle name="Input 4 6 7 2 3 2 2" xfId="39281" xr:uid="{00000000-0005-0000-0000-00004B470000}"/>
    <cellStyle name="Input 4 6 7 2 3 3" xfId="39280" xr:uid="{00000000-0005-0000-0000-00004C470000}"/>
    <cellStyle name="Input 4 6 7 2 4" xfId="8652" xr:uid="{00000000-0005-0000-0000-00004D470000}"/>
    <cellStyle name="Input 4 6 7 2 4 2" xfId="8653" xr:uid="{00000000-0005-0000-0000-00004E470000}"/>
    <cellStyle name="Input 4 6 7 2 4 2 2" xfId="39283" xr:uid="{00000000-0005-0000-0000-00004F470000}"/>
    <cellStyle name="Input 4 6 7 2 4 3" xfId="39282" xr:uid="{00000000-0005-0000-0000-000050470000}"/>
    <cellStyle name="Input 4 6 7 2 5" xfId="8654" xr:uid="{00000000-0005-0000-0000-000051470000}"/>
    <cellStyle name="Input 4 6 7 2 5 2" xfId="39284" xr:uid="{00000000-0005-0000-0000-000052470000}"/>
    <cellStyle name="Input 4 6 7 2 6" xfId="39273" xr:uid="{00000000-0005-0000-0000-000053470000}"/>
    <cellStyle name="Input 4 6 7 3" xfId="8655" xr:uid="{00000000-0005-0000-0000-000054470000}"/>
    <cellStyle name="Input 4 6 7 3 2" xfId="8656" xr:uid="{00000000-0005-0000-0000-000055470000}"/>
    <cellStyle name="Input 4 6 7 3 2 2" xfId="8657" xr:uid="{00000000-0005-0000-0000-000056470000}"/>
    <cellStyle name="Input 4 6 7 3 2 2 2" xfId="39287" xr:uid="{00000000-0005-0000-0000-000057470000}"/>
    <cellStyle name="Input 4 6 7 3 2 3" xfId="39286" xr:uid="{00000000-0005-0000-0000-000058470000}"/>
    <cellStyle name="Input 4 6 7 3 3" xfId="8658" xr:uid="{00000000-0005-0000-0000-000059470000}"/>
    <cellStyle name="Input 4 6 7 3 3 2" xfId="8659" xr:uid="{00000000-0005-0000-0000-00005A470000}"/>
    <cellStyle name="Input 4 6 7 3 3 2 2" xfId="39289" xr:uid="{00000000-0005-0000-0000-00005B470000}"/>
    <cellStyle name="Input 4 6 7 3 3 3" xfId="39288" xr:uid="{00000000-0005-0000-0000-00005C470000}"/>
    <cellStyle name="Input 4 6 7 3 4" xfId="8660" xr:uid="{00000000-0005-0000-0000-00005D470000}"/>
    <cellStyle name="Input 4 6 7 3 4 2" xfId="39290" xr:uid="{00000000-0005-0000-0000-00005E470000}"/>
    <cellStyle name="Input 4 6 7 3 5" xfId="39285" xr:uid="{00000000-0005-0000-0000-00005F470000}"/>
    <cellStyle name="Input 4 6 7 4" xfId="8661" xr:uid="{00000000-0005-0000-0000-000060470000}"/>
    <cellStyle name="Input 4 6 7 4 2" xfId="8662" xr:uid="{00000000-0005-0000-0000-000061470000}"/>
    <cellStyle name="Input 4 6 7 4 2 2" xfId="39292" xr:uid="{00000000-0005-0000-0000-000062470000}"/>
    <cellStyle name="Input 4 6 7 4 3" xfId="39291" xr:uid="{00000000-0005-0000-0000-000063470000}"/>
    <cellStyle name="Input 4 6 7 5" xfId="8663" xr:uid="{00000000-0005-0000-0000-000064470000}"/>
    <cellStyle name="Input 4 6 7 5 2" xfId="8664" xr:uid="{00000000-0005-0000-0000-000065470000}"/>
    <cellStyle name="Input 4 6 7 5 2 2" xfId="39294" xr:uid="{00000000-0005-0000-0000-000066470000}"/>
    <cellStyle name="Input 4 6 7 5 3" xfId="39293" xr:uid="{00000000-0005-0000-0000-000067470000}"/>
    <cellStyle name="Input 4 6 7 6" xfId="8665" xr:uid="{00000000-0005-0000-0000-000068470000}"/>
    <cellStyle name="Input 4 6 7 6 2" xfId="39295" xr:uid="{00000000-0005-0000-0000-000069470000}"/>
    <cellStyle name="Input 4 6 7 7" xfId="39272" xr:uid="{00000000-0005-0000-0000-00006A470000}"/>
    <cellStyle name="Input 4 6 8" xfId="8666" xr:uid="{00000000-0005-0000-0000-00006B470000}"/>
    <cellStyle name="Input 4 6 8 2" xfId="8667" xr:uid="{00000000-0005-0000-0000-00006C470000}"/>
    <cellStyle name="Input 4 6 8 2 2" xfId="8668" xr:uid="{00000000-0005-0000-0000-00006D470000}"/>
    <cellStyle name="Input 4 6 8 2 2 2" xfId="8669" xr:uid="{00000000-0005-0000-0000-00006E470000}"/>
    <cellStyle name="Input 4 6 8 2 2 2 2" xfId="39299" xr:uid="{00000000-0005-0000-0000-00006F470000}"/>
    <cellStyle name="Input 4 6 8 2 2 3" xfId="39298" xr:uid="{00000000-0005-0000-0000-000070470000}"/>
    <cellStyle name="Input 4 6 8 2 3" xfId="8670" xr:uid="{00000000-0005-0000-0000-000071470000}"/>
    <cellStyle name="Input 4 6 8 2 3 2" xfId="8671" xr:uid="{00000000-0005-0000-0000-000072470000}"/>
    <cellStyle name="Input 4 6 8 2 3 2 2" xfId="39301" xr:uid="{00000000-0005-0000-0000-000073470000}"/>
    <cellStyle name="Input 4 6 8 2 3 3" xfId="39300" xr:uid="{00000000-0005-0000-0000-000074470000}"/>
    <cellStyle name="Input 4 6 8 2 4" xfId="8672" xr:uid="{00000000-0005-0000-0000-000075470000}"/>
    <cellStyle name="Input 4 6 8 2 4 2" xfId="39302" xr:uid="{00000000-0005-0000-0000-000076470000}"/>
    <cellStyle name="Input 4 6 8 2 5" xfId="39297" xr:uid="{00000000-0005-0000-0000-000077470000}"/>
    <cellStyle name="Input 4 6 8 3" xfId="8673" xr:uid="{00000000-0005-0000-0000-000078470000}"/>
    <cellStyle name="Input 4 6 8 3 2" xfId="8674" xr:uid="{00000000-0005-0000-0000-000079470000}"/>
    <cellStyle name="Input 4 6 8 3 2 2" xfId="39304" xr:uid="{00000000-0005-0000-0000-00007A470000}"/>
    <cellStyle name="Input 4 6 8 3 3" xfId="39303" xr:uid="{00000000-0005-0000-0000-00007B470000}"/>
    <cellStyle name="Input 4 6 8 4" xfId="8675" xr:uid="{00000000-0005-0000-0000-00007C470000}"/>
    <cellStyle name="Input 4 6 8 4 2" xfId="8676" xr:uid="{00000000-0005-0000-0000-00007D470000}"/>
    <cellStyle name="Input 4 6 8 4 2 2" xfId="39306" xr:uid="{00000000-0005-0000-0000-00007E470000}"/>
    <cellStyle name="Input 4 6 8 4 3" xfId="39305" xr:uid="{00000000-0005-0000-0000-00007F470000}"/>
    <cellStyle name="Input 4 6 8 5" xfId="8677" xr:uid="{00000000-0005-0000-0000-000080470000}"/>
    <cellStyle name="Input 4 6 8 5 2" xfId="39307" xr:uid="{00000000-0005-0000-0000-000081470000}"/>
    <cellStyle name="Input 4 6 8 6" xfId="39296" xr:uid="{00000000-0005-0000-0000-000082470000}"/>
    <cellStyle name="Input 4 6 9" xfId="8678" xr:uid="{00000000-0005-0000-0000-000083470000}"/>
    <cellStyle name="Input 4 6 9 2" xfId="8679" xr:uid="{00000000-0005-0000-0000-000084470000}"/>
    <cellStyle name="Input 4 6 9 2 2" xfId="8680" xr:uid="{00000000-0005-0000-0000-000085470000}"/>
    <cellStyle name="Input 4 6 9 2 2 2" xfId="39310" xr:uid="{00000000-0005-0000-0000-000086470000}"/>
    <cellStyle name="Input 4 6 9 2 3" xfId="39309" xr:uid="{00000000-0005-0000-0000-000087470000}"/>
    <cellStyle name="Input 4 6 9 3" xfId="8681" xr:uid="{00000000-0005-0000-0000-000088470000}"/>
    <cellStyle name="Input 4 6 9 3 2" xfId="8682" xr:uid="{00000000-0005-0000-0000-000089470000}"/>
    <cellStyle name="Input 4 6 9 3 2 2" xfId="39312" xr:uid="{00000000-0005-0000-0000-00008A470000}"/>
    <cellStyle name="Input 4 6 9 3 3" xfId="39311" xr:uid="{00000000-0005-0000-0000-00008B470000}"/>
    <cellStyle name="Input 4 6 9 4" xfId="8683" xr:uid="{00000000-0005-0000-0000-00008C470000}"/>
    <cellStyle name="Input 4 6 9 4 2" xfId="39313" xr:uid="{00000000-0005-0000-0000-00008D470000}"/>
    <cellStyle name="Input 4 6 9 5" xfId="39308" xr:uid="{00000000-0005-0000-0000-00008E470000}"/>
    <cellStyle name="Input 4 7" xfId="8684" xr:uid="{00000000-0005-0000-0000-00008F470000}"/>
    <cellStyle name="Input 4 7 10" xfId="8685" xr:uid="{00000000-0005-0000-0000-000090470000}"/>
    <cellStyle name="Input 4 7 10 2" xfId="8686" xr:uid="{00000000-0005-0000-0000-000091470000}"/>
    <cellStyle name="Input 4 7 10 2 2" xfId="39316" xr:uid="{00000000-0005-0000-0000-000092470000}"/>
    <cellStyle name="Input 4 7 10 3" xfId="39315" xr:uid="{00000000-0005-0000-0000-000093470000}"/>
    <cellStyle name="Input 4 7 11" xfId="8687" xr:uid="{00000000-0005-0000-0000-000094470000}"/>
    <cellStyle name="Input 4 7 11 2" xfId="39317" xr:uid="{00000000-0005-0000-0000-000095470000}"/>
    <cellStyle name="Input 4 7 12" xfId="26272" xr:uid="{00000000-0005-0000-0000-000096470000}"/>
    <cellStyle name="Input 4 7 13" xfId="29202" xr:uid="{00000000-0005-0000-0000-000097470000}"/>
    <cellStyle name="Input 4 7 14" xfId="39314" xr:uid="{00000000-0005-0000-0000-000098470000}"/>
    <cellStyle name="Input 4 7 2" xfId="8688" xr:uid="{00000000-0005-0000-0000-000099470000}"/>
    <cellStyle name="Input 4 7 2 10" xfId="29790" xr:uid="{00000000-0005-0000-0000-00009A470000}"/>
    <cellStyle name="Input 4 7 2 11" xfId="39318" xr:uid="{00000000-0005-0000-0000-00009B470000}"/>
    <cellStyle name="Input 4 7 2 2" xfId="8689" xr:uid="{00000000-0005-0000-0000-00009C470000}"/>
    <cellStyle name="Input 4 7 2 2 2" xfId="8690" xr:uid="{00000000-0005-0000-0000-00009D470000}"/>
    <cellStyle name="Input 4 7 2 2 2 2" xfId="8691" xr:uid="{00000000-0005-0000-0000-00009E470000}"/>
    <cellStyle name="Input 4 7 2 2 2 2 2" xfId="8692" xr:uid="{00000000-0005-0000-0000-00009F470000}"/>
    <cellStyle name="Input 4 7 2 2 2 2 2 2" xfId="39322" xr:uid="{00000000-0005-0000-0000-0000A0470000}"/>
    <cellStyle name="Input 4 7 2 2 2 2 3" xfId="39321" xr:uid="{00000000-0005-0000-0000-0000A1470000}"/>
    <cellStyle name="Input 4 7 2 2 2 3" xfId="8693" xr:uid="{00000000-0005-0000-0000-0000A2470000}"/>
    <cellStyle name="Input 4 7 2 2 2 3 2" xfId="8694" xr:uid="{00000000-0005-0000-0000-0000A3470000}"/>
    <cellStyle name="Input 4 7 2 2 2 3 2 2" xfId="39324" xr:uid="{00000000-0005-0000-0000-0000A4470000}"/>
    <cellStyle name="Input 4 7 2 2 2 3 3" xfId="39323" xr:uid="{00000000-0005-0000-0000-0000A5470000}"/>
    <cellStyle name="Input 4 7 2 2 2 4" xfId="8695" xr:uid="{00000000-0005-0000-0000-0000A6470000}"/>
    <cellStyle name="Input 4 7 2 2 2 4 2" xfId="39325" xr:uid="{00000000-0005-0000-0000-0000A7470000}"/>
    <cellStyle name="Input 4 7 2 2 2 5" xfId="26273" xr:uid="{00000000-0005-0000-0000-0000A8470000}"/>
    <cellStyle name="Input 4 7 2 2 2 6" xfId="32017" xr:uid="{00000000-0005-0000-0000-0000A9470000}"/>
    <cellStyle name="Input 4 7 2 2 2 7" xfId="39320" xr:uid="{00000000-0005-0000-0000-0000AA470000}"/>
    <cellStyle name="Input 4 7 2 2 3" xfId="8696" xr:uid="{00000000-0005-0000-0000-0000AB470000}"/>
    <cellStyle name="Input 4 7 2 2 3 2" xfId="8697" xr:uid="{00000000-0005-0000-0000-0000AC470000}"/>
    <cellStyle name="Input 4 7 2 2 3 2 2" xfId="39327" xr:uid="{00000000-0005-0000-0000-0000AD470000}"/>
    <cellStyle name="Input 4 7 2 2 3 3" xfId="26274" xr:uid="{00000000-0005-0000-0000-0000AE470000}"/>
    <cellStyle name="Input 4 7 2 2 3 4" xfId="32483" xr:uid="{00000000-0005-0000-0000-0000AF470000}"/>
    <cellStyle name="Input 4 7 2 2 3 5" xfId="39326" xr:uid="{00000000-0005-0000-0000-0000B0470000}"/>
    <cellStyle name="Input 4 7 2 2 4" xfId="8698" xr:uid="{00000000-0005-0000-0000-0000B1470000}"/>
    <cellStyle name="Input 4 7 2 2 4 2" xfId="8699" xr:uid="{00000000-0005-0000-0000-0000B2470000}"/>
    <cellStyle name="Input 4 7 2 2 4 2 2" xfId="39329" xr:uid="{00000000-0005-0000-0000-0000B3470000}"/>
    <cellStyle name="Input 4 7 2 2 4 3" xfId="26275" xr:uid="{00000000-0005-0000-0000-0000B4470000}"/>
    <cellStyle name="Input 4 7 2 2 4 4" xfId="32699" xr:uid="{00000000-0005-0000-0000-0000B5470000}"/>
    <cellStyle name="Input 4 7 2 2 4 5" xfId="39328" xr:uid="{00000000-0005-0000-0000-0000B6470000}"/>
    <cellStyle name="Input 4 7 2 2 5" xfId="8700" xr:uid="{00000000-0005-0000-0000-0000B7470000}"/>
    <cellStyle name="Input 4 7 2 2 5 2" xfId="26276" xr:uid="{00000000-0005-0000-0000-0000B8470000}"/>
    <cellStyle name="Input 4 7 2 2 5 3" xfId="31044" xr:uid="{00000000-0005-0000-0000-0000B9470000}"/>
    <cellStyle name="Input 4 7 2 2 5 4" xfId="39330" xr:uid="{00000000-0005-0000-0000-0000BA470000}"/>
    <cellStyle name="Input 4 7 2 2 6" xfId="26277" xr:uid="{00000000-0005-0000-0000-0000BB470000}"/>
    <cellStyle name="Input 4 7 2 2 7" xfId="30192" xr:uid="{00000000-0005-0000-0000-0000BC470000}"/>
    <cellStyle name="Input 4 7 2 2 8" xfId="39319" xr:uid="{00000000-0005-0000-0000-0000BD470000}"/>
    <cellStyle name="Input 4 7 2 3" xfId="8701" xr:uid="{00000000-0005-0000-0000-0000BE470000}"/>
    <cellStyle name="Input 4 7 2 3 2" xfId="8702" xr:uid="{00000000-0005-0000-0000-0000BF470000}"/>
    <cellStyle name="Input 4 7 2 3 2 2" xfId="8703" xr:uid="{00000000-0005-0000-0000-0000C0470000}"/>
    <cellStyle name="Input 4 7 2 3 2 2 2" xfId="39333" xr:uid="{00000000-0005-0000-0000-0000C1470000}"/>
    <cellStyle name="Input 4 7 2 3 2 3" xfId="26278" xr:uid="{00000000-0005-0000-0000-0000C2470000}"/>
    <cellStyle name="Input 4 7 2 3 2 4" xfId="32270" xr:uid="{00000000-0005-0000-0000-0000C3470000}"/>
    <cellStyle name="Input 4 7 2 3 2 5" xfId="39332" xr:uid="{00000000-0005-0000-0000-0000C4470000}"/>
    <cellStyle name="Input 4 7 2 3 3" xfId="8704" xr:uid="{00000000-0005-0000-0000-0000C5470000}"/>
    <cellStyle name="Input 4 7 2 3 3 2" xfId="8705" xr:uid="{00000000-0005-0000-0000-0000C6470000}"/>
    <cellStyle name="Input 4 7 2 3 3 2 2" xfId="39335" xr:uid="{00000000-0005-0000-0000-0000C7470000}"/>
    <cellStyle name="Input 4 7 2 3 3 3" xfId="26279" xr:uid="{00000000-0005-0000-0000-0000C8470000}"/>
    <cellStyle name="Input 4 7 2 3 3 4" xfId="32608" xr:uid="{00000000-0005-0000-0000-0000C9470000}"/>
    <cellStyle name="Input 4 7 2 3 3 5" xfId="39334" xr:uid="{00000000-0005-0000-0000-0000CA470000}"/>
    <cellStyle name="Input 4 7 2 3 4" xfId="8706" xr:uid="{00000000-0005-0000-0000-0000CB470000}"/>
    <cellStyle name="Input 4 7 2 3 4 2" xfId="26280" xr:uid="{00000000-0005-0000-0000-0000CC470000}"/>
    <cellStyle name="Input 4 7 2 3 4 3" xfId="32824" xr:uid="{00000000-0005-0000-0000-0000CD470000}"/>
    <cellStyle name="Input 4 7 2 3 4 4" xfId="39336" xr:uid="{00000000-0005-0000-0000-0000CE470000}"/>
    <cellStyle name="Input 4 7 2 3 5" xfId="26281" xr:uid="{00000000-0005-0000-0000-0000CF470000}"/>
    <cellStyle name="Input 4 7 2 3 5 2" xfId="31296" xr:uid="{00000000-0005-0000-0000-0000D0470000}"/>
    <cellStyle name="Input 4 7 2 3 6" xfId="26282" xr:uid="{00000000-0005-0000-0000-0000D1470000}"/>
    <cellStyle name="Input 4 7 2 3 7" xfId="30444" xr:uid="{00000000-0005-0000-0000-0000D2470000}"/>
    <cellStyle name="Input 4 7 2 3 8" xfId="39331" xr:uid="{00000000-0005-0000-0000-0000D3470000}"/>
    <cellStyle name="Input 4 7 2 4" xfId="8707" xr:uid="{00000000-0005-0000-0000-0000D4470000}"/>
    <cellStyle name="Input 4 7 2 4 2" xfId="8708" xr:uid="{00000000-0005-0000-0000-0000D5470000}"/>
    <cellStyle name="Input 4 7 2 4 2 2" xfId="26283" xr:uid="{00000000-0005-0000-0000-0000D6470000}"/>
    <cellStyle name="Input 4 7 2 4 2 3" xfId="32224" xr:uid="{00000000-0005-0000-0000-0000D7470000}"/>
    <cellStyle name="Input 4 7 2 4 2 4" xfId="39338" xr:uid="{00000000-0005-0000-0000-0000D8470000}"/>
    <cellStyle name="Input 4 7 2 4 3" xfId="26284" xr:uid="{00000000-0005-0000-0000-0000D9470000}"/>
    <cellStyle name="Input 4 7 2 4 3 2" xfId="32562" xr:uid="{00000000-0005-0000-0000-0000DA470000}"/>
    <cellStyle name="Input 4 7 2 4 4" xfId="26285" xr:uid="{00000000-0005-0000-0000-0000DB470000}"/>
    <cellStyle name="Input 4 7 2 4 4 2" xfId="32778" xr:uid="{00000000-0005-0000-0000-0000DC470000}"/>
    <cellStyle name="Input 4 7 2 4 5" xfId="26286" xr:uid="{00000000-0005-0000-0000-0000DD470000}"/>
    <cellStyle name="Input 4 7 2 4 5 2" xfId="31251" xr:uid="{00000000-0005-0000-0000-0000DE470000}"/>
    <cellStyle name="Input 4 7 2 4 6" xfId="26287" xr:uid="{00000000-0005-0000-0000-0000DF470000}"/>
    <cellStyle name="Input 4 7 2 4 7" xfId="30399" xr:uid="{00000000-0005-0000-0000-0000E0470000}"/>
    <cellStyle name="Input 4 7 2 4 8" xfId="39337" xr:uid="{00000000-0005-0000-0000-0000E1470000}"/>
    <cellStyle name="Input 4 7 2 5" xfId="8709" xr:uid="{00000000-0005-0000-0000-0000E2470000}"/>
    <cellStyle name="Input 4 7 2 5 2" xfId="8710" xr:uid="{00000000-0005-0000-0000-0000E3470000}"/>
    <cellStyle name="Input 4 7 2 5 2 2" xfId="39340" xr:uid="{00000000-0005-0000-0000-0000E4470000}"/>
    <cellStyle name="Input 4 7 2 5 3" xfId="26288" xr:uid="{00000000-0005-0000-0000-0000E5470000}"/>
    <cellStyle name="Input 4 7 2 5 4" xfId="31639" xr:uid="{00000000-0005-0000-0000-0000E6470000}"/>
    <cellStyle name="Input 4 7 2 5 5" xfId="39339" xr:uid="{00000000-0005-0000-0000-0000E7470000}"/>
    <cellStyle name="Input 4 7 2 6" xfId="8711" xr:uid="{00000000-0005-0000-0000-0000E8470000}"/>
    <cellStyle name="Input 4 7 2 6 2" xfId="26289" xr:uid="{00000000-0005-0000-0000-0000E9470000}"/>
    <cellStyle name="Input 4 7 2 6 3" xfId="32361" xr:uid="{00000000-0005-0000-0000-0000EA470000}"/>
    <cellStyle name="Input 4 7 2 6 4" xfId="39341" xr:uid="{00000000-0005-0000-0000-0000EB470000}"/>
    <cellStyle name="Input 4 7 2 7" xfId="26290" xr:uid="{00000000-0005-0000-0000-0000EC470000}"/>
    <cellStyle name="Input 4 7 2 7 2" xfId="31391" xr:uid="{00000000-0005-0000-0000-0000ED470000}"/>
    <cellStyle name="Input 4 7 2 8" xfId="26291" xr:uid="{00000000-0005-0000-0000-0000EE470000}"/>
    <cellStyle name="Input 4 7 2 8 2" xfId="30667" xr:uid="{00000000-0005-0000-0000-0000EF470000}"/>
    <cellStyle name="Input 4 7 2 9" xfId="26292" xr:uid="{00000000-0005-0000-0000-0000F0470000}"/>
    <cellStyle name="Input 4 7 3" xfId="8712" xr:uid="{00000000-0005-0000-0000-0000F1470000}"/>
    <cellStyle name="Input 4 7 3 2" xfId="8713" xr:uid="{00000000-0005-0000-0000-0000F2470000}"/>
    <cellStyle name="Input 4 7 3 2 2" xfId="8714" xr:uid="{00000000-0005-0000-0000-0000F3470000}"/>
    <cellStyle name="Input 4 7 3 2 2 2" xfId="8715" xr:uid="{00000000-0005-0000-0000-0000F4470000}"/>
    <cellStyle name="Input 4 7 3 2 2 2 2" xfId="8716" xr:uid="{00000000-0005-0000-0000-0000F5470000}"/>
    <cellStyle name="Input 4 7 3 2 2 2 2 2" xfId="39346" xr:uid="{00000000-0005-0000-0000-0000F6470000}"/>
    <cellStyle name="Input 4 7 3 2 2 2 3" xfId="39345" xr:uid="{00000000-0005-0000-0000-0000F7470000}"/>
    <cellStyle name="Input 4 7 3 2 2 3" xfId="8717" xr:uid="{00000000-0005-0000-0000-0000F8470000}"/>
    <cellStyle name="Input 4 7 3 2 2 3 2" xfId="8718" xr:uid="{00000000-0005-0000-0000-0000F9470000}"/>
    <cellStyle name="Input 4 7 3 2 2 3 2 2" xfId="39348" xr:uid="{00000000-0005-0000-0000-0000FA470000}"/>
    <cellStyle name="Input 4 7 3 2 2 3 3" xfId="39347" xr:uid="{00000000-0005-0000-0000-0000FB470000}"/>
    <cellStyle name="Input 4 7 3 2 2 4" xfId="8719" xr:uid="{00000000-0005-0000-0000-0000FC470000}"/>
    <cellStyle name="Input 4 7 3 2 2 4 2" xfId="39349" xr:uid="{00000000-0005-0000-0000-0000FD470000}"/>
    <cellStyle name="Input 4 7 3 2 2 5" xfId="39344" xr:uid="{00000000-0005-0000-0000-0000FE470000}"/>
    <cellStyle name="Input 4 7 3 2 3" xfId="8720" xr:uid="{00000000-0005-0000-0000-0000FF470000}"/>
    <cellStyle name="Input 4 7 3 2 3 2" xfId="8721" xr:uid="{00000000-0005-0000-0000-000000480000}"/>
    <cellStyle name="Input 4 7 3 2 3 2 2" xfId="39351" xr:uid="{00000000-0005-0000-0000-000001480000}"/>
    <cellStyle name="Input 4 7 3 2 3 3" xfId="39350" xr:uid="{00000000-0005-0000-0000-000002480000}"/>
    <cellStyle name="Input 4 7 3 2 4" xfId="8722" xr:uid="{00000000-0005-0000-0000-000003480000}"/>
    <cellStyle name="Input 4 7 3 2 4 2" xfId="8723" xr:uid="{00000000-0005-0000-0000-000004480000}"/>
    <cellStyle name="Input 4 7 3 2 4 2 2" xfId="39353" xr:uid="{00000000-0005-0000-0000-000005480000}"/>
    <cellStyle name="Input 4 7 3 2 4 3" xfId="39352" xr:uid="{00000000-0005-0000-0000-000006480000}"/>
    <cellStyle name="Input 4 7 3 2 5" xfId="8724" xr:uid="{00000000-0005-0000-0000-000007480000}"/>
    <cellStyle name="Input 4 7 3 2 5 2" xfId="39354" xr:uid="{00000000-0005-0000-0000-000008480000}"/>
    <cellStyle name="Input 4 7 3 2 6" xfId="39343" xr:uid="{00000000-0005-0000-0000-000009480000}"/>
    <cellStyle name="Input 4 7 3 3" xfId="8725" xr:uid="{00000000-0005-0000-0000-00000A480000}"/>
    <cellStyle name="Input 4 7 3 3 2" xfId="8726" xr:uid="{00000000-0005-0000-0000-00000B480000}"/>
    <cellStyle name="Input 4 7 3 3 2 2" xfId="8727" xr:uid="{00000000-0005-0000-0000-00000C480000}"/>
    <cellStyle name="Input 4 7 3 3 2 2 2" xfId="39357" xr:uid="{00000000-0005-0000-0000-00000D480000}"/>
    <cellStyle name="Input 4 7 3 3 2 3" xfId="39356" xr:uid="{00000000-0005-0000-0000-00000E480000}"/>
    <cellStyle name="Input 4 7 3 3 3" xfId="8728" xr:uid="{00000000-0005-0000-0000-00000F480000}"/>
    <cellStyle name="Input 4 7 3 3 3 2" xfId="8729" xr:uid="{00000000-0005-0000-0000-000010480000}"/>
    <cellStyle name="Input 4 7 3 3 3 2 2" xfId="39359" xr:uid="{00000000-0005-0000-0000-000011480000}"/>
    <cellStyle name="Input 4 7 3 3 3 3" xfId="39358" xr:uid="{00000000-0005-0000-0000-000012480000}"/>
    <cellStyle name="Input 4 7 3 3 4" xfId="8730" xr:uid="{00000000-0005-0000-0000-000013480000}"/>
    <cellStyle name="Input 4 7 3 3 4 2" xfId="39360" xr:uid="{00000000-0005-0000-0000-000014480000}"/>
    <cellStyle name="Input 4 7 3 3 5" xfId="39355" xr:uid="{00000000-0005-0000-0000-000015480000}"/>
    <cellStyle name="Input 4 7 3 4" xfId="8731" xr:uid="{00000000-0005-0000-0000-000016480000}"/>
    <cellStyle name="Input 4 7 3 4 2" xfId="8732" xr:uid="{00000000-0005-0000-0000-000017480000}"/>
    <cellStyle name="Input 4 7 3 4 2 2" xfId="39362" xr:uid="{00000000-0005-0000-0000-000018480000}"/>
    <cellStyle name="Input 4 7 3 4 3" xfId="39361" xr:uid="{00000000-0005-0000-0000-000019480000}"/>
    <cellStyle name="Input 4 7 3 5" xfId="8733" xr:uid="{00000000-0005-0000-0000-00001A480000}"/>
    <cellStyle name="Input 4 7 3 5 2" xfId="8734" xr:uid="{00000000-0005-0000-0000-00001B480000}"/>
    <cellStyle name="Input 4 7 3 5 2 2" xfId="39364" xr:uid="{00000000-0005-0000-0000-00001C480000}"/>
    <cellStyle name="Input 4 7 3 5 3" xfId="39363" xr:uid="{00000000-0005-0000-0000-00001D480000}"/>
    <cellStyle name="Input 4 7 3 6" xfId="8735" xr:uid="{00000000-0005-0000-0000-00001E480000}"/>
    <cellStyle name="Input 4 7 3 6 2" xfId="39365" xr:uid="{00000000-0005-0000-0000-00001F480000}"/>
    <cellStyle name="Input 4 7 3 7" xfId="39342" xr:uid="{00000000-0005-0000-0000-000020480000}"/>
    <cellStyle name="Input 4 7 4" xfId="8736" xr:uid="{00000000-0005-0000-0000-000021480000}"/>
    <cellStyle name="Input 4 7 4 2" xfId="8737" xr:uid="{00000000-0005-0000-0000-000022480000}"/>
    <cellStyle name="Input 4 7 4 2 2" xfId="8738" xr:uid="{00000000-0005-0000-0000-000023480000}"/>
    <cellStyle name="Input 4 7 4 2 2 2" xfId="8739" xr:uid="{00000000-0005-0000-0000-000024480000}"/>
    <cellStyle name="Input 4 7 4 2 2 2 2" xfId="8740" xr:uid="{00000000-0005-0000-0000-000025480000}"/>
    <cellStyle name="Input 4 7 4 2 2 2 2 2" xfId="39370" xr:uid="{00000000-0005-0000-0000-000026480000}"/>
    <cellStyle name="Input 4 7 4 2 2 2 3" xfId="39369" xr:uid="{00000000-0005-0000-0000-000027480000}"/>
    <cellStyle name="Input 4 7 4 2 2 3" xfId="8741" xr:uid="{00000000-0005-0000-0000-000028480000}"/>
    <cellStyle name="Input 4 7 4 2 2 3 2" xfId="8742" xr:uid="{00000000-0005-0000-0000-000029480000}"/>
    <cellStyle name="Input 4 7 4 2 2 3 2 2" xfId="39372" xr:uid="{00000000-0005-0000-0000-00002A480000}"/>
    <cellStyle name="Input 4 7 4 2 2 3 3" xfId="39371" xr:uid="{00000000-0005-0000-0000-00002B480000}"/>
    <cellStyle name="Input 4 7 4 2 2 4" xfId="8743" xr:uid="{00000000-0005-0000-0000-00002C480000}"/>
    <cellStyle name="Input 4 7 4 2 2 4 2" xfId="39373" xr:uid="{00000000-0005-0000-0000-00002D480000}"/>
    <cellStyle name="Input 4 7 4 2 2 5" xfId="39368" xr:uid="{00000000-0005-0000-0000-00002E480000}"/>
    <cellStyle name="Input 4 7 4 2 3" xfId="8744" xr:uid="{00000000-0005-0000-0000-00002F480000}"/>
    <cellStyle name="Input 4 7 4 2 3 2" xfId="8745" xr:uid="{00000000-0005-0000-0000-000030480000}"/>
    <cellStyle name="Input 4 7 4 2 3 2 2" xfId="39375" xr:uid="{00000000-0005-0000-0000-000031480000}"/>
    <cellStyle name="Input 4 7 4 2 3 3" xfId="39374" xr:uid="{00000000-0005-0000-0000-000032480000}"/>
    <cellStyle name="Input 4 7 4 2 4" xfId="8746" xr:uid="{00000000-0005-0000-0000-000033480000}"/>
    <cellStyle name="Input 4 7 4 2 4 2" xfId="8747" xr:uid="{00000000-0005-0000-0000-000034480000}"/>
    <cellStyle name="Input 4 7 4 2 4 2 2" xfId="39377" xr:uid="{00000000-0005-0000-0000-000035480000}"/>
    <cellStyle name="Input 4 7 4 2 4 3" xfId="39376" xr:uid="{00000000-0005-0000-0000-000036480000}"/>
    <cellStyle name="Input 4 7 4 2 5" xfId="8748" xr:uid="{00000000-0005-0000-0000-000037480000}"/>
    <cellStyle name="Input 4 7 4 2 5 2" xfId="39378" xr:uid="{00000000-0005-0000-0000-000038480000}"/>
    <cellStyle name="Input 4 7 4 2 6" xfId="39367" xr:uid="{00000000-0005-0000-0000-000039480000}"/>
    <cellStyle name="Input 4 7 4 3" xfId="8749" xr:uid="{00000000-0005-0000-0000-00003A480000}"/>
    <cellStyle name="Input 4 7 4 3 2" xfId="8750" xr:uid="{00000000-0005-0000-0000-00003B480000}"/>
    <cellStyle name="Input 4 7 4 3 2 2" xfId="8751" xr:uid="{00000000-0005-0000-0000-00003C480000}"/>
    <cellStyle name="Input 4 7 4 3 2 2 2" xfId="39381" xr:uid="{00000000-0005-0000-0000-00003D480000}"/>
    <cellStyle name="Input 4 7 4 3 2 3" xfId="39380" xr:uid="{00000000-0005-0000-0000-00003E480000}"/>
    <cellStyle name="Input 4 7 4 3 3" xfId="8752" xr:uid="{00000000-0005-0000-0000-00003F480000}"/>
    <cellStyle name="Input 4 7 4 3 3 2" xfId="8753" xr:uid="{00000000-0005-0000-0000-000040480000}"/>
    <cellStyle name="Input 4 7 4 3 3 2 2" xfId="39383" xr:uid="{00000000-0005-0000-0000-000041480000}"/>
    <cellStyle name="Input 4 7 4 3 3 3" xfId="39382" xr:uid="{00000000-0005-0000-0000-000042480000}"/>
    <cellStyle name="Input 4 7 4 3 4" xfId="8754" xr:uid="{00000000-0005-0000-0000-000043480000}"/>
    <cellStyle name="Input 4 7 4 3 4 2" xfId="39384" xr:uid="{00000000-0005-0000-0000-000044480000}"/>
    <cellStyle name="Input 4 7 4 3 5" xfId="39379" xr:uid="{00000000-0005-0000-0000-000045480000}"/>
    <cellStyle name="Input 4 7 4 4" xfId="8755" xr:uid="{00000000-0005-0000-0000-000046480000}"/>
    <cellStyle name="Input 4 7 4 4 2" xfId="8756" xr:uid="{00000000-0005-0000-0000-000047480000}"/>
    <cellStyle name="Input 4 7 4 4 2 2" xfId="39386" xr:uid="{00000000-0005-0000-0000-000048480000}"/>
    <cellStyle name="Input 4 7 4 4 3" xfId="39385" xr:uid="{00000000-0005-0000-0000-000049480000}"/>
    <cellStyle name="Input 4 7 4 5" xfId="8757" xr:uid="{00000000-0005-0000-0000-00004A480000}"/>
    <cellStyle name="Input 4 7 4 5 2" xfId="8758" xr:uid="{00000000-0005-0000-0000-00004B480000}"/>
    <cellStyle name="Input 4 7 4 5 2 2" xfId="39388" xr:uid="{00000000-0005-0000-0000-00004C480000}"/>
    <cellStyle name="Input 4 7 4 5 3" xfId="39387" xr:uid="{00000000-0005-0000-0000-00004D480000}"/>
    <cellStyle name="Input 4 7 4 6" xfId="8759" xr:uid="{00000000-0005-0000-0000-00004E480000}"/>
    <cellStyle name="Input 4 7 4 6 2" xfId="39389" xr:uid="{00000000-0005-0000-0000-00004F480000}"/>
    <cellStyle name="Input 4 7 4 7" xfId="39366" xr:uid="{00000000-0005-0000-0000-000050480000}"/>
    <cellStyle name="Input 4 7 5" xfId="8760" xr:uid="{00000000-0005-0000-0000-000051480000}"/>
    <cellStyle name="Input 4 7 5 2" xfId="8761" xr:uid="{00000000-0005-0000-0000-000052480000}"/>
    <cellStyle name="Input 4 7 5 2 2" xfId="8762" xr:uid="{00000000-0005-0000-0000-000053480000}"/>
    <cellStyle name="Input 4 7 5 2 2 2" xfId="8763" xr:uid="{00000000-0005-0000-0000-000054480000}"/>
    <cellStyle name="Input 4 7 5 2 2 2 2" xfId="8764" xr:uid="{00000000-0005-0000-0000-000055480000}"/>
    <cellStyle name="Input 4 7 5 2 2 2 2 2" xfId="39394" xr:uid="{00000000-0005-0000-0000-000056480000}"/>
    <cellStyle name="Input 4 7 5 2 2 2 3" xfId="39393" xr:uid="{00000000-0005-0000-0000-000057480000}"/>
    <cellStyle name="Input 4 7 5 2 2 3" xfId="8765" xr:uid="{00000000-0005-0000-0000-000058480000}"/>
    <cellStyle name="Input 4 7 5 2 2 3 2" xfId="8766" xr:uid="{00000000-0005-0000-0000-000059480000}"/>
    <cellStyle name="Input 4 7 5 2 2 3 2 2" xfId="39396" xr:uid="{00000000-0005-0000-0000-00005A480000}"/>
    <cellStyle name="Input 4 7 5 2 2 3 3" xfId="39395" xr:uid="{00000000-0005-0000-0000-00005B480000}"/>
    <cellStyle name="Input 4 7 5 2 2 4" xfId="8767" xr:uid="{00000000-0005-0000-0000-00005C480000}"/>
    <cellStyle name="Input 4 7 5 2 2 4 2" xfId="39397" xr:uid="{00000000-0005-0000-0000-00005D480000}"/>
    <cellStyle name="Input 4 7 5 2 2 5" xfId="39392" xr:uid="{00000000-0005-0000-0000-00005E480000}"/>
    <cellStyle name="Input 4 7 5 2 3" xfId="8768" xr:uid="{00000000-0005-0000-0000-00005F480000}"/>
    <cellStyle name="Input 4 7 5 2 3 2" xfId="8769" xr:uid="{00000000-0005-0000-0000-000060480000}"/>
    <cellStyle name="Input 4 7 5 2 3 2 2" xfId="39399" xr:uid="{00000000-0005-0000-0000-000061480000}"/>
    <cellStyle name="Input 4 7 5 2 3 3" xfId="39398" xr:uid="{00000000-0005-0000-0000-000062480000}"/>
    <cellStyle name="Input 4 7 5 2 4" xfId="8770" xr:uid="{00000000-0005-0000-0000-000063480000}"/>
    <cellStyle name="Input 4 7 5 2 4 2" xfId="8771" xr:uid="{00000000-0005-0000-0000-000064480000}"/>
    <cellStyle name="Input 4 7 5 2 4 2 2" xfId="39401" xr:uid="{00000000-0005-0000-0000-000065480000}"/>
    <cellStyle name="Input 4 7 5 2 4 3" xfId="39400" xr:uid="{00000000-0005-0000-0000-000066480000}"/>
    <cellStyle name="Input 4 7 5 2 5" xfId="8772" xr:uid="{00000000-0005-0000-0000-000067480000}"/>
    <cellStyle name="Input 4 7 5 2 5 2" xfId="39402" xr:uid="{00000000-0005-0000-0000-000068480000}"/>
    <cellStyle name="Input 4 7 5 2 6" xfId="39391" xr:uid="{00000000-0005-0000-0000-000069480000}"/>
    <cellStyle name="Input 4 7 5 3" xfId="8773" xr:uid="{00000000-0005-0000-0000-00006A480000}"/>
    <cellStyle name="Input 4 7 5 3 2" xfId="8774" xr:uid="{00000000-0005-0000-0000-00006B480000}"/>
    <cellStyle name="Input 4 7 5 3 2 2" xfId="8775" xr:uid="{00000000-0005-0000-0000-00006C480000}"/>
    <cellStyle name="Input 4 7 5 3 2 2 2" xfId="39405" xr:uid="{00000000-0005-0000-0000-00006D480000}"/>
    <cellStyle name="Input 4 7 5 3 2 3" xfId="39404" xr:uid="{00000000-0005-0000-0000-00006E480000}"/>
    <cellStyle name="Input 4 7 5 3 3" xfId="8776" xr:uid="{00000000-0005-0000-0000-00006F480000}"/>
    <cellStyle name="Input 4 7 5 3 3 2" xfId="8777" xr:uid="{00000000-0005-0000-0000-000070480000}"/>
    <cellStyle name="Input 4 7 5 3 3 2 2" xfId="39407" xr:uid="{00000000-0005-0000-0000-000071480000}"/>
    <cellStyle name="Input 4 7 5 3 3 3" xfId="39406" xr:uid="{00000000-0005-0000-0000-000072480000}"/>
    <cellStyle name="Input 4 7 5 3 4" xfId="8778" xr:uid="{00000000-0005-0000-0000-000073480000}"/>
    <cellStyle name="Input 4 7 5 3 4 2" xfId="39408" xr:uid="{00000000-0005-0000-0000-000074480000}"/>
    <cellStyle name="Input 4 7 5 3 5" xfId="39403" xr:uid="{00000000-0005-0000-0000-000075480000}"/>
    <cellStyle name="Input 4 7 5 4" xfId="8779" xr:uid="{00000000-0005-0000-0000-000076480000}"/>
    <cellStyle name="Input 4 7 5 4 2" xfId="8780" xr:uid="{00000000-0005-0000-0000-000077480000}"/>
    <cellStyle name="Input 4 7 5 4 2 2" xfId="39410" xr:uid="{00000000-0005-0000-0000-000078480000}"/>
    <cellStyle name="Input 4 7 5 4 3" xfId="39409" xr:uid="{00000000-0005-0000-0000-000079480000}"/>
    <cellStyle name="Input 4 7 5 5" xfId="8781" xr:uid="{00000000-0005-0000-0000-00007A480000}"/>
    <cellStyle name="Input 4 7 5 5 2" xfId="8782" xr:uid="{00000000-0005-0000-0000-00007B480000}"/>
    <cellStyle name="Input 4 7 5 5 2 2" xfId="39412" xr:uid="{00000000-0005-0000-0000-00007C480000}"/>
    <cellStyle name="Input 4 7 5 5 3" xfId="39411" xr:uid="{00000000-0005-0000-0000-00007D480000}"/>
    <cellStyle name="Input 4 7 5 6" xfId="8783" xr:uid="{00000000-0005-0000-0000-00007E480000}"/>
    <cellStyle name="Input 4 7 5 6 2" xfId="39413" xr:uid="{00000000-0005-0000-0000-00007F480000}"/>
    <cellStyle name="Input 4 7 5 7" xfId="39390" xr:uid="{00000000-0005-0000-0000-000080480000}"/>
    <cellStyle name="Input 4 7 6" xfId="8784" xr:uid="{00000000-0005-0000-0000-000081480000}"/>
    <cellStyle name="Input 4 7 6 2" xfId="8785" xr:uid="{00000000-0005-0000-0000-000082480000}"/>
    <cellStyle name="Input 4 7 6 2 2" xfId="8786" xr:uid="{00000000-0005-0000-0000-000083480000}"/>
    <cellStyle name="Input 4 7 6 2 2 2" xfId="8787" xr:uid="{00000000-0005-0000-0000-000084480000}"/>
    <cellStyle name="Input 4 7 6 2 2 2 2" xfId="8788" xr:uid="{00000000-0005-0000-0000-000085480000}"/>
    <cellStyle name="Input 4 7 6 2 2 2 2 2" xfId="39418" xr:uid="{00000000-0005-0000-0000-000086480000}"/>
    <cellStyle name="Input 4 7 6 2 2 2 3" xfId="39417" xr:uid="{00000000-0005-0000-0000-000087480000}"/>
    <cellStyle name="Input 4 7 6 2 2 3" xfId="8789" xr:uid="{00000000-0005-0000-0000-000088480000}"/>
    <cellStyle name="Input 4 7 6 2 2 3 2" xfId="8790" xr:uid="{00000000-0005-0000-0000-000089480000}"/>
    <cellStyle name="Input 4 7 6 2 2 3 2 2" xfId="39420" xr:uid="{00000000-0005-0000-0000-00008A480000}"/>
    <cellStyle name="Input 4 7 6 2 2 3 3" xfId="39419" xr:uid="{00000000-0005-0000-0000-00008B480000}"/>
    <cellStyle name="Input 4 7 6 2 2 4" xfId="8791" xr:uid="{00000000-0005-0000-0000-00008C480000}"/>
    <cellStyle name="Input 4 7 6 2 2 4 2" xfId="39421" xr:uid="{00000000-0005-0000-0000-00008D480000}"/>
    <cellStyle name="Input 4 7 6 2 2 5" xfId="39416" xr:uid="{00000000-0005-0000-0000-00008E480000}"/>
    <cellStyle name="Input 4 7 6 2 3" xfId="8792" xr:uid="{00000000-0005-0000-0000-00008F480000}"/>
    <cellStyle name="Input 4 7 6 2 3 2" xfId="8793" xr:uid="{00000000-0005-0000-0000-000090480000}"/>
    <cellStyle name="Input 4 7 6 2 3 2 2" xfId="39423" xr:uid="{00000000-0005-0000-0000-000091480000}"/>
    <cellStyle name="Input 4 7 6 2 3 3" xfId="39422" xr:uid="{00000000-0005-0000-0000-000092480000}"/>
    <cellStyle name="Input 4 7 6 2 4" xfId="8794" xr:uid="{00000000-0005-0000-0000-000093480000}"/>
    <cellStyle name="Input 4 7 6 2 4 2" xfId="8795" xr:uid="{00000000-0005-0000-0000-000094480000}"/>
    <cellStyle name="Input 4 7 6 2 4 2 2" xfId="39425" xr:uid="{00000000-0005-0000-0000-000095480000}"/>
    <cellStyle name="Input 4 7 6 2 4 3" xfId="39424" xr:uid="{00000000-0005-0000-0000-000096480000}"/>
    <cellStyle name="Input 4 7 6 2 5" xfId="8796" xr:uid="{00000000-0005-0000-0000-000097480000}"/>
    <cellStyle name="Input 4 7 6 2 5 2" xfId="39426" xr:uid="{00000000-0005-0000-0000-000098480000}"/>
    <cellStyle name="Input 4 7 6 2 6" xfId="39415" xr:uid="{00000000-0005-0000-0000-000099480000}"/>
    <cellStyle name="Input 4 7 6 3" xfId="8797" xr:uid="{00000000-0005-0000-0000-00009A480000}"/>
    <cellStyle name="Input 4 7 6 3 2" xfId="8798" xr:uid="{00000000-0005-0000-0000-00009B480000}"/>
    <cellStyle name="Input 4 7 6 3 2 2" xfId="8799" xr:uid="{00000000-0005-0000-0000-00009C480000}"/>
    <cellStyle name="Input 4 7 6 3 2 2 2" xfId="39429" xr:uid="{00000000-0005-0000-0000-00009D480000}"/>
    <cellStyle name="Input 4 7 6 3 2 3" xfId="39428" xr:uid="{00000000-0005-0000-0000-00009E480000}"/>
    <cellStyle name="Input 4 7 6 3 3" xfId="8800" xr:uid="{00000000-0005-0000-0000-00009F480000}"/>
    <cellStyle name="Input 4 7 6 3 3 2" xfId="8801" xr:uid="{00000000-0005-0000-0000-0000A0480000}"/>
    <cellStyle name="Input 4 7 6 3 3 2 2" xfId="39431" xr:uid="{00000000-0005-0000-0000-0000A1480000}"/>
    <cellStyle name="Input 4 7 6 3 3 3" xfId="39430" xr:uid="{00000000-0005-0000-0000-0000A2480000}"/>
    <cellStyle name="Input 4 7 6 3 4" xfId="8802" xr:uid="{00000000-0005-0000-0000-0000A3480000}"/>
    <cellStyle name="Input 4 7 6 3 4 2" xfId="39432" xr:uid="{00000000-0005-0000-0000-0000A4480000}"/>
    <cellStyle name="Input 4 7 6 3 5" xfId="39427" xr:uid="{00000000-0005-0000-0000-0000A5480000}"/>
    <cellStyle name="Input 4 7 6 4" xfId="8803" xr:uid="{00000000-0005-0000-0000-0000A6480000}"/>
    <cellStyle name="Input 4 7 6 4 2" xfId="8804" xr:uid="{00000000-0005-0000-0000-0000A7480000}"/>
    <cellStyle name="Input 4 7 6 4 2 2" xfId="39434" xr:uid="{00000000-0005-0000-0000-0000A8480000}"/>
    <cellStyle name="Input 4 7 6 4 3" xfId="39433" xr:uid="{00000000-0005-0000-0000-0000A9480000}"/>
    <cellStyle name="Input 4 7 6 5" xfId="8805" xr:uid="{00000000-0005-0000-0000-0000AA480000}"/>
    <cellStyle name="Input 4 7 6 5 2" xfId="8806" xr:uid="{00000000-0005-0000-0000-0000AB480000}"/>
    <cellStyle name="Input 4 7 6 5 2 2" xfId="39436" xr:uid="{00000000-0005-0000-0000-0000AC480000}"/>
    <cellStyle name="Input 4 7 6 5 3" xfId="39435" xr:uid="{00000000-0005-0000-0000-0000AD480000}"/>
    <cellStyle name="Input 4 7 6 6" xfId="8807" xr:uid="{00000000-0005-0000-0000-0000AE480000}"/>
    <cellStyle name="Input 4 7 6 6 2" xfId="39437" xr:uid="{00000000-0005-0000-0000-0000AF480000}"/>
    <cellStyle name="Input 4 7 6 7" xfId="39414" xr:uid="{00000000-0005-0000-0000-0000B0480000}"/>
    <cellStyle name="Input 4 7 7" xfId="8808" xr:uid="{00000000-0005-0000-0000-0000B1480000}"/>
    <cellStyle name="Input 4 7 7 2" xfId="8809" xr:uid="{00000000-0005-0000-0000-0000B2480000}"/>
    <cellStyle name="Input 4 7 7 2 2" xfId="8810" xr:uid="{00000000-0005-0000-0000-0000B3480000}"/>
    <cellStyle name="Input 4 7 7 2 2 2" xfId="8811" xr:uid="{00000000-0005-0000-0000-0000B4480000}"/>
    <cellStyle name="Input 4 7 7 2 2 2 2" xfId="8812" xr:uid="{00000000-0005-0000-0000-0000B5480000}"/>
    <cellStyle name="Input 4 7 7 2 2 2 2 2" xfId="39442" xr:uid="{00000000-0005-0000-0000-0000B6480000}"/>
    <cellStyle name="Input 4 7 7 2 2 2 3" xfId="39441" xr:uid="{00000000-0005-0000-0000-0000B7480000}"/>
    <cellStyle name="Input 4 7 7 2 2 3" xfId="8813" xr:uid="{00000000-0005-0000-0000-0000B8480000}"/>
    <cellStyle name="Input 4 7 7 2 2 3 2" xfId="8814" xr:uid="{00000000-0005-0000-0000-0000B9480000}"/>
    <cellStyle name="Input 4 7 7 2 2 3 2 2" xfId="39444" xr:uid="{00000000-0005-0000-0000-0000BA480000}"/>
    <cellStyle name="Input 4 7 7 2 2 3 3" xfId="39443" xr:uid="{00000000-0005-0000-0000-0000BB480000}"/>
    <cellStyle name="Input 4 7 7 2 2 4" xfId="8815" xr:uid="{00000000-0005-0000-0000-0000BC480000}"/>
    <cellStyle name="Input 4 7 7 2 2 4 2" xfId="39445" xr:uid="{00000000-0005-0000-0000-0000BD480000}"/>
    <cellStyle name="Input 4 7 7 2 2 5" xfId="39440" xr:uid="{00000000-0005-0000-0000-0000BE480000}"/>
    <cellStyle name="Input 4 7 7 2 3" xfId="8816" xr:uid="{00000000-0005-0000-0000-0000BF480000}"/>
    <cellStyle name="Input 4 7 7 2 3 2" xfId="8817" xr:uid="{00000000-0005-0000-0000-0000C0480000}"/>
    <cellStyle name="Input 4 7 7 2 3 2 2" xfId="39447" xr:uid="{00000000-0005-0000-0000-0000C1480000}"/>
    <cellStyle name="Input 4 7 7 2 3 3" xfId="39446" xr:uid="{00000000-0005-0000-0000-0000C2480000}"/>
    <cellStyle name="Input 4 7 7 2 4" xfId="8818" xr:uid="{00000000-0005-0000-0000-0000C3480000}"/>
    <cellStyle name="Input 4 7 7 2 4 2" xfId="8819" xr:uid="{00000000-0005-0000-0000-0000C4480000}"/>
    <cellStyle name="Input 4 7 7 2 4 2 2" xfId="39449" xr:uid="{00000000-0005-0000-0000-0000C5480000}"/>
    <cellStyle name="Input 4 7 7 2 4 3" xfId="39448" xr:uid="{00000000-0005-0000-0000-0000C6480000}"/>
    <cellStyle name="Input 4 7 7 2 5" xfId="8820" xr:uid="{00000000-0005-0000-0000-0000C7480000}"/>
    <cellStyle name="Input 4 7 7 2 5 2" xfId="39450" xr:uid="{00000000-0005-0000-0000-0000C8480000}"/>
    <cellStyle name="Input 4 7 7 2 6" xfId="39439" xr:uid="{00000000-0005-0000-0000-0000C9480000}"/>
    <cellStyle name="Input 4 7 7 3" xfId="8821" xr:uid="{00000000-0005-0000-0000-0000CA480000}"/>
    <cellStyle name="Input 4 7 7 3 2" xfId="8822" xr:uid="{00000000-0005-0000-0000-0000CB480000}"/>
    <cellStyle name="Input 4 7 7 3 2 2" xfId="8823" xr:uid="{00000000-0005-0000-0000-0000CC480000}"/>
    <cellStyle name="Input 4 7 7 3 2 2 2" xfId="39453" xr:uid="{00000000-0005-0000-0000-0000CD480000}"/>
    <cellStyle name="Input 4 7 7 3 2 3" xfId="39452" xr:uid="{00000000-0005-0000-0000-0000CE480000}"/>
    <cellStyle name="Input 4 7 7 3 3" xfId="8824" xr:uid="{00000000-0005-0000-0000-0000CF480000}"/>
    <cellStyle name="Input 4 7 7 3 3 2" xfId="8825" xr:uid="{00000000-0005-0000-0000-0000D0480000}"/>
    <cellStyle name="Input 4 7 7 3 3 2 2" xfId="39455" xr:uid="{00000000-0005-0000-0000-0000D1480000}"/>
    <cellStyle name="Input 4 7 7 3 3 3" xfId="39454" xr:uid="{00000000-0005-0000-0000-0000D2480000}"/>
    <cellStyle name="Input 4 7 7 3 4" xfId="8826" xr:uid="{00000000-0005-0000-0000-0000D3480000}"/>
    <cellStyle name="Input 4 7 7 3 4 2" xfId="39456" xr:uid="{00000000-0005-0000-0000-0000D4480000}"/>
    <cellStyle name="Input 4 7 7 3 5" xfId="39451" xr:uid="{00000000-0005-0000-0000-0000D5480000}"/>
    <cellStyle name="Input 4 7 7 4" xfId="8827" xr:uid="{00000000-0005-0000-0000-0000D6480000}"/>
    <cellStyle name="Input 4 7 7 4 2" xfId="8828" xr:uid="{00000000-0005-0000-0000-0000D7480000}"/>
    <cellStyle name="Input 4 7 7 4 2 2" xfId="39458" xr:uid="{00000000-0005-0000-0000-0000D8480000}"/>
    <cellStyle name="Input 4 7 7 4 3" xfId="39457" xr:uid="{00000000-0005-0000-0000-0000D9480000}"/>
    <cellStyle name="Input 4 7 7 5" xfId="8829" xr:uid="{00000000-0005-0000-0000-0000DA480000}"/>
    <cellStyle name="Input 4 7 7 5 2" xfId="8830" xr:uid="{00000000-0005-0000-0000-0000DB480000}"/>
    <cellStyle name="Input 4 7 7 5 2 2" xfId="39460" xr:uid="{00000000-0005-0000-0000-0000DC480000}"/>
    <cellStyle name="Input 4 7 7 5 3" xfId="39459" xr:uid="{00000000-0005-0000-0000-0000DD480000}"/>
    <cellStyle name="Input 4 7 7 6" xfId="8831" xr:uid="{00000000-0005-0000-0000-0000DE480000}"/>
    <cellStyle name="Input 4 7 7 6 2" xfId="39461" xr:uid="{00000000-0005-0000-0000-0000DF480000}"/>
    <cellStyle name="Input 4 7 7 7" xfId="39438" xr:uid="{00000000-0005-0000-0000-0000E0480000}"/>
    <cellStyle name="Input 4 7 8" xfId="8832" xr:uid="{00000000-0005-0000-0000-0000E1480000}"/>
    <cellStyle name="Input 4 7 8 2" xfId="8833" xr:uid="{00000000-0005-0000-0000-0000E2480000}"/>
    <cellStyle name="Input 4 7 8 2 2" xfId="8834" xr:uid="{00000000-0005-0000-0000-0000E3480000}"/>
    <cellStyle name="Input 4 7 8 2 2 2" xfId="8835" xr:uid="{00000000-0005-0000-0000-0000E4480000}"/>
    <cellStyle name="Input 4 7 8 2 2 2 2" xfId="39465" xr:uid="{00000000-0005-0000-0000-0000E5480000}"/>
    <cellStyle name="Input 4 7 8 2 2 3" xfId="39464" xr:uid="{00000000-0005-0000-0000-0000E6480000}"/>
    <cellStyle name="Input 4 7 8 2 3" xfId="8836" xr:uid="{00000000-0005-0000-0000-0000E7480000}"/>
    <cellStyle name="Input 4 7 8 2 3 2" xfId="8837" xr:uid="{00000000-0005-0000-0000-0000E8480000}"/>
    <cellStyle name="Input 4 7 8 2 3 2 2" xfId="39467" xr:uid="{00000000-0005-0000-0000-0000E9480000}"/>
    <cellStyle name="Input 4 7 8 2 3 3" xfId="39466" xr:uid="{00000000-0005-0000-0000-0000EA480000}"/>
    <cellStyle name="Input 4 7 8 2 4" xfId="8838" xr:uid="{00000000-0005-0000-0000-0000EB480000}"/>
    <cellStyle name="Input 4 7 8 2 4 2" xfId="39468" xr:uid="{00000000-0005-0000-0000-0000EC480000}"/>
    <cellStyle name="Input 4 7 8 2 5" xfId="39463" xr:uid="{00000000-0005-0000-0000-0000ED480000}"/>
    <cellStyle name="Input 4 7 8 3" xfId="8839" xr:uid="{00000000-0005-0000-0000-0000EE480000}"/>
    <cellStyle name="Input 4 7 8 3 2" xfId="8840" xr:uid="{00000000-0005-0000-0000-0000EF480000}"/>
    <cellStyle name="Input 4 7 8 3 2 2" xfId="39470" xr:uid="{00000000-0005-0000-0000-0000F0480000}"/>
    <cellStyle name="Input 4 7 8 3 3" xfId="39469" xr:uid="{00000000-0005-0000-0000-0000F1480000}"/>
    <cellStyle name="Input 4 7 8 4" xfId="8841" xr:uid="{00000000-0005-0000-0000-0000F2480000}"/>
    <cellStyle name="Input 4 7 8 4 2" xfId="8842" xr:uid="{00000000-0005-0000-0000-0000F3480000}"/>
    <cellStyle name="Input 4 7 8 4 2 2" xfId="39472" xr:uid="{00000000-0005-0000-0000-0000F4480000}"/>
    <cellStyle name="Input 4 7 8 4 3" xfId="39471" xr:uid="{00000000-0005-0000-0000-0000F5480000}"/>
    <cellStyle name="Input 4 7 8 5" xfId="8843" xr:uid="{00000000-0005-0000-0000-0000F6480000}"/>
    <cellStyle name="Input 4 7 8 5 2" xfId="39473" xr:uid="{00000000-0005-0000-0000-0000F7480000}"/>
    <cellStyle name="Input 4 7 8 6" xfId="39462" xr:uid="{00000000-0005-0000-0000-0000F8480000}"/>
    <cellStyle name="Input 4 7 9" xfId="8844" xr:uid="{00000000-0005-0000-0000-0000F9480000}"/>
    <cellStyle name="Input 4 7 9 2" xfId="8845" xr:uid="{00000000-0005-0000-0000-0000FA480000}"/>
    <cellStyle name="Input 4 7 9 2 2" xfId="8846" xr:uid="{00000000-0005-0000-0000-0000FB480000}"/>
    <cellStyle name="Input 4 7 9 2 2 2" xfId="39476" xr:uid="{00000000-0005-0000-0000-0000FC480000}"/>
    <cellStyle name="Input 4 7 9 2 3" xfId="39475" xr:uid="{00000000-0005-0000-0000-0000FD480000}"/>
    <cellStyle name="Input 4 7 9 3" xfId="8847" xr:uid="{00000000-0005-0000-0000-0000FE480000}"/>
    <cellStyle name="Input 4 7 9 3 2" xfId="8848" xr:uid="{00000000-0005-0000-0000-0000FF480000}"/>
    <cellStyle name="Input 4 7 9 3 2 2" xfId="39478" xr:uid="{00000000-0005-0000-0000-000000490000}"/>
    <cellStyle name="Input 4 7 9 3 3" xfId="39477" xr:uid="{00000000-0005-0000-0000-000001490000}"/>
    <cellStyle name="Input 4 7 9 4" xfId="8849" xr:uid="{00000000-0005-0000-0000-000002490000}"/>
    <cellStyle name="Input 4 7 9 4 2" xfId="39479" xr:uid="{00000000-0005-0000-0000-000003490000}"/>
    <cellStyle name="Input 4 7 9 5" xfId="39474" xr:uid="{00000000-0005-0000-0000-000004490000}"/>
    <cellStyle name="Input 4 8" xfId="8850" xr:uid="{00000000-0005-0000-0000-000005490000}"/>
    <cellStyle name="Input 4 8 10" xfId="29784" xr:uid="{00000000-0005-0000-0000-000006490000}"/>
    <cellStyle name="Input 4 8 11" xfId="39480" xr:uid="{00000000-0005-0000-0000-000007490000}"/>
    <cellStyle name="Input 4 8 2" xfId="8851" xr:uid="{00000000-0005-0000-0000-000008490000}"/>
    <cellStyle name="Input 4 8 2 2" xfId="8852" xr:uid="{00000000-0005-0000-0000-000009490000}"/>
    <cellStyle name="Input 4 8 2 2 2" xfId="8853" xr:uid="{00000000-0005-0000-0000-00000A490000}"/>
    <cellStyle name="Input 4 8 2 2 2 2" xfId="8854" xr:uid="{00000000-0005-0000-0000-00000B490000}"/>
    <cellStyle name="Input 4 8 2 2 2 2 2" xfId="39484" xr:uid="{00000000-0005-0000-0000-00000C490000}"/>
    <cellStyle name="Input 4 8 2 2 2 3" xfId="39483" xr:uid="{00000000-0005-0000-0000-00000D490000}"/>
    <cellStyle name="Input 4 8 2 2 3" xfId="8855" xr:uid="{00000000-0005-0000-0000-00000E490000}"/>
    <cellStyle name="Input 4 8 2 2 3 2" xfId="8856" xr:uid="{00000000-0005-0000-0000-00000F490000}"/>
    <cellStyle name="Input 4 8 2 2 3 2 2" xfId="39486" xr:uid="{00000000-0005-0000-0000-000010490000}"/>
    <cellStyle name="Input 4 8 2 2 3 3" xfId="39485" xr:uid="{00000000-0005-0000-0000-000011490000}"/>
    <cellStyle name="Input 4 8 2 2 4" xfId="8857" xr:uid="{00000000-0005-0000-0000-000012490000}"/>
    <cellStyle name="Input 4 8 2 2 4 2" xfId="39487" xr:uid="{00000000-0005-0000-0000-000013490000}"/>
    <cellStyle name="Input 4 8 2 2 5" xfId="26293" xr:uid="{00000000-0005-0000-0000-000014490000}"/>
    <cellStyle name="Input 4 8 2 2 6" xfId="32011" xr:uid="{00000000-0005-0000-0000-000015490000}"/>
    <cellStyle name="Input 4 8 2 2 7" xfId="39482" xr:uid="{00000000-0005-0000-0000-000016490000}"/>
    <cellStyle name="Input 4 8 2 3" xfId="8858" xr:uid="{00000000-0005-0000-0000-000017490000}"/>
    <cellStyle name="Input 4 8 2 3 2" xfId="8859" xr:uid="{00000000-0005-0000-0000-000018490000}"/>
    <cellStyle name="Input 4 8 2 3 2 2" xfId="39489" xr:uid="{00000000-0005-0000-0000-000019490000}"/>
    <cellStyle name="Input 4 8 2 3 3" xfId="26294" xr:uid="{00000000-0005-0000-0000-00001A490000}"/>
    <cellStyle name="Input 4 8 2 3 4" xfId="32477" xr:uid="{00000000-0005-0000-0000-00001B490000}"/>
    <cellStyle name="Input 4 8 2 3 5" xfId="39488" xr:uid="{00000000-0005-0000-0000-00001C490000}"/>
    <cellStyle name="Input 4 8 2 4" xfId="8860" xr:uid="{00000000-0005-0000-0000-00001D490000}"/>
    <cellStyle name="Input 4 8 2 4 2" xfId="8861" xr:uid="{00000000-0005-0000-0000-00001E490000}"/>
    <cellStyle name="Input 4 8 2 4 2 2" xfId="39491" xr:uid="{00000000-0005-0000-0000-00001F490000}"/>
    <cellStyle name="Input 4 8 2 4 3" xfId="26295" xr:uid="{00000000-0005-0000-0000-000020490000}"/>
    <cellStyle name="Input 4 8 2 4 4" xfId="32693" xr:uid="{00000000-0005-0000-0000-000021490000}"/>
    <cellStyle name="Input 4 8 2 4 5" xfId="39490" xr:uid="{00000000-0005-0000-0000-000022490000}"/>
    <cellStyle name="Input 4 8 2 5" xfId="8862" xr:uid="{00000000-0005-0000-0000-000023490000}"/>
    <cellStyle name="Input 4 8 2 5 2" xfId="26296" xr:uid="{00000000-0005-0000-0000-000024490000}"/>
    <cellStyle name="Input 4 8 2 5 3" xfId="31038" xr:uid="{00000000-0005-0000-0000-000025490000}"/>
    <cellStyle name="Input 4 8 2 5 4" xfId="39492" xr:uid="{00000000-0005-0000-0000-000026490000}"/>
    <cellStyle name="Input 4 8 2 6" xfId="26297" xr:uid="{00000000-0005-0000-0000-000027490000}"/>
    <cellStyle name="Input 4 8 2 7" xfId="30186" xr:uid="{00000000-0005-0000-0000-000028490000}"/>
    <cellStyle name="Input 4 8 2 8" xfId="39481" xr:uid="{00000000-0005-0000-0000-000029490000}"/>
    <cellStyle name="Input 4 8 3" xfId="8863" xr:uid="{00000000-0005-0000-0000-00002A490000}"/>
    <cellStyle name="Input 4 8 3 2" xfId="8864" xr:uid="{00000000-0005-0000-0000-00002B490000}"/>
    <cellStyle name="Input 4 8 3 2 2" xfId="8865" xr:uid="{00000000-0005-0000-0000-00002C490000}"/>
    <cellStyle name="Input 4 8 3 2 2 2" xfId="39495" xr:uid="{00000000-0005-0000-0000-00002D490000}"/>
    <cellStyle name="Input 4 8 3 2 3" xfId="26298" xr:uid="{00000000-0005-0000-0000-00002E490000}"/>
    <cellStyle name="Input 4 8 3 2 4" xfId="32264" xr:uid="{00000000-0005-0000-0000-00002F490000}"/>
    <cellStyle name="Input 4 8 3 2 5" xfId="39494" xr:uid="{00000000-0005-0000-0000-000030490000}"/>
    <cellStyle name="Input 4 8 3 3" xfId="8866" xr:uid="{00000000-0005-0000-0000-000031490000}"/>
    <cellStyle name="Input 4 8 3 3 2" xfId="8867" xr:uid="{00000000-0005-0000-0000-000032490000}"/>
    <cellStyle name="Input 4 8 3 3 2 2" xfId="39497" xr:uid="{00000000-0005-0000-0000-000033490000}"/>
    <cellStyle name="Input 4 8 3 3 3" xfId="26299" xr:uid="{00000000-0005-0000-0000-000034490000}"/>
    <cellStyle name="Input 4 8 3 3 4" xfId="32602" xr:uid="{00000000-0005-0000-0000-000035490000}"/>
    <cellStyle name="Input 4 8 3 3 5" xfId="39496" xr:uid="{00000000-0005-0000-0000-000036490000}"/>
    <cellStyle name="Input 4 8 3 4" xfId="8868" xr:uid="{00000000-0005-0000-0000-000037490000}"/>
    <cellStyle name="Input 4 8 3 4 2" xfId="26300" xr:uid="{00000000-0005-0000-0000-000038490000}"/>
    <cellStyle name="Input 4 8 3 4 3" xfId="32818" xr:uid="{00000000-0005-0000-0000-000039490000}"/>
    <cellStyle name="Input 4 8 3 4 4" xfId="39498" xr:uid="{00000000-0005-0000-0000-00003A490000}"/>
    <cellStyle name="Input 4 8 3 5" xfId="26301" xr:uid="{00000000-0005-0000-0000-00003B490000}"/>
    <cellStyle name="Input 4 8 3 5 2" xfId="31290" xr:uid="{00000000-0005-0000-0000-00003C490000}"/>
    <cellStyle name="Input 4 8 3 6" xfId="26302" xr:uid="{00000000-0005-0000-0000-00003D490000}"/>
    <cellStyle name="Input 4 8 3 7" xfId="30438" xr:uid="{00000000-0005-0000-0000-00003E490000}"/>
    <cellStyle name="Input 4 8 3 8" xfId="39493" xr:uid="{00000000-0005-0000-0000-00003F490000}"/>
    <cellStyle name="Input 4 8 4" xfId="8869" xr:uid="{00000000-0005-0000-0000-000040490000}"/>
    <cellStyle name="Input 4 8 4 2" xfId="8870" xr:uid="{00000000-0005-0000-0000-000041490000}"/>
    <cellStyle name="Input 4 8 4 2 2" xfId="26303" xr:uid="{00000000-0005-0000-0000-000042490000}"/>
    <cellStyle name="Input 4 8 4 2 3" xfId="32219" xr:uid="{00000000-0005-0000-0000-000043490000}"/>
    <cellStyle name="Input 4 8 4 2 4" xfId="39500" xr:uid="{00000000-0005-0000-0000-000044490000}"/>
    <cellStyle name="Input 4 8 4 3" xfId="26304" xr:uid="{00000000-0005-0000-0000-000045490000}"/>
    <cellStyle name="Input 4 8 4 3 2" xfId="32557" xr:uid="{00000000-0005-0000-0000-000046490000}"/>
    <cellStyle name="Input 4 8 4 4" xfId="26305" xr:uid="{00000000-0005-0000-0000-000047490000}"/>
    <cellStyle name="Input 4 8 4 4 2" xfId="32773" xr:uid="{00000000-0005-0000-0000-000048490000}"/>
    <cellStyle name="Input 4 8 4 5" xfId="26306" xr:uid="{00000000-0005-0000-0000-000049490000}"/>
    <cellStyle name="Input 4 8 4 5 2" xfId="31246" xr:uid="{00000000-0005-0000-0000-00004A490000}"/>
    <cellStyle name="Input 4 8 4 6" xfId="26307" xr:uid="{00000000-0005-0000-0000-00004B490000}"/>
    <cellStyle name="Input 4 8 4 7" xfId="30394" xr:uid="{00000000-0005-0000-0000-00004C490000}"/>
    <cellStyle name="Input 4 8 4 8" xfId="39499" xr:uid="{00000000-0005-0000-0000-00004D490000}"/>
    <cellStyle name="Input 4 8 5" xfId="8871" xr:uid="{00000000-0005-0000-0000-00004E490000}"/>
    <cellStyle name="Input 4 8 5 2" xfId="8872" xr:uid="{00000000-0005-0000-0000-00004F490000}"/>
    <cellStyle name="Input 4 8 5 2 2" xfId="39502" xr:uid="{00000000-0005-0000-0000-000050490000}"/>
    <cellStyle name="Input 4 8 5 3" xfId="26308" xr:uid="{00000000-0005-0000-0000-000051490000}"/>
    <cellStyle name="Input 4 8 5 4" xfId="31633" xr:uid="{00000000-0005-0000-0000-000052490000}"/>
    <cellStyle name="Input 4 8 5 5" xfId="39501" xr:uid="{00000000-0005-0000-0000-000053490000}"/>
    <cellStyle name="Input 4 8 6" xfId="8873" xr:uid="{00000000-0005-0000-0000-000054490000}"/>
    <cellStyle name="Input 4 8 6 2" xfId="26309" xr:uid="{00000000-0005-0000-0000-000055490000}"/>
    <cellStyle name="Input 4 8 6 3" xfId="32355" xr:uid="{00000000-0005-0000-0000-000056490000}"/>
    <cellStyle name="Input 4 8 6 4" xfId="39503" xr:uid="{00000000-0005-0000-0000-000057490000}"/>
    <cellStyle name="Input 4 8 7" xfId="26310" xr:uid="{00000000-0005-0000-0000-000058490000}"/>
    <cellStyle name="Input 4 8 7 2" xfId="31385" xr:uid="{00000000-0005-0000-0000-000059490000}"/>
    <cellStyle name="Input 4 8 8" xfId="26311" xr:uid="{00000000-0005-0000-0000-00005A490000}"/>
    <cellStyle name="Input 4 8 8 2" xfId="30661" xr:uid="{00000000-0005-0000-0000-00005B490000}"/>
    <cellStyle name="Input 4 8 9" xfId="26312" xr:uid="{00000000-0005-0000-0000-00005C490000}"/>
    <cellStyle name="Input 4 9" xfId="8874" xr:uid="{00000000-0005-0000-0000-00005D490000}"/>
    <cellStyle name="Input 4 9 2" xfId="8875" xr:uid="{00000000-0005-0000-0000-00005E490000}"/>
    <cellStyle name="Input 4 9 2 2" xfId="8876" xr:uid="{00000000-0005-0000-0000-00005F490000}"/>
    <cellStyle name="Input 4 9 2 2 2" xfId="8877" xr:uid="{00000000-0005-0000-0000-000060490000}"/>
    <cellStyle name="Input 4 9 2 2 2 2" xfId="8878" xr:uid="{00000000-0005-0000-0000-000061490000}"/>
    <cellStyle name="Input 4 9 2 2 2 2 2" xfId="39508" xr:uid="{00000000-0005-0000-0000-000062490000}"/>
    <cellStyle name="Input 4 9 2 2 2 3" xfId="39507" xr:uid="{00000000-0005-0000-0000-000063490000}"/>
    <cellStyle name="Input 4 9 2 2 3" xfId="8879" xr:uid="{00000000-0005-0000-0000-000064490000}"/>
    <cellStyle name="Input 4 9 2 2 3 2" xfId="8880" xr:uid="{00000000-0005-0000-0000-000065490000}"/>
    <cellStyle name="Input 4 9 2 2 3 2 2" xfId="39510" xr:uid="{00000000-0005-0000-0000-000066490000}"/>
    <cellStyle name="Input 4 9 2 2 3 3" xfId="39509" xr:uid="{00000000-0005-0000-0000-000067490000}"/>
    <cellStyle name="Input 4 9 2 2 4" xfId="8881" xr:uid="{00000000-0005-0000-0000-000068490000}"/>
    <cellStyle name="Input 4 9 2 2 4 2" xfId="39511" xr:uid="{00000000-0005-0000-0000-000069490000}"/>
    <cellStyle name="Input 4 9 2 2 5" xfId="39506" xr:uid="{00000000-0005-0000-0000-00006A490000}"/>
    <cellStyle name="Input 4 9 2 3" xfId="8882" xr:uid="{00000000-0005-0000-0000-00006B490000}"/>
    <cellStyle name="Input 4 9 2 3 2" xfId="8883" xr:uid="{00000000-0005-0000-0000-00006C490000}"/>
    <cellStyle name="Input 4 9 2 3 2 2" xfId="39513" xr:uid="{00000000-0005-0000-0000-00006D490000}"/>
    <cellStyle name="Input 4 9 2 3 3" xfId="39512" xr:uid="{00000000-0005-0000-0000-00006E490000}"/>
    <cellStyle name="Input 4 9 2 4" xfId="8884" xr:uid="{00000000-0005-0000-0000-00006F490000}"/>
    <cellStyle name="Input 4 9 2 4 2" xfId="8885" xr:uid="{00000000-0005-0000-0000-000070490000}"/>
    <cellStyle name="Input 4 9 2 4 2 2" xfId="39515" xr:uid="{00000000-0005-0000-0000-000071490000}"/>
    <cellStyle name="Input 4 9 2 4 3" xfId="39514" xr:uid="{00000000-0005-0000-0000-000072490000}"/>
    <cellStyle name="Input 4 9 2 5" xfId="8886" xr:uid="{00000000-0005-0000-0000-000073490000}"/>
    <cellStyle name="Input 4 9 2 5 2" xfId="39516" xr:uid="{00000000-0005-0000-0000-000074490000}"/>
    <cellStyle name="Input 4 9 2 6" xfId="39505" xr:uid="{00000000-0005-0000-0000-000075490000}"/>
    <cellStyle name="Input 4 9 3" xfId="8887" xr:uid="{00000000-0005-0000-0000-000076490000}"/>
    <cellStyle name="Input 4 9 3 2" xfId="8888" xr:uid="{00000000-0005-0000-0000-000077490000}"/>
    <cellStyle name="Input 4 9 3 2 2" xfId="8889" xr:uid="{00000000-0005-0000-0000-000078490000}"/>
    <cellStyle name="Input 4 9 3 2 2 2" xfId="39519" xr:uid="{00000000-0005-0000-0000-000079490000}"/>
    <cellStyle name="Input 4 9 3 2 3" xfId="39518" xr:uid="{00000000-0005-0000-0000-00007A490000}"/>
    <cellStyle name="Input 4 9 3 3" xfId="8890" xr:uid="{00000000-0005-0000-0000-00007B490000}"/>
    <cellStyle name="Input 4 9 3 3 2" xfId="8891" xr:uid="{00000000-0005-0000-0000-00007C490000}"/>
    <cellStyle name="Input 4 9 3 3 2 2" xfId="39521" xr:uid="{00000000-0005-0000-0000-00007D490000}"/>
    <cellStyle name="Input 4 9 3 3 3" xfId="39520" xr:uid="{00000000-0005-0000-0000-00007E490000}"/>
    <cellStyle name="Input 4 9 3 4" xfId="8892" xr:uid="{00000000-0005-0000-0000-00007F490000}"/>
    <cellStyle name="Input 4 9 3 4 2" xfId="39522" xr:uid="{00000000-0005-0000-0000-000080490000}"/>
    <cellStyle name="Input 4 9 3 5" xfId="39517" xr:uid="{00000000-0005-0000-0000-000081490000}"/>
    <cellStyle name="Input 4 9 4" xfId="8893" xr:uid="{00000000-0005-0000-0000-000082490000}"/>
    <cellStyle name="Input 4 9 4 2" xfId="8894" xr:uid="{00000000-0005-0000-0000-000083490000}"/>
    <cellStyle name="Input 4 9 4 2 2" xfId="39524" xr:uid="{00000000-0005-0000-0000-000084490000}"/>
    <cellStyle name="Input 4 9 4 3" xfId="39523" xr:uid="{00000000-0005-0000-0000-000085490000}"/>
    <cellStyle name="Input 4 9 5" xfId="8895" xr:uid="{00000000-0005-0000-0000-000086490000}"/>
    <cellStyle name="Input 4 9 5 2" xfId="8896" xr:uid="{00000000-0005-0000-0000-000087490000}"/>
    <cellStyle name="Input 4 9 5 2 2" xfId="39526" xr:uid="{00000000-0005-0000-0000-000088490000}"/>
    <cellStyle name="Input 4 9 5 3" xfId="39525" xr:uid="{00000000-0005-0000-0000-000089490000}"/>
    <cellStyle name="Input 4 9 6" xfId="8897" xr:uid="{00000000-0005-0000-0000-00008A490000}"/>
    <cellStyle name="Input 4 9 6 2" xfId="39527" xr:uid="{00000000-0005-0000-0000-00008B490000}"/>
    <cellStyle name="Input 4 9 7" xfId="39504" xr:uid="{00000000-0005-0000-0000-00008C490000}"/>
    <cellStyle name="Input 5" xfId="8898" xr:uid="{00000000-0005-0000-0000-00008D490000}"/>
    <cellStyle name="Input 5 2" xfId="39528" xr:uid="{00000000-0005-0000-0000-00008E490000}"/>
    <cellStyle name="Input 6" xfId="5335" xr:uid="{00000000-0005-0000-0000-00008F490000}"/>
    <cellStyle name="Input 7" xfId="25563" xr:uid="{00000000-0005-0000-0000-000090490000}"/>
    <cellStyle name="Input 8" xfId="27812" xr:uid="{00000000-0005-0000-0000-000091490000}"/>
    <cellStyle name="Input 9" xfId="25564" xr:uid="{00000000-0005-0000-0000-000092490000}"/>
    <cellStyle name="Left line" xfId="8899" xr:uid="{00000000-0005-0000-0000-000093490000}"/>
    <cellStyle name="Left line 2" xfId="8900" xr:uid="{00000000-0005-0000-0000-000094490000}"/>
    <cellStyle name="Left line 2 2" xfId="8901" xr:uid="{00000000-0005-0000-0000-000095490000}"/>
    <cellStyle name="Left line 2 2 2" xfId="26313" xr:uid="{00000000-0005-0000-0000-000096490000}"/>
    <cellStyle name="Left line 2 2 2 2" xfId="32018" xr:uid="{00000000-0005-0000-0000-000097490000}"/>
    <cellStyle name="Left line 2 2 3" xfId="26314" xr:uid="{00000000-0005-0000-0000-000098490000}"/>
    <cellStyle name="Left line 2 2 3 2" xfId="31045" xr:uid="{00000000-0005-0000-0000-000099490000}"/>
    <cellStyle name="Left line 2 2 4" xfId="26315" xr:uid="{00000000-0005-0000-0000-00009A490000}"/>
    <cellStyle name="Left line 2 2 5" xfId="30193" xr:uid="{00000000-0005-0000-0000-00009B490000}"/>
    <cellStyle name="Left line 2 2 6" xfId="39531" xr:uid="{00000000-0005-0000-0000-00009C490000}"/>
    <cellStyle name="Left line 2 3" xfId="26316" xr:uid="{00000000-0005-0000-0000-00009D490000}"/>
    <cellStyle name="Left line 2 4" xfId="29791" xr:uid="{00000000-0005-0000-0000-00009E490000}"/>
    <cellStyle name="Left line 2 5" xfId="39530" xr:uid="{00000000-0005-0000-0000-00009F490000}"/>
    <cellStyle name="Left line 3" xfId="8902" xr:uid="{00000000-0005-0000-0000-0000A0490000}"/>
    <cellStyle name="Left line 3 2" xfId="8903" xr:uid="{00000000-0005-0000-0000-0000A1490000}"/>
    <cellStyle name="Left line 3 2 2" xfId="39533" xr:uid="{00000000-0005-0000-0000-0000A2490000}"/>
    <cellStyle name="Left line 3 3" xfId="26317" xr:uid="{00000000-0005-0000-0000-0000A3490000}"/>
    <cellStyle name="Left line 3 4" xfId="30024" xr:uid="{00000000-0005-0000-0000-0000A4490000}"/>
    <cellStyle name="Left line 3 5" xfId="39532" xr:uid="{00000000-0005-0000-0000-0000A5490000}"/>
    <cellStyle name="Left line 4" xfId="8904" xr:uid="{00000000-0005-0000-0000-0000A6490000}"/>
    <cellStyle name="Left line 4 2" xfId="39534" xr:uid="{00000000-0005-0000-0000-0000A7490000}"/>
    <cellStyle name="Left line 5" xfId="26318" xr:uid="{00000000-0005-0000-0000-0000A8490000}"/>
    <cellStyle name="Left line 6" xfId="29203" xr:uid="{00000000-0005-0000-0000-0000A9490000}"/>
    <cellStyle name="Left line 7" xfId="39529" xr:uid="{00000000-0005-0000-0000-0000AA490000}"/>
    <cellStyle name="Link Currency (0)" xfId="283" xr:uid="{00000000-0005-0000-0000-0000AB490000}"/>
    <cellStyle name="Link Currency (0) 2" xfId="8906" xr:uid="{00000000-0005-0000-0000-0000AC490000}"/>
    <cellStyle name="Link Currency (0) 2 2" xfId="8907" xr:uid="{00000000-0005-0000-0000-0000AD490000}"/>
    <cellStyle name="Link Currency (0) 2 2 2" xfId="39537" xr:uid="{00000000-0005-0000-0000-0000AE490000}"/>
    <cellStyle name="Link Currency (0) 2 3" xfId="39536" xr:uid="{00000000-0005-0000-0000-0000AF490000}"/>
    <cellStyle name="Link Currency (0) 3" xfId="8908" xr:uid="{00000000-0005-0000-0000-0000B0490000}"/>
    <cellStyle name="Link Currency (0) 3 2" xfId="39538" xr:uid="{00000000-0005-0000-0000-0000B1490000}"/>
    <cellStyle name="Link Currency (0) 4" xfId="8905" xr:uid="{00000000-0005-0000-0000-0000B2490000}"/>
    <cellStyle name="Link Currency (0) 5" xfId="29204" xr:uid="{00000000-0005-0000-0000-0000B3490000}"/>
    <cellStyle name="Link Currency (0) 6" xfId="39535" xr:uid="{00000000-0005-0000-0000-0000B4490000}"/>
    <cellStyle name="Link Currency (2)" xfId="284" xr:uid="{00000000-0005-0000-0000-0000B5490000}"/>
    <cellStyle name="Link Currency (2) 2" xfId="8910" xr:uid="{00000000-0005-0000-0000-0000B6490000}"/>
    <cellStyle name="Link Currency (2) 2 2" xfId="8911" xr:uid="{00000000-0005-0000-0000-0000B7490000}"/>
    <cellStyle name="Link Currency (2) 2 2 2" xfId="39541" xr:uid="{00000000-0005-0000-0000-0000B8490000}"/>
    <cellStyle name="Link Currency (2) 2 3" xfId="39540" xr:uid="{00000000-0005-0000-0000-0000B9490000}"/>
    <cellStyle name="Link Currency (2) 3" xfId="8912" xr:uid="{00000000-0005-0000-0000-0000BA490000}"/>
    <cellStyle name="Link Currency (2) 3 2" xfId="39542" xr:uid="{00000000-0005-0000-0000-0000BB490000}"/>
    <cellStyle name="Link Currency (2) 4" xfId="8909" xr:uid="{00000000-0005-0000-0000-0000BC490000}"/>
    <cellStyle name="Link Currency (2) 5" xfId="29205" xr:uid="{00000000-0005-0000-0000-0000BD490000}"/>
    <cellStyle name="Link Currency (2) 6" xfId="39539" xr:uid="{00000000-0005-0000-0000-0000BE490000}"/>
    <cellStyle name="Link Units (0)" xfId="285" xr:uid="{00000000-0005-0000-0000-0000BF490000}"/>
    <cellStyle name="Link Units (0) 2" xfId="8914" xr:uid="{00000000-0005-0000-0000-0000C0490000}"/>
    <cellStyle name="Link Units (0) 2 2" xfId="8915" xr:uid="{00000000-0005-0000-0000-0000C1490000}"/>
    <cellStyle name="Link Units (0) 2 2 2" xfId="39545" xr:uid="{00000000-0005-0000-0000-0000C2490000}"/>
    <cellStyle name="Link Units (0) 2 3" xfId="39544" xr:uid="{00000000-0005-0000-0000-0000C3490000}"/>
    <cellStyle name="Link Units (0) 3" xfId="8916" xr:uid="{00000000-0005-0000-0000-0000C4490000}"/>
    <cellStyle name="Link Units (0) 3 2" xfId="39546" xr:uid="{00000000-0005-0000-0000-0000C5490000}"/>
    <cellStyle name="Link Units (0) 4" xfId="8913" xr:uid="{00000000-0005-0000-0000-0000C6490000}"/>
    <cellStyle name="Link Units (0) 5" xfId="29206" xr:uid="{00000000-0005-0000-0000-0000C7490000}"/>
    <cellStyle name="Link Units (0) 6" xfId="39543" xr:uid="{00000000-0005-0000-0000-0000C8490000}"/>
    <cellStyle name="Link Units (1)" xfId="286" xr:uid="{00000000-0005-0000-0000-0000C9490000}"/>
    <cellStyle name="Link Units (1) 2" xfId="8918" xr:uid="{00000000-0005-0000-0000-0000CA490000}"/>
    <cellStyle name="Link Units (1) 2 2" xfId="8919" xr:uid="{00000000-0005-0000-0000-0000CB490000}"/>
    <cellStyle name="Link Units (1) 2 2 2" xfId="39549" xr:uid="{00000000-0005-0000-0000-0000CC490000}"/>
    <cellStyle name="Link Units (1) 2 3" xfId="39548" xr:uid="{00000000-0005-0000-0000-0000CD490000}"/>
    <cellStyle name="Link Units (1) 3" xfId="8920" xr:uid="{00000000-0005-0000-0000-0000CE490000}"/>
    <cellStyle name="Link Units (1) 3 2" xfId="39550" xr:uid="{00000000-0005-0000-0000-0000CF490000}"/>
    <cellStyle name="Link Units (1) 4" xfId="8917" xr:uid="{00000000-0005-0000-0000-0000D0490000}"/>
    <cellStyle name="Link Units (1) 5" xfId="29207" xr:uid="{00000000-0005-0000-0000-0000D1490000}"/>
    <cellStyle name="Link Units (1) 6" xfId="39547" xr:uid="{00000000-0005-0000-0000-0000D2490000}"/>
    <cellStyle name="Link Units (2)" xfId="287" xr:uid="{00000000-0005-0000-0000-0000D3490000}"/>
    <cellStyle name="Link Units (2) 2" xfId="8922" xr:uid="{00000000-0005-0000-0000-0000D4490000}"/>
    <cellStyle name="Link Units (2) 2 2" xfId="8923" xr:uid="{00000000-0005-0000-0000-0000D5490000}"/>
    <cellStyle name="Link Units (2) 2 2 2" xfId="39553" xr:uid="{00000000-0005-0000-0000-0000D6490000}"/>
    <cellStyle name="Link Units (2) 2 3" xfId="39552" xr:uid="{00000000-0005-0000-0000-0000D7490000}"/>
    <cellStyle name="Link Units (2) 3" xfId="8924" xr:uid="{00000000-0005-0000-0000-0000D8490000}"/>
    <cellStyle name="Link Units (2) 3 2" xfId="39554" xr:uid="{00000000-0005-0000-0000-0000D9490000}"/>
    <cellStyle name="Link Units (2) 4" xfId="8921" xr:uid="{00000000-0005-0000-0000-0000DA490000}"/>
    <cellStyle name="Link Units (2) 5" xfId="29208" xr:uid="{00000000-0005-0000-0000-0000DB490000}"/>
    <cellStyle name="Link Units (2) 6" xfId="39551" xr:uid="{00000000-0005-0000-0000-0000DC490000}"/>
    <cellStyle name="Linked Cell" xfId="288" builtinId="24" customBuiltin="1"/>
    <cellStyle name="Linked Cell 2" xfId="289" xr:uid="{00000000-0005-0000-0000-0000DE490000}"/>
    <cellStyle name="Linked Cell 2 10" xfId="8926" xr:uid="{00000000-0005-0000-0000-0000DF490000}"/>
    <cellStyle name="Linked Cell 2 11" xfId="29209" xr:uid="{00000000-0005-0000-0000-0000E0490000}"/>
    <cellStyle name="Linked Cell 2 12" xfId="39556" xr:uid="{00000000-0005-0000-0000-0000E1490000}"/>
    <cellStyle name="Linked Cell 2 2" xfId="8927" xr:uid="{00000000-0005-0000-0000-0000E2490000}"/>
    <cellStyle name="Linked Cell 2 2 2" xfId="8928" xr:uid="{00000000-0005-0000-0000-0000E3490000}"/>
    <cellStyle name="Linked Cell 2 2 2 2" xfId="39558" xr:uid="{00000000-0005-0000-0000-0000E4490000}"/>
    <cellStyle name="Linked Cell 2 2 3" xfId="26319" xr:uid="{00000000-0005-0000-0000-0000E5490000}"/>
    <cellStyle name="Linked Cell 2 2 4" xfId="29210" xr:uid="{00000000-0005-0000-0000-0000E6490000}"/>
    <cellStyle name="Linked Cell 2 2 5" xfId="39557" xr:uid="{00000000-0005-0000-0000-0000E7490000}"/>
    <cellStyle name="Linked Cell 2 3" xfId="8929" xr:uid="{00000000-0005-0000-0000-0000E8490000}"/>
    <cellStyle name="Linked Cell 2 3 2" xfId="8930" xr:uid="{00000000-0005-0000-0000-0000E9490000}"/>
    <cellStyle name="Linked Cell 2 3 2 2" xfId="39560" xr:uid="{00000000-0005-0000-0000-0000EA490000}"/>
    <cellStyle name="Linked Cell 2 3 3" xfId="26320" xr:uid="{00000000-0005-0000-0000-0000EB490000}"/>
    <cellStyle name="Linked Cell 2 3 4" xfId="29211" xr:uid="{00000000-0005-0000-0000-0000EC490000}"/>
    <cellStyle name="Linked Cell 2 3 5" xfId="39559" xr:uid="{00000000-0005-0000-0000-0000ED490000}"/>
    <cellStyle name="Linked Cell 2 4" xfId="8931" xr:uid="{00000000-0005-0000-0000-0000EE490000}"/>
    <cellStyle name="Linked Cell 2 4 2" xfId="8932" xr:uid="{00000000-0005-0000-0000-0000EF490000}"/>
    <cellStyle name="Linked Cell 2 4 2 2" xfId="39562" xr:uid="{00000000-0005-0000-0000-0000F0490000}"/>
    <cellStyle name="Linked Cell 2 4 3" xfId="26321" xr:uid="{00000000-0005-0000-0000-0000F1490000}"/>
    <cellStyle name="Linked Cell 2 4 4" xfId="29212" xr:uid="{00000000-0005-0000-0000-0000F2490000}"/>
    <cellStyle name="Linked Cell 2 4 5" xfId="39561" xr:uid="{00000000-0005-0000-0000-0000F3490000}"/>
    <cellStyle name="Linked Cell 2 5" xfId="8933" xr:uid="{00000000-0005-0000-0000-0000F4490000}"/>
    <cellStyle name="Linked Cell 2 5 2" xfId="8934" xr:uid="{00000000-0005-0000-0000-0000F5490000}"/>
    <cellStyle name="Linked Cell 2 5 2 2" xfId="39564" xr:uid="{00000000-0005-0000-0000-0000F6490000}"/>
    <cellStyle name="Linked Cell 2 5 3" xfId="26322" xr:uid="{00000000-0005-0000-0000-0000F7490000}"/>
    <cellStyle name="Linked Cell 2 5 4" xfId="29213" xr:uid="{00000000-0005-0000-0000-0000F8490000}"/>
    <cellStyle name="Linked Cell 2 5 5" xfId="39563" xr:uid="{00000000-0005-0000-0000-0000F9490000}"/>
    <cellStyle name="Linked Cell 2 6" xfId="8935" xr:uid="{00000000-0005-0000-0000-0000FA490000}"/>
    <cellStyle name="Linked Cell 2 6 2" xfId="8936" xr:uid="{00000000-0005-0000-0000-0000FB490000}"/>
    <cellStyle name="Linked Cell 2 6 2 2" xfId="39566" xr:uid="{00000000-0005-0000-0000-0000FC490000}"/>
    <cellStyle name="Linked Cell 2 6 3" xfId="26323" xr:uid="{00000000-0005-0000-0000-0000FD490000}"/>
    <cellStyle name="Linked Cell 2 6 4" xfId="29214" xr:uid="{00000000-0005-0000-0000-0000FE490000}"/>
    <cellStyle name="Linked Cell 2 6 5" xfId="39565" xr:uid="{00000000-0005-0000-0000-0000FF490000}"/>
    <cellStyle name="Linked Cell 2 7" xfId="8937" xr:uid="{00000000-0005-0000-0000-0000004A0000}"/>
    <cellStyle name="Linked Cell 2 7 2" xfId="8938" xr:uid="{00000000-0005-0000-0000-0000014A0000}"/>
    <cellStyle name="Linked Cell 2 7 2 2" xfId="39568" xr:uid="{00000000-0005-0000-0000-0000024A0000}"/>
    <cellStyle name="Linked Cell 2 7 3" xfId="26324" xr:uid="{00000000-0005-0000-0000-0000034A0000}"/>
    <cellStyle name="Linked Cell 2 7 4" xfId="29215" xr:uid="{00000000-0005-0000-0000-0000044A0000}"/>
    <cellStyle name="Linked Cell 2 7 5" xfId="39567" xr:uid="{00000000-0005-0000-0000-0000054A0000}"/>
    <cellStyle name="Linked Cell 2 8" xfId="8939" xr:uid="{00000000-0005-0000-0000-0000064A0000}"/>
    <cellStyle name="Linked Cell 2 8 2" xfId="8940" xr:uid="{00000000-0005-0000-0000-0000074A0000}"/>
    <cellStyle name="Linked Cell 2 8 2 2" xfId="39570" xr:uid="{00000000-0005-0000-0000-0000084A0000}"/>
    <cellStyle name="Linked Cell 2 8 3" xfId="39569" xr:uid="{00000000-0005-0000-0000-0000094A0000}"/>
    <cellStyle name="Linked Cell 2 9" xfId="8941" xr:uid="{00000000-0005-0000-0000-00000A4A0000}"/>
    <cellStyle name="Linked Cell 2 9 2" xfId="39571" xr:uid="{00000000-0005-0000-0000-00000B4A0000}"/>
    <cellStyle name="Linked Cell 3" xfId="8942" xr:uid="{00000000-0005-0000-0000-00000C4A0000}"/>
    <cellStyle name="Linked Cell 3 10" xfId="29216" xr:uid="{00000000-0005-0000-0000-00000D4A0000}"/>
    <cellStyle name="Linked Cell 3 11" xfId="39572" xr:uid="{00000000-0005-0000-0000-00000E4A0000}"/>
    <cellStyle name="Linked Cell 3 2" xfId="8943" xr:uid="{00000000-0005-0000-0000-00000F4A0000}"/>
    <cellStyle name="Linked Cell 3 2 2" xfId="8944" xr:uid="{00000000-0005-0000-0000-0000104A0000}"/>
    <cellStyle name="Linked Cell 3 2 2 2" xfId="39574" xr:uid="{00000000-0005-0000-0000-0000114A0000}"/>
    <cellStyle name="Linked Cell 3 2 3" xfId="26325" xr:uid="{00000000-0005-0000-0000-0000124A0000}"/>
    <cellStyle name="Linked Cell 3 2 4" xfId="29217" xr:uid="{00000000-0005-0000-0000-0000134A0000}"/>
    <cellStyle name="Linked Cell 3 2 5" xfId="39573" xr:uid="{00000000-0005-0000-0000-0000144A0000}"/>
    <cellStyle name="Linked Cell 3 3" xfId="8945" xr:uid="{00000000-0005-0000-0000-0000154A0000}"/>
    <cellStyle name="Linked Cell 3 3 2" xfId="8946" xr:uid="{00000000-0005-0000-0000-0000164A0000}"/>
    <cellStyle name="Linked Cell 3 3 2 2" xfId="39576" xr:uid="{00000000-0005-0000-0000-0000174A0000}"/>
    <cellStyle name="Linked Cell 3 3 3" xfId="26326" xr:uid="{00000000-0005-0000-0000-0000184A0000}"/>
    <cellStyle name="Linked Cell 3 3 4" xfId="29218" xr:uid="{00000000-0005-0000-0000-0000194A0000}"/>
    <cellStyle name="Linked Cell 3 3 5" xfId="39575" xr:uid="{00000000-0005-0000-0000-00001A4A0000}"/>
    <cellStyle name="Linked Cell 3 4" xfId="8947" xr:uid="{00000000-0005-0000-0000-00001B4A0000}"/>
    <cellStyle name="Linked Cell 3 4 2" xfId="8948" xr:uid="{00000000-0005-0000-0000-00001C4A0000}"/>
    <cellStyle name="Linked Cell 3 4 2 2" xfId="39578" xr:uid="{00000000-0005-0000-0000-00001D4A0000}"/>
    <cellStyle name="Linked Cell 3 4 3" xfId="26327" xr:uid="{00000000-0005-0000-0000-00001E4A0000}"/>
    <cellStyle name="Linked Cell 3 4 4" xfId="29219" xr:uid="{00000000-0005-0000-0000-00001F4A0000}"/>
    <cellStyle name="Linked Cell 3 4 5" xfId="39577" xr:uid="{00000000-0005-0000-0000-0000204A0000}"/>
    <cellStyle name="Linked Cell 3 5" xfId="8949" xr:uid="{00000000-0005-0000-0000-0000214A0000}"/>
    <cellStyle name="Linked Cell 3 5 2" xfId="8950" xr:uid="{00000000-0005-0000-0000-0000224A0000}"/>
    <cellStyle name="Linked Cell 3 5 2 2" xfId="39580" xr:uid="{00000000-0005-0000-0000-0000234A0000}"/>
    <cellStyle name="Linked Cell 3 5 3" xfId="26328" xr:uid="{00000000-0005-0000-0000-0000244A0000}"/>
    <cellStyle name="Linked Cell 3 5 4" xfId="29220" xr:uid="{00000000-0005-0000-0000-0000254A0000}"/>
    <cellStyle name="Linked Cell 3 5 5" xfId="39579" xr:uid="{00000000-0005-0000-0000-0000264A0000}"/>
    <cellStyle name="Linked Cell 3 6" xfId="8951" xr:uid="{00000000-0005-0000-0000-0000274A0000}"/>
    <cellStyle name="Linked Cell 3 6 2" xfId="8952" xr:uid="{00000000-0005-0000-0000-0000284A0000}"/>
    <cellStyle name="Linked Cell 3 6 2 2" xfId="39582" xr:uid="{00000000-0005-0000-0000-0000294A0000}"/>
    <cellStyle name="Linked Cell 3 6 3" xfId="26329" xr:uid="{00000000-0005-0000-0000-00002A4A0000}"/>
    <cellStyle name="Linked Cell 3 6 4" xfId="29221" xr:uid="{00000000-0005-0000-0000-00002B4A0000}"/>
    <cellStyle name="Linked Cell 3 6 5" xfId="39581" xr:uid="{00000000-0005-0000-0000-00002C4A0000}"/>
    <cellStyle name="Linked Cell 3 7" xfId="8953" xr:uid="{00000000-0005-0000-0000-00002D4A0000}"/>
    <cellStyle name="Linked Cell 3 7 2" xfId="8954" xr:uid="{00000000-0005-0000-0000-00002E4A0000}"/>
    <cellStyle name="Linked Cell 3 7 2 2" xfId="39584" xr:uid="{00000000-0005-0000-0000-00002F4A0000}"/>
    <cellStyle name="Linked Cell 3 7 3" xfId="26330" xr:uid="{00000000-0005-0000-0000-0000304A0000}"/>
    <cellStyle name="Linked Cell 3 7 4" xfId="29222" xr:uid="{00000000-0005-0000-0000-0000314A0000}"/>
    <cellStyle name="Linked Cell 3 7 5" xfId="39583" xr:uid="{00000000-0005-0000-0000-0000324A0000}"/>
    <cellStyle name="Linked Cell 3 8" xfId="8955" xr:uid="{00000000-0005-0000-0000-0000334A0000}"/>
    <cellStyle name="Linked Cell 3 8 2" xfId="39585" xr:uid="{00000000-0005-0000-0000-0000344A0000}"/>
    <cellStyle name="Linked Cell 3 9" xfId="26331" xr:uid="{00000000-0005-0000-0000-0000354A0000}"/>
    <cellStyle name="Linked Cell 4" xfId="8956" xr:uid="{00000000-0005-0000-0000-0000364A0000}"/>
    <cellStyle name="Linked Cell 4 10" xfId="29223" xr:uid="{00000000-0005-0000-0000-0000374A0000}"/>
    <cellStyle name="Linked Cell 4 11" xfId="39586" xr:uid="{00000000-0005-0000-0000-0000384A0000}"/>
    <cellStyle name="Linked Cell 4 2" xfId="8957" xr:uid="{00000000-0005-0000-0000-0000394A0000}"/>
    <cellStyle name="Linked Cell 4 2 2" xfId="8958" xr:uid="{00000000-0005-0000-0000-00003A4A0000}"/>
    <cellStyle name="Linked Cell 4 2 2 2" xfId="39588" xr:uid="{00000000-0005-0000-0000-00003B4A0000}"/>
    <cellStyle name="Linked Cell 4 2 3" xfId="26332" xr:uid="{00000000-0005-0000-0000-00003C4A0000}"/>
    <cellStyle name="Linked Cell 4 2 4" xfId="29224" xr:uid="{00000000-0005-0000-0000-00003D4A0000}"/>
    <cellStyle name="Linked Cell 4 2 5" xfId="39587" xr:uid="{00000000-0005-0000-0000-00003E4A0000}"/>
    <cellStyle name="Linked Cell 4 3" xfId="8959" xr:uid="{00000000-0005-0000-0000-00003F4A0000}"/>
    <cellStyle name="Linked Cell 4 3 2" xfId="8960" xr:uid="{00000000-0005-0000-0000-0000404A0000}"/>
    <cellStyle name="Linked Cell 4 3 2 2" xfId="39590" xr:uid="{00000000-0005-0000-0000-0000414A0000}"/>
    <cellStyle name="Linked Cell 4 3 3" xfId="26333" xr:uid="{00000000-0005-0000-0000-0000424A0000}"/>
    <cellStyle name="Linked Cell 4 3 4" xfId="29225" xr:uid="{00000000-0005-0000-0000-0000434A0000}"/>
    <cellStyle name="Linked Cell 4 3 5" xfId="39589" xr:uid="{00000000-0005-0000-0000-0000444A0000}"/>
    <cellStyle name="Linked Cell 4 4" xfId="8961" xr:uid="{00000000-0005-0000-0000-0000454A0000}"/>
    <cellStyle name="Linked Cell 4 4 2" xfId="8962" xr:uid="{00000000-0005-0000-0000-0000464A0000}"/>
    <cellStyle name="Linked Cell 4 4 2 2" xfId="39592" xr:uid="{00000000-0005-0000-0000-0000474A0000}"/>
    <cellStyle name="Linked Cell 4 4 3" xfId="26334" xr:uid="{00000000-0005-0000-0000-0000484A0000}"/>
    <cellStyle name="Linked Cell 4 4 4" xfId="29226" xr:uid="{00000000-0005-0000-0000-0000494A0000}"/>
    <cellStyle name="Linked Cell 4 4 5" xfId="39591" xr:uid="{00000000-0005-0000-0000-00004A4A0000}"/>
    <cellStyle name="Linked Cell 4 5" xfId="8963" xr:uid="{00000000-0005-0000-0000-00004B4A0000}"/>
    <cellStyle name="Linked Cell 4 5 2" xfId="8964" xr:uid="{00000000-0005-0000-0000-00004C4A0000}"/>
    <cellStyle name="Linked Cell 4 5 2 2" xfId="39594" xr:uid="{00000000-0005-0000-0000-00004D4A0000}"/>
    <cellStyle name="Linked Cell 4 5 3" xfId="26335" xr:uid="{00000000-0005-0000-0000-00004E4A0000}"/>
    <cellStyle name="Linked Cell 4 5 4" xfId="29227" xr:uid="{00000000-0005-0000-0000-00004F4A0000}"/>
    <cellStyle name="Linked Cell 4 5 5" xfId="39593" xr:uid="{00000000-0005-0000-0000-0000504A0000}"/>
    <cellStyle name="Linked Cell 4 6" xfId="8965" xr:uid="{00000000-0005-0000-0000-0000514A0000}"/>
    <cellStyle name="Linked Cell 4 6 2" xfId="8966" xr:uid="{00000000-0005-0000-0000-0000524A0000}"/>
    <cellStyle name="Linked Cell 4 6 2 2" xfId="39596" xr:uid="{00000000-0005-0000-0000-0000534A0000}"/>
    <cellStyle name="Linked Cell 4 6 3" xfId="26336" xr:uid="{00000000-0005-0000-0000-0000544A0000}"/>
    <cellStyle name="Linked Cell 4 6 4" xfId="29228" xr:uid="{00000000-0005-0000-0000-0000554A0000}"/>
    <cellStyle name="Linked Cell 4 6 5" xfId="39595" xr:uid="{00000000-0005-0000-0000-0000564A0000}"/>
    <cellStyle name="Linked Cell 4 7" xfId="8967" xr:uid="{00000000-0005-0000-0000-0000574A0000}"/>
    <cellStyle name="Linked Cell 4 7 2" xfId="8968" xr:uid="{00000000-0005-0000-0000-0000584A0000}"/>
    <cellStyle name="Linked Cell 4 7 2 2" xfId="39598" xr:uid="{00000000-0005-0000-0000-0000594A0000}"/>
    <cellStyle name="Linked Cell 4 7 3" xfId="26337" xr:uid="{00000000-0005-0000-0000-00005A4A0000}"/>
    <cellStyle name="Linked Cell 4 7 4" xfId="29229" xr:uid="{00000000-0005-0000-0000-00005B4A0000}"/>
    <cellStyle name="Linked Cell 4 7 5" xfId="39597" xr:uid="{00000000-0005-0000-0000-00005C4A0000}"/>
    <cellStyle name="Linked Cell 4 8" xfId="8969" xr:uid="{00000000-0005-0000-0000-00005D4A0000}"/>
    <cellStyle name="Linked Cell 4 8 2" xfId="39599" xr:uid="{00000000-0005-0000-0000-00005E4A0000}"/>
    <cellStyle name="Linked Cell 4 9" xfId="26338" xr:uid="{00000000-0005-0000-0000-00005F4A0000}"/>
    <cellStyle name="Linked Cell 5" xfId="8970" xr:uid="{00000000-0005-0000-0000-0000604A0000}"/>
    <cellStyle name="Linked Cell 5 2" xfId="39600" xr:uid="{00000000-0005-0000-0000-0000614A0000}"/>
    <cellStyle name="Linked Cell 6" xfId="8925" xr:uid="{00000000-0005-0000-0000-0000624A0000}"/>
    <cellStyle name="Linked Cell 7" xfId="39555" xr:uid="{00000000-0005-0000-0000-0000634A0000}"/>
    <cellStyle name="Neutral" xfId="290" builtinId="28" customBuiltin="1"/>
    <cellStyle name="Neutral 2" xfId="291" xr:uid="{00000000-0005-0000-0000-0000654A0000}"/>
    <cellStyle name="Neutral 2 10" xfId="8972" xr:uid="{00000000-0005-0000-0000-0000664A0000}"/>
    <cellStyle name="Neutral 2 11" xfId="29230" xr:uid="{00000000-0005-0000-0000-0000674A0000}"/>
    <cellStyle name="Neutral 2 12" xfId="39602" xr:uid="{00000000-0005-0000-0000-0000684A0000}"/>
    <cellStyle name="Neutral 2 2" xfId="8973" xr:uid="{00000000-0005-0000-0000-0000694A0000}"/>
    <cellStyle name="Neutral 2 2 2" xfId="8974" xr:uid="{00000000-0005-0000-0000-00006A4A0000}"/>
    <cellStyle name="Neutral 2 2 2 2" xfId="39604" xr:uid="{00000000-0005-0000-0000-00006B4A0000}"/>
    <cellStyle name="Neutral 2 2 3" xfId="26339" xr:uid="{00000000-0005-0000-0000-00006C4A0000}"/>
    <cellStyle name="Neutral 2 2 4" xfId="29231" xr:uid="{00000000-0005-0000-0000-00006D4A0000}"/>
    <cellStyle name="Neutral 2 2 5" xfId="39603" xr:uid="{00000000-0005-0000-0000-00006E4A0000}"/>
    <cellStyle name="Neutral 2 3" xfId="8975" xr:uid="{00000000-0005-0000-0000-00006F4A0000}"/>
    <cellStyle name="Neutral 2 3 2" xfId="8976" xr:uid="{00000000-0005-0000-0000-0000704A0000}"/>
    <cellStyle name="Neutral 2 3 2 2" xfId="39606" xr:uid="{00000000-0005-0000-0000-0000714A0000}"/>
    <cellStyle name="Neutral 2 3 3" xfId="26340" xr:uid="{00000000-0005-0000-0000-0000724A0000}"/>
    <cellStyle name="Neutral 2 3 4" xfId="29232" xr:uid="{00000000-0005-0000-0000-0000734A0000}"/>
    <cellStyle name="Neutral 2 3 5" xfId="39605" xr:uid="{00000000-0005-0000-0000-0000744A0000}"/>
    <cellStyle name="Neutral 2 4" xfId="8977" xr:uid="{00000000-0005-0000-0000-0000754A0000}"/>
    <cellStyle name="Neutral 2 4 2" xfId="8978" xr:uid="{00000000-0005-0000-0000-0000764A0000}"/>
    <cellStyle name="Neutral 2 4 2 2" xfId="39608" xr:uid="{00000000-0005-0000-0000-0000774A0000}"/>
    <cellStyle name="Neutral 2 4 3" xfId="26341" xr:uid="{00000000-0005-0000-0000-0000784A0000}"/>
    <cellStyle name="Neutral 2 4 4" xfId="29233" xr:uid="{00000000-0005-0000-0000-0000794A0000}"/>
    <cellStyle name="Neutral 2 4 5" xfId="39607" xr:uid="{00000000-0005-0000-0000-00007A4A0000}"/>
    <cellStyle name="Neutral 2 5" xfId="8979" xr:uid="{00000000-0005-0000-0000-00007B4A0000}"/>
    <cellStyle name="Neutral 2 5 2" xfId="8980" xr:uid="{00000000-0005-0000-0000-00007C4A0000}"/>
    <cellStyle name="Neutral 2 5 2 2" xfId="39610" xr:uid="{00000000-0005-0000-0000-00007D4A0000}"/>
    <cellStyle name="Neutral 2 5 3" xfId="26342" xr:uid="{00000000-0005-0000-0000-00007E4A0000}"/>
    <cellStyle name="Neutral 2 5 4" xfId="29234" xr:uid="{00000000-0005-0000-0000-00007F4A0000}"/>
    <cellStyle name="Neutral 2 5 5" xfId="39609" xr:uid="{00000000-0005-0000-0000-0000804A0000}"/>
    <cellStyle name="Neutral 2 6" xfId="8981" xr:uid="{00000000-0005-0000-0000-0000814A0000}"/>
    <cellStyle name="Neutral 2 6 2" xfId="8982" xr:uid="{00000000-0005-0000-0000-0000824A0000}"/>
    <cellStyle name="Neutral 2 6 2 2" xfId="39612" xr:uid="{00000000-0005-0000-0000-0000834A0000}"/>
    <cellStyle name="Neutral 2 6 3" xfId="26343" xr:uid="{00000000-0005-0000-0000-0000844A0000}"/>
    <cellStyle name="Neutral 2 6 4" xfId="29235" xr:uid="{00000000-0005-0000-0000-0000854A0000}"/>
    <cellStyle name="Neutral 2 6 5" xfId="39611" xr:uid="{00000000-0005-0000-0000-0000864A0000}"/>
    <cellStyle name="Neutral 2 7" xfId="8983" xr:uid="{00000000-0005-0000-0000-0000874A0000}"/>
    <cellStyle name="Neutral 2 7 2" xfId="8984" xr:uid="{00000000-0005-0000-0000-0000884A0000}"/>
    <cellStyle name="Neutral 2 7 2 2" xfId="39614" xr:uid="{00000000-0005-0000-0000-0000894A0000}"/>
    <cellStyle name="Neutral 2 7 3" xfId="26344" xr:uid="{00000000-0005-0000-0000-00008A4A0000}"/>
    <cellStyle name="Neutral 2 7 4" xfId="29236" xr:uid="{00000000-0005-0000-0000-00008B4A0000}"/>
    <cellStyle name="Neutral 2 7 5" xfId="39613" xr:uid="{00000000-0005-0000-0000-00008C4A0000}"/>
    <cellStyle name="Neutral 2 8" xfId="8985" xr:uid="{00000000-0005-0000-0000-00008D4A0000}"/>
    <cellStyle name="Neutral 2 8 2" xfId="8986" xr:uid="{00000000-0005-0000-0000-00008E4A0000}"/>
    <cellStyle name="Neutral 2 8 2 2" xfId="39616" xr:uid="{00000000-0005-0000-0000-00008F4A0000}"/>
    <cellStyle name="Neutral 2 8 3" xfId="39615" xr:uid="{00000000-0005-0000-0000-0000904A0000}"/>
    <cellStyle name="Neutral 2 9" xfId="8987" xr:uid="{00000000-0005-0000-0000-0000914A0000}"/>
    <cellStyle name="Neutral 2 9 2" xfId="39617" xr:uid="{00000000-0005-0000-0000-0000924A0000}"/>
    <cellStyle name="Neutral 3" xfId="8988" xr:uid="{00000000-0005-0000-0000-0000934A0000}"/>
    <cellStyle name="Neutral 3 10" xfId="29237" xr:uid="{00000000-0005-0000-0000-0000944A0000}"/>
    <cellStyle name="Neutral 3 11" xfId="39618" xr:uid="{00000000-0005-0000-0000-0000954A0000}"/>
    <cellStyle name="Neutral 3 2" xfId="8989" xr:uid="{00000000-0005-0000-0000-0000964A0000}"/>
    <cellStyle name="Neutral 3 2 2" xfId="8990" xr:uid="{00000000-0005-0000-0000-0000974A0000}"/>
    <cellStyle name="Neutral 3 2 2 2" xfId="39620" xr:uid="{00000000-0005-0000-0000-0000984A0000}"/>
    <cellStyle name="Neutral 3 2 3" xfId="26345" xr:uid="{00000000-0005-0000-0000-0000994A0000}"/>
    <cellStyle name="Neutral 3 2 4" xfId="29238" xr:uid="{00000000-0005-0000-0000-00009A4A0000}"/>
    <cellStyle name="Neutral 3 2 5" xfId="39619" xr:uid="{00000000-0005-0000-0000-00009B4A0000}"/>
    <cellStyle name="Neutral 3 3" xfId="8991" xr:uid="{00000000-0005-0000-0000-00009C4A0000}"/>
    <cellStyle name="Neutral 3 3 2" xfId="8992" xr:uid="{00000000-0005-0000-0000-00009D4A0000}"/>
    <cellStyle name="Neutral 3 3 2 2" xfId="39622" xr:uid="{00000000-0005-0000-0000-00009E4A0000}"/>
    <cellStyle name="Neutral 3 3 3" xfId="26346" xr:uid="{00000000-0005-0000-0000-00009F4A0000}"/>
    <cellStyle name="Neutral 3 3 4" xfId="29239" xr:uid="{00000000-0005-0000-0000-0000A04A0000}"/>
    <cellStyle name="Neutral 3 3 5" xfId="39621" xr:uid="{00000000-0005-0000-0000-0000A14A0000}"/>
    <cellStyle name="Neutral 3 4" xfId="8993" xr:uid="{00000000-0005-0000-0000-0000A24A0000}"/>
    <cellStyle name="Neutral 3 4 2" xfId="8994" xr:uid="{00000000-0005-0000-0000-0000A34A0000}"/>
    <cellStyle name="Neutral 3 4 2 2" xfId="39624" xr:uid="{00000000-0005-0000-0000-0000A44A0000}"/>
    <cellStyle name="Neutral 3 4 3" xfId="26347" xr:uid="{00000000-0005-0000-0000-0000A54A0000}"/>
    <cellStyle name="Neutral 3 4 4" xfId="29240" xr:uid="{00000000-0005-0000-0000-0000A64A0000}"/>
    <cellStyle name="Neutral 3 4 5" xfId="39623" xr:uid="{00000000-0005-0000-0000-0000A74A0000}"/>
    <cellStyle name="Neutral 3 5" xfId="8995" xr:uid="{00000000-0005-0000-0000-0000A84A0000}"/>
    <cellStyle name="Neutral 3 5 2" xfId="8996" xr:uid="{00000000-0005-0000-0000-0000A94A0000}"/>
    <cellStyle name="Neutral 3 5 2 2" xfId="39626" xr:uid="{00000000-0005-0000-0000-0000AA4A0000}"/>
    <cellStyle name="Neutral 3 5 3" xfId="26348" xr:uid="{00000000-0005-0000-0000-0000AB4A0000}"/>
    <cellStyle name="Neutral 3 5 4" xfId="29241" xr:uid="{00000000-0005-0000-0000-0000AC4A0000}"/>
    <cellStyle name="Neutral 3 5 5" xfId="39625" xr:uid="{00000000-0005-0000-0000-0000AD4A0000}"/>
    <cellStyle name="Neutral 3 6" xfId="8997" xr:uid="{00000000-0005-0000-0000-0000AE4A0000}"/>
    <cellStyle name="Neutral 3 6 2" xfId="8998" xr:uid="{00000000-0005-0000-0000-0000AF4A0000}"/>
    <cellStyle name="Neutral 3 6 2 2" xfId="39628" xr:uid="{00000000-0005-0000-0000-0000B04A0000}"/>
    <cellStyle name="Neutral 3 6 3" xfId="26349" xr:uid="{00000000-0005-0000-0000-0000B14A0000}"/>
    <cellStyle name="Neutral 3 6 4" xfId="29242" xr:uid="{00000000-0005-0000-0000-0000B24A0000}"/>
    <cellStyle name="Neutral 3 6 5" xfId="39627" xr:uid="{00000000-0005-0000-0000-0000B34A0000}"/>
    <cellStyle name="Neutral 3 7" xfId="8999" xr:uid="{00000000-0005-0000-0000-0000B44A0000}"/>
    <cellStyle name="Neutral 3 7 2" xfId="9000" xr:uid="{00000000-0005-0000-0000-0000B54A0000}"/>
    <cellStyle name="Neutral 3 7 2 2" xfId="39630" xr:uid="{00000000-0005-0000-0000-0000B64A0000}"/>
    <cellStyle name="Neutral 3 7 3" xfId="26350" xr:uid="{00000000-0005-0000-0000-0000B74A0000}"/>
    <cellStyle name="Neutral 3 7 4" xfId="29243" xr:uid="{00000000-0005-0000-0000-0000B84A0000}"/>
    <cellStyle name="Neutral 3 7 5" xfId="39629" xr:uid="{00000000-0005-0000-0000-0000B94A0000}"/>
    <cellStyle name="Neutral 3 8" xfId="9001" xr:uid="{00000000-0005-0000-0000-0000BA4A0000}"/>
    <cellStyle name="Neutral 3 8 2" xfId="39631" xr:uid="{00000000-0005-0000-0000-0000BB4A0000}"/>
    <cellStyle name="Neutral 3 9" xfId="26351" xr:uid="{00000000-0005-0000-0000-0000BC4A0000}"/>
    <cellStyle name="Neutral 4" xfId="9002" xr:uid="{00000000-0005-0000-0000-0000BD4A0000}"/>
    <cellStyle name="Neutral 4 10" xfId="29244" xr:uid="{00000000-0005-0000-0000-0000BE4A0000}"/>
    <cellStyle name="Neutral 4 11" xfId="39632" xr:uid="{00000000-0005-0000-0000-0000BF4A0000}"/>
    <cellStyle name="Neutral 4 2" xfId="9003" xr:uid="{00000000-0005-0000-0000-0000C04A0000}"/>
    <cellStyle name="Neutral 4 2 2" xfId="9004" xr:uid="{00000000-0005-0000-0000-0000C14A0000}"/>
    <cellStyle name="Neutral 4 2 2 2" xfId="39634" xr:uid="{00000000-0005-0000-0000-0000C24A0000}"/>
    <cellStyle name="Neutral 4 2 3" xfId="26352" xr:uid="{00000000-0005-0000-0000-0000C34A0000}"/>
    <cellStyle name="Neutral 4 2 4" xfId="29245" xr:uid="{00000000-0005-0000-0000-0000C44A0000}"/>
    <cellStyle name="Neutral 4 2 5" xfId="39633" xr:uid="{00000000-0005-0000-0000-0000C54A0000}"/>
    <cellStyle name="Neutral 4 3" xfId="9005" xr:uid="{00000000-0005-0000-0000-0000C64A0000}"/>
    <cellStyle name="Neutral 4 3 2" xfId="9006" xr:uid="{00000000-0005-0000-0000-0000C74A0000}"/>
    <cellStyle name="Neutral 4 3 2 2" xfId="39636" xr:uid="{00000000-0005-0000-0000-0000C84A0000}"/>
    <cellStyle name="Neutral 4 3 3" xfId="26353" xr:uid="{00000000-0005-0000-0000-0000C94A0000}"/>
    <cellStyle name="Neutral 4 3 4" xfId="29246" xr:uid="{00000000-0005-0000-0000-0000CA4A0000}"/>
    <cellStyle name="Neutral 4 3 5" xfId="39635" xr:uid="{00000000-0005-0000-0000-0000CB4A0000}"/>
    <cellStyle name="Neutral 4 4" xfId="9007" xr:uid="{00000000-0005-0000-0000-0000CC4A0000}"/>
    <cellStyle name="Neutral 4 4 2" xfId="9008" xr:uid="{00000000-0005-0000-0000-0000CD4A0000}"/>
    <cellStyle name="Neutral 4 4 2 2" xfId="39638" xr:uid="{00000000-0005-0000-0000-0000CE4A0000}"/>
    <cellStyle name="Neutral 4 4 3" xfId="26354" xr:uid="{00000000-0005-0000-0000-0000CF4A0000}"/>
    <cellStyle name="Neutral 4 4 4" xfId="29247" xr:uid="{00000000-0005-0000-0000-0000D04A0000}"/>
    <cellStyle name="Neutral 4 4 5" xfId="39637" xr:uid="{00000000-0005-0000-0000-0000D14A0000}"/>
    <cellStyle name="Neutral 4 5" xfId="9009" xr:uid="{00000000-0005-0000-0000-0000D24A0000}"/>
    <cellStyle name="Neutral 4 5 2" xfId="9010" xr:uid="{00000000-0005-0000-0000-0000D34A0000}"/>
    <cellStyle name="Neutral 4 5 2 2" xfId="39640" xr:uid="{00000000-0005-0000-0000-0000D44A0000}"/>
    <cellStyle name="Neutral 4 5 3" xfId="26355" xr:uid="{00000000-0005-0000-0000-0000D54A0000}"/>
    <cellStyle name="Neutral 4 5 4" xfId="29248" xr:uid="{00000000-0005-0000-0000-0000D64A0000}"/>
    <cellStyle name="Neutral 4 5 5" xfId="39639" xr:uid="{00000000-0005-0000-0000-0000D74A0000}"/>
    <cellStyle name="Neutral 4 6" xfId="9011" xr:uid="{00000000-0005-0000-0000-0000D84A0000}"/>
    <cellStyle name="Neutral 4 6 2" xfId="9012" xr:uid="{00000000-0005-0000-0000-0000D94A0000}"/>
    <cellStyle name="Neutral 4 6 2 2" xfId="39642" xr:uid="{00000000-0005-0000-0000-0000DA4A0000}"/>
    <cellStyle name="Neutral 4 6 3" xfId="26356" xr:uid="{00000000-0005-0000-0000-0000DB4A0000}"/>
    <cellStyle name="Neutral 4 6 4" xfId="29249" xr:uid="{00000000-0005-0000-0000-0000DC4A0000}"/>
    <cellStyle name="Neutral 4 6 5" xfId="39641" xr:uid="{00000000-0005-0000-0000-0000DD4A0000}"/>
    <cellStyle name="Neutral 4 7" xfId="9013" xr:uid="{00000000-0005-0000-0000-0000DE4A0000}"/>
    <cellStyle name="Neutral 4 7 2" xfId="9014" xr:uid="{00000000-0005-0000-0000-0000DF4A0000}"/>
    <cellStyle name="Neutral 4 7 2 2" xfId="39644" xr:uid="{00000000-0005-0000-0000-0000E04A0000}"/>
    <cellStyle name="Neutral 4 7 3" xfId="26357" xr:uid="{00000000-0005-0000-0000-0000E14A0000}"/>
    <cellStyle name="Neutral 4 7 4" xfId="29250" xr:uid="{00000000-0005-0000-0000-0000E24A0000}"/>
    <cellStyle name="Neutral 4 7 5" xfId="39643" xr:uid="{00000000-0005-0000-0000-0000E34A0000}"/>
    <cellStyle name="Neutral 4 8" xfId="9015" xr:uid="{00000000-0005-0000-0000-0000E44A0000}"/>
    <cellStyle name="Neutral 4 8 2" xfId="39645" xr:uid="{00000000-0005-0000-0000-0000E54A0000}"/>
    <cellStyle name="Neutral 4 9" xfId="26358" xr:uid="{00000000-0005-0000-0000-0000E64A0000}"/>
    <cellStyle name="Neutral 5" xfId="9016" xr:uid="{00000000-0005-0000-0000-0000E74A0000}"/>
    <cellStyle name="Neutral 5 2" xfId="39646" xr:uid="{00000000-0005-0000-0000-0000E84A0000}"/>
    <cellStyle name="Neutral 6" xfId="8971" xr:uid="{00000000-0005-0000-0000-0000E94A0000}"/>
    <cellStyle name="Neutral 7" xfId="39601" xr:uid="{00000000-0005-0000-0000-0000EA4A0000}"/>
    <cellStyle name="Normal" xfId="0" builtinId="0"/>
    <cellStyle name="Normal - Style1" xfId="292" xr:uid="{00000000-0005-0000-0000-0000EC4A0000}"/>
    <cellStyle name="Normal - Style1 2" xfId="9018" xr:uid="{00000000-0005-0000-0000-0000ED4A0000}"/>
    <cellStyle name="Normal - Style1 2 2" xfId="9019" xr:uid="{00000000-0005-0000-0000-0000EE4A0000}"/>
    <cellStyle name="Normal - Style1 2 2 2" xfId="39649" xr:uid="{00000000-0005-0000-0000-0000EF4A0000}"/>
    <cellStyle name="Normal - Style1 2 3" xfId="39648" xr:uid="{00000000-0005-0000-0000-0000F04A0000}"/>
    <cellStyle name="Normal - Style1 3" xfId="9020" xr:uid="{00000000-0005-0000-0000-0000F14A0000}"/>
    <cellStyle name="Normal - Style1 3 2" xfId="39650" xr:uid="{00000000-0005-0000-0000-0000F24A0000}"/>
    <cellStyle name="Normal - Style1 4" xfId="9017" xr:uid="{00000000-0005-0000-0000-0000F34A0000}"/>
    <cellStyle name="Normal - Style1 5" xfId="29251" xr:uid="{00000000-0005-0000-0000-0000F44A0000}"/>
    <cellStyle name="Normal - Style1 6" xfId="39647" xr:uid="{00000000-0005-0000-0000-0000F54A0000}"/>
    <cellStyle name="Normal 10" xfId="293" xr:uid="{00000000-0005-0000-0000-0000F64A0000}"/>
    <cellStyle name="Normal 10 10" xfId="9022" xr:uid="{00000000-0005-0000-0000-0000F74A0000}"/>
    <cellStyle name="Normal 10 10 2" xfId="39652" xr:uid="{00000000-0005-0000-0000-0000F84A0000}"/>
    <cellStyle name="Normal 10 11" xfId="39651" xr:uid="{00000000-0005-0000-0000-0000F94A0000}"/>
    <cellStyle name="Normal 10 2" xfId="9023" xr:uid="{00000000-0005-0000-0000-0000FA4A0000}"/>
    <cellStyle name="Normal 10 2 2" xfId="9024" xr:uid="{00000000-0005-0000-0000-0000FB4A0000}"/>
    <cellStyle name="Normal 10 2 2 2" xfId="9025" xr:uid="{00000000-0005-0000-0000-0000FC4A0000}"/>
    <cellStyle name="Normal 10 2 2 2 2" xfId="9026" xr:uid="{00000000-0005-0000-0000-0000FD4A0000}"/>
    <cellStyle name="Normal 10 2 2 2 2 2" xfId="9027" xr:uid="{00000000-0005-0000-0000-0000FE4A0000}"/>
    <cellStyle name="Normal 10 2 2 2 2 2 2" xfId="39657" xr:uid="{00000000-0005-0000-0000-0000FF4A0000}"/>
    <cellStyle name="Normal 10 2 2 2 2 3" xfId="39656" xr:uid="{00000000-0005-0000-0000-0000004B0000}"/>
    <cellStyle name="Normal 10 2 2 2 3" xfId="9028" xr:uid="{00000000-0005-0000-0000-0000014B0000}"/>
    <cellStyle name="Normal 10 2 2 2 3 2" xfId="39658" xr:uid="{00000000-0005-0000-0000-0000024B0000}"/>
    <cellStyle name="Normal 10 2 2 2 4" xfId="26359" xr:uid="{00000000-0005-0000-0000-0000034B0000}"/>
    <cellStyle name="Normal 10 2 2 2 5" xfId="32019" xr:uid="{00000000-0005-0000-0000-0000044B0000}"/>
    <cellStyle name="Normal 10 2 2 2 6" xfId="39655" xr:uid="{00000000-0005-0000-0000-0000054B0000}"/>
    <cellStyle name="Normal 10 2 2 3" xfId="9029" xr:uid="{00000000-0005-0000-0000-0000064B0000}"/>
    <cellStyle name="Normal 10 2 2 3 2" xfId="9030" xr:uid="{00000000-0005-0000-0000-0000074B0000}"/>
    <cellStyle name="Normal 10 2 2 3 2 2" xfId="39660" xr:uid="{00000000-0005-0000-0000-0000084B0000}"/>
    <cellStyle name="Normal 10 2 2 3 3" xfId="26360" xr:uid="{00000000-0005-0000-0000-0000094B0000}"/>
    <cellStyle name="Normal 10 2 2 3 4" xfId="31046" xr:uid="{00000000-0005-0000-0000-00000A4B0000}"/>
    <cellStyle name="Normal 10 2 2 3 5" xfId="39659" xr:uid="{00000000-0005-0000-0000-00000B4B0000}"/>
    <cellStyle name="Normal 10 2 2 4" xfId="9031" xr:uid="{00000000-0005-0000-0000-00000C4B0000}"/>
    <cellStyle name="Normal 10 2 2 4 2" xfId="39661" xr:uid="{00000000-0005-0000-0000-00000D4B0000}"/>
    <cellStyle name="Normal 10 2 2 5" xfId="26361" xr:uid="{00000000-0005-0000-0000-00000E4B0000}"/>
    <cellStyle name="Normal 10 2 2 6" xfId="30194" xr:uid="{00000000-0005-0000-0000-00000F4B0000}"/>
    <cellStyle name="Normal 10 2 2 7" xfId="39654" xr:uid="{00000000-0005-0000-0000-0000104B0000}"/>
    <cellStyle name="Normal 10 2 3" xfId="9032" xr:uid="{00000000-0005-0000-0000-0000114B0000}"/>
    <cellStyle name="Normal 10 2 3 2" xfId="9033" xr:uid="{00000000-0005-0000-0000-0000124B0000}"/>
    <cellStyle name="Normal 10 2 3 2 2" xfId="9034" xr:uid="{00000000-0005-0000-0000-0000134B0000}"/>
    <cellStyle name="Normal 10 2 3 2 2 2" xfId="39664" xr:uid="{00000000-0005-0000-0000-0000144B0000}"/>
    <cellStyle name="Normal 10 2 3 2 3" xfId="39663" xr:uid="{00000000-0005-0000-0000-0000154B0000}"/>
    <cellStyle name="Normal 10 2 3 3" xfId="9035" xr:uid="{00000000-0005-0000-0000-0000164B0000}"/>
    <cellStyle name="Normal 10 2 3 3 2" xfId="39665" xr:uid="{00000000-0005-0000-0000-0000174B0000}"/>
    <cellStyle name="Normal 10 2 3 4" xfId="26362" xr:uid="{00000000-0005-0000-0000-0000184B0000}"/>
    <cellStyle name="Normal 10 2 3 5" xfId="31641" xr:uid="{00000000-0005-0000-0000-0000194B0000}"/>
    <cellStyle name="Normal 10 2 3 6" xfId="39662" xr:uid="{00000000-0005-0000-0000-00001A4B0000}"/>
    <cellStyle name="Normal 10 2 4" xfId="9036" xr:uid="{00000000-0005-0000-0000-00001B4B0000}"/>
    <cellStyle name="Normal 10 2 4 2" xfId="9037" xr:uid="{00000000-0005-0000-0000-00001C4B0000}"/>
    <cellStyle name="Normal 10 2 4 2 2" xfId="39667" xr:uid="{00000000-0005-0000-0000-00001D4B0000}"/>
    <cellStyle name="Normal 10 2 4 3" xfId="26363" xr:uid="{00000000-0005-0000-0000-00001E4B0000}"/>
    <cellStyle name="Normal 10 2 4 4" xfId="30668" xr:uid="{00000000-0005-0000-0000-00001F4B0000}"/>
    <cellStyle name="Normal 10 2 4 5" xfId="39666" xr:uid="{00000000-0005-0000-0000-0000204B0000}"/>
    <cellStyle name="Normal 10 2 5" xfId="9038" xr:uid="{00000000-0005-0000-0000-0000214B0000}"/>
    <cellStyle name="Normal 10 2 5 2" xfId="9039" xr:uid="{00000000-0005-0000-0000-0000224B0000}"/>
    <cellStyle name="Normal 10 2 5 2 2" xfId="39669" xr:uid="{00000000-0005-0000-0000-0000234B0000}"/>
    <cellStyle name="Normal 10 2 5 3" xfId="39668" xr:uid="{00000000-0005-0000-0000-0000244B0000}"/>
    <cellStyle name="Normal 10 2 6" xfId="9040" xr:uid="{00000000-0005-0000-0000-0000254B0000}"/>
    <cellStyle name="Normal 10 2 6 2" xfId="39670" xr:uid="{00000000-0005-0000-0000-0000264B0000}"/>
    <cellStyle name="Normal 10 2 7" xfId="26364" xr:uid="{00000000-0005-0000-0000-0000274B0000}"/>
    <cellStyle name="Normal 10 2 8" xfId="29792" xr:uid="{00000000-0005-0000-0000-0000284B0000}"/>
    <cellStyle name="Normal 10 2 9" xfId="39653" xr:uid="{00000000-0005-0000-0000-0000294B0000}"/>
    <cellStyle name="Normal 10 3" xfId="9041" xr:uid="{00000000-0005-0000-0000-00002A4B0000}"/>
    <cellStyle name="Normal 10 3 2" xfId="9042" xr:uid="{00000000-0005-0000-0000-00002B4B0000}"/>
    <cellStyle name="Normal 10 3 2 2" xfId="9043" xr:uid="{00000000-0005-0000-0000-00002C4B0000}"/>
    <cellStyle name="Normal 10 3 2 2 2" xfId="9044" xr:uid="{00000000-0005-0000-0000-00002D4B0000}"/>
    <cellStyle name="Normal 10 3 2 2 2 2" xfId="39674" xr:uid="{00000000-0005-0000-0000-00002E4B0000}"/>
    <cellStyle name="Normal 10 3 2 2 3" xfId="39673" xr:uid="{00000000-0005-0000-0000-00002F4B0000}"/>
    <cellStyle name="Normal 10 3 2 3" xfId="9045" xr:uid="{00000000-0005-0000-0000-0000304B0000}"/>
    <cellStyle name="Normal 10 3 2 3 2" xfId="39675" xr:uid="{00000000-0005-0000-0000-0000314B0000}"/>
    <cellStyle name="Normal 10 3 2 4" xfId="26365" xr:uid="{00000000-0005-0000-0000-0000324B0000}"/>
    <cellStyle name="Normal 10 3 2 5" xfId="31867" xr:uid="{00000000-0005-0000-0000-0000334B0000}"/>
    <cellStyle name="Normal 10 3 2 6" xfId="39672" xr:uid="{00000000-0005-0000-0000-0000344B0000}"/>
    <cellStyle name="Normal 10 3 3" xfId="9046" xr:uid="{00000000-0005-0000-0000-0000354B0000}"/>
    <cellStyle name="Normal 10 3 3 2" xfId="9047" xr:uid="{00000000-0005-0000-0000-0000364B0000}"/>
    <cellStyle name="Normal 10 3 3 2 2" xfId="39677" xr:uid="{00000000-0005-0000-0000-0000374B0000}"/>
    <cellStyle name="Normal 10 3 3 3" xfId="26366" xr:uid="{00000000-0005-0000-0000-0000384B0000}"/>
    <cellStyle name="Normal 10 3 3 4" xfId="30894" xr:uid="{00000000-0005-0000-0000-0000394B0000}"/>
    <cellStyle name="Normal 10 3 3 5" xfId="39676" xr:uid="{00000000-0005-0000-0000-00003A4B0000}"/>
    <cellStyle name="Normal 10 3 4" xfId="9048" xr:uid="{00000000-0005-0000-0000-00003B4B0000}"/>
    <cellStyle name="Normal 10 3 4 2" xfId="39678" xr:uid="{00000000-0005-0000-0000-00003C4B0000}"/>
    <cellStyle name="Normal 10 3 5" xfId="26367" xr:uid="{00000000-0005-0000-0000-00003D4B0000}"/>
    <cellStyle name="Normal 10 3 6" xfId="30025" xr:uid="{00000000-0005-0000-0000-00003E4B0000}"/>
    <cellStyle name="Normal 10 3 7" xfId="39671" xr:uid="{00000000-0005-0000-0000-00003F4B0000}"/>
    <cellStyle name="Normal 10 4" xfId="9049" xr:uid="{00000000-0005-0000-0000-0000404B0000}"/>
    <cellStyle name="Normal 10 4 2" xfId="9050" xr:uid="{00000000-0005-0000-0000-0000414B0000}"/>
    <cellStyle name="Normal 10 4 2 2" xfId="9051" xr:uid="{00000000-0005-0000-0000-0000424B0000}"/>
    <cellStyle name="Normal 10 4 2 2 2" xfId="39681" xr:uid="{00000000-0005-0000-0000-0000434B0000}"/>
    <cellStyle name="Normal 10 4 2 3" xfId="39680" xr:uid="{00000000-0005-0000-0000-0000444B0000}"/>
    <cellStyle name="Normal 10 4 3" xfId="9052" xr:uid="{00000000-0005-0000-0000-0000454B0000}"/>
    <cellStyle name="Normal 10 4 3 2" xfId="39682" xr:uid="{00000000-0005-0000-0000-0000464B0000}"/>
    <cellStyle name="Normal 10 4 4" xfId="26368" xr:uid="{00000000-0005-0000-0000-0000474B0000}"/>
    <cellStyle name="Normal 10 4 5" xfId="31453" xr:uid="{00000000-0005-0000-0000-0000484B0000}"/>
    <cellStyle name="Normal 10 4 6" xfId="39679" xr:uid="{00000000-0005-0000-0000-0000494B0000}"/>
    <cellStyle name="Normal 10 5" xfId="9053" xr:uid="{00000000-0005-0000-0000-00004A4B0000}"/>
    <cellStyle name="Normal 10 5 2" xfId="9054" xr:uid="{00000000-0005-0000-0000-00004B4B0000}"/>
    <cellStyle name="Normal 10 5 2 2" xfId="39684" xr:uid="{00000000-0005-0000-0000-00004C4B0000}"/>
    <cellStyle name="Normal 10 5 3" xfId="26369" xr:uid="{00000000-0005-0000-0000-00004D4B0000}"/>
    <cellStyle name="Normal 10 5 4" xfId="30518" xr:uid="{00000000-0005-0000-0000-00004E4B0000}"/>
    <cellStyle name="Normal 10 5 5" xfId="39683" xr:uid="{00000000-0005-0000-0000-00004F4B0000}"/>
    <cellStyle name="Normal 10 6" xfId="9055" xr:uid="{00000000-0005-0000-0000-0000504B0000}"/>
    <cellStyle name="Normal 10 6 2" xfId="9056" xr:uid="{00000000-0005-0000-0000-0000514B0000}"/>
    <cellStyle name="Normal 10 6 2 2" xfId="39686" xr:uid="{00000000-0005-0000-0000-0000524B0000}"/>
    <cellStyle name="Normal 10 6 3" xfId="39685" xr:uid="{00000000-0005-0000-0000-0000534B0000}"/>
    <cellStyle name="Normal 10 7" xfId="9057" xr:uid="{00000000-0005-0000-0000-0000544B0000}"/>
    <cellStyle name="Normal 10 7 2" xfId="39687" xr:uid="{00000000-0005-0000-0000-0000554B0000}"/>
    <cellStyle name="Normal 10 8" xfId="9021" xr:uid="{00000000-0005-0000-0000-0000564B0000}"/>
    <cellStyle name="Normal 10 9" xfId="29252" xr:uid="{00000000-0005-0000-0000-0000574B0000}"/>
    <cellStyle name="Normal 100" xfId="294" xr:uid="{00000000-0005-0000-0000-0000584B0000}"/>
    <cellStyle name="Normal 100 2" xfId="9058" xr:uid="{00000000-0005-0000-0000-0000594B0000}"/>
    <cellStyle name="Normal 100 2 2" xfId="9059" xr:uid="{00000000-0005-0000-0000-00005A4B0000}"/>
    <cellStyle name="Normal 100 2 2 2" xfId="39690" xr:uid="{00000000-0005-0000-0000-00005B4B0000}"/>
    <cellStyle name="Normal 100 2 3" xfId="26370" xr:uid="{00000000-0005-0000-0000-00005C4B0000}"/>
    <cellStyle name="Normal 100 2 4" xfId="29561" xr:uid="{00000000-0005-0000-0000-00005D4B0000}"/>
    <cellStyle name="Normal 100 2 5" xfId="39689" xr:uid="{00000000-0005-0000-0000-00005E4B0000}"/>
    <cellStyle name="Normal 100 3" xfId="9060" xr:uid="{00000000-0005-0000-0000-00005F4B0000}"/>
    <cellStyle name="Normal 100 3 2" xfId="9061" xr:uid="{00000000-0005-0000-0000-0000604B0000}"/>
    <cellStyle name="Normal 100 3 2 2" xfId="9062" xr:uid="{00000000-0005-0000-0000-0000614B0000}"/>
    <cellStyle name="Normal 100 3 2 2 2" xfId="39693" xr:uid="{00000000-0005-0000-0000-0000624B0000}"/>
    <cellStyle name="Normal 100 3 2 3" xfId="39692" xr:uid="{00000000-0005-0000-0000-0000634B0000}"/>
    <cellStyle name="Normal 100 3 3" xfId="9063" xr:uid="{00000000-0005-0000-0000-0000644B0000}"/>
    <cellStyle name="Normal 100 3 3 2" xfId="39694" xr:uid="{00000000-0005-0000-0000-0000654B0000}"/>
    <cellStyle name="Normal 100 3 4" xfId="26371" xr:uid="{00000000-0005-0000-0000-0000664B0000}"/>
    <cellStyle name="Normal 100 3 5" xfId="29562" xr:uid="{00000000-0005-0000-0000-0000674B0000}"/>
    <cellStyle name="Normal 100 3 6" xfId="39691" xr:uid="{00000000-0005-0000-0000-0000684B0000}"/>
    <cellStyle name="Normal 100 4" xfId="9064" xr:uid="{00000000-0005-0000-0000-0000694B0000}"/>
    <cellStyle name="Normal 100 4 2" xfId="39695" xr:uid="{00000000-0005-0000-0000-00006A4B0000}"/>
    <cellStyle name="Normal 100 5" xfId="9065" xr:uid="{00000000-0005-0000-0000-00006B4B0000}"/>
    <cellStyle name="Normal 100 5 2" xfId="39696" xr:uid="{00000000-0005-0000-0000-00006C4B0000}"/>
    <cellStyle name="Normal 100 6" xfId="26372" xr:uid="{00000000-0005-0000-0000-00006D4B0000}"/>
    <cellStyle name="Normal 100 7" xfId="29560" xr:uid="{00000000-0005-0000-0000-00006E4B0000}"/>
    <cellStyle name="Normal 100 8" xfId="39688" xr:uid="{00000000-0005-0000-0000-00006F4B0000}"/>
    <cellStyle name="Normal 101" xfId="295" xr:uid="{00000000-0005-0000-0000-0000704B0000}"/>
    <cellStyle name="Normal 101 2" xfId="9067" xr:uid="{00000000-0005-0000-0000-0000714B0000}"/>
    <cellStyle name="Normal 101 2 2" xfId="9068" xr:uid="{00000000-0005-0000-0000-0000724B0000}"/>
    <cellStyle name="Normal 101 2 2 2" xfId="39699" xr:uid="{00000000-0005-0000-0000-0000734B0000}"/>
    <cellStyle name="Normal 101 2 3" xfId="26373" xr:uid="{00000000-0005-0000-0000-0000744B0000}"/>
    <cellStyle name="Normal 101 2 4" xfId="29563" xr:uid="{00000000-0005-0000-0000-0000754B0000}"/>
    <cellStyle name="Normal 101 2 5" xfId="39698" xr:uid="{00000000-0005-0000-0000-0000764B0000}"/>
    <cellStyle name="Normal 101 3" xfId="9069" xr:uid="{00000000-0005-0000-0000-0000774B0000}"/>
    <cellStyle name="Normal 101 3 2" xfId="9070" xr:uid="{00000000-0005-0000-0000-0000784B0000}"/>
    <cellStyle name="Normal 101 3 2 2" xfId="9071" xr:uid="{00000000-0005-0000-0000-0000794B0000}"/>
    <cellStyle name="Normal 101 3 2 2 2" xfId="39702" xr:uid="{00000000-0005-0000-0000-00007A4B0000}"/>
    <cellStyle name="Normal 101 3 2 3" xfId="39701" xr:uid="{00000000-0005-0000-0000-00007B4B0000}"/>
    <cellStyle name="Normal 101 3 3" xfId="9072" xr:uid="{00000000-0005-0000-0000-00007C4B0000}"/>
    <cellStyle name="Normal 101 3 3 2" xfId="39703" xr:uid="{00000000-0005-0000-0000-00007D4B0000}"/>
    <cellStyle name="Normal 101 3 4" xfId="26374" xr:uid="{00000000-0005-0000-0000-00007E4B0000}"/>
    <cellStyle name="Normal 101 3 5" xfId="29564" xr:uid="{00000000-0005-0000-0000-00007F4B0000}"/>
    <cellStyle name="Normal 101 3 6" xfId="39700" xr:uid="{00000000-0005-0000-0000-0000804B0000}"/>
    <cellStyle name="Normal 101 4" xfId="9073" xr:uid="{00000000-0005-0000-0000-0000814B0000}"/>
    <cellStyle name="Normal 101 4 2" xfId="39704" xr:uid="{00000000-0005-0000-0000-0000824B0000}"/>
    <cellStyle name="Normal 101 5" xfId="9074" xr:uid="{00000000-0005-0000-0000-0000834B0000}"/>
    <cellStyle name="Normal 101 5 2" xfId="39705" xr:uid="{00000000-0005-0000-0000-0000844B0000}"/>
    <cellStyle name="Normal 101 6" xfId="9066" xr:uid="{00000000-0005-0000-0000-0000854B0000}"/>
    <cellStyle name="Normal 101 7" xfId="29413" xr:uid="{00000000-0005-0000-0000-0000864B0000}"/>
    <cellStyle name="Normal 101 8" xfId="39697" xr:uid="{00000000-0005-0000-0000-0000874B0000}"/>
    <cellStyle name="Normal 102" xfId="296" xr:uid="{00000000-0005-0000-0000-0000884B0000}"/>
    <cellStyle name="Normal 102 2" xfId="9075" xr:uid="{00000000-0005-0000-0000-0000894B0000}"/>
    <cellStyle name="Normal 102 2 2" xfId="9076" xr:uid="{00000000-0005-0000-0000-00008A4B0000}"/>
    <cellStyle name="Normal 102 2 2 2" xfId="39708" xr:uid="{00000000-0005-0000-0000-00008B4B0000}"/>
    <cellStyle name="Normal 102 2 3" xfId="26375" xr:uid="{00000000-0005-0000-0000-00008C4B0000}"/>
    <cellStyle name="Normal 102 2 4" xfId="29566" xr:uid="{00000000-0005-0000-0000-00008D4B0000}"/>
    <cellStyle name="Normal 102 2 5" xfId="39707" xr:uid="{00000000-0005-0000-0000-00008E4B0000}"/>
    <cellStyle name="Normal 102 3" xfId="9077" xr:uid="{00000000-0005-0000-0000-00008F4B0000}"/>
    <cellStyle name="Normal 102 3 2" xfId="9078" xr:uid="{00000000-0005-0000-0000-0000904B0000}"/>
    <cellStyle name="Normal 102 3 2 2" xfId="9079" xr:uid="{00000000-0005-0000-0000-0000914B0000}"/>
    <cellStyle name="Normal 102 3 2 2 2" xfId="39711" xr:uid="{00000000-0005-0000-0000-0000924B0000}"/>
    <cellStyle name="Normal 102 3 2 3" xfId="39710" xr:uid="{00000000-0005-0000-0000-0000934B0000}"/>
    <cellStyle name="Normal 102 3 3" xfId="9080" xr:uid="{00000000-0005-0000-0000-0000944B0000}"/>
    <cellStyle name="Normal 102 3 3 2" xfId="39712" xr:uid="{00000000-0005-0000-0000-0000954B0000}"/>
    <cellStyle name="Normal 102 3 4" xfId="26376" xr:uid="{00000000-0005-0000-0000-0000964B0000}"/>
    <cellStyle name="Normal 102 3 5" xfId="29567" xr:uid="{00000000-0005-0000-0000-0000974B0000}"/>
    <cellStyle name="Normal 102 3 6" xfId="39709" xr:uid="{00000000-0005-0000-0000-0000984B0000}"/>
    <cellStyle name="Normal 102 4" xfId="9081" xr:uid="{00000000-0005-0000-0000-0000994B0000}"/>
    <cellStyle name="Normal 102 4 2" xfId="39713" xr:uid="{00000000-0005-0000-0000-00009A4B0000}"/>
    <cellStyle name="Normal 102 5" xfId="9082" xr:uid="{00000000-0005-0000-0000-00009B4B0000}"/>
    <cellStyle name="Normal 102 5 2" xfId="39714" xr:uid="{00000000-0005-0000-0000-00009C4B0000}"/>
    <cellStyle name="Normal 102 6" xfId="26377" xr:uid="{00000000-0005-0000-0000-00009D4B0000}"/>
    <cellStyle name="Normal 102 7" xfId="29565" xr:uid="{00000000-0005-0000-0000-00009E4B0000}"/>
    <cellStyle name="Normal 102 8" xfId="39706" xr:uid="{00000000-0005-0000-0000-00009F4B0000}"/>
    <cellStyle name="Normal 103" xfId="9083" xr:uid="{00000000-0005-0000-0000-0000A04B0000}"/>
    <cellStyle name="Normal 103 2" xfId="9084" xr:uid="{00000000-0005-0000-0000-0000A14B0000}"/>
    <cellStyle name="Normal 103 2 2" xfId="9085" xr:uid="{00000000-0005-0000-0000-0000A24B0000}"/>
    <cellStyle name="Normal 103 2 2 2" xfId="39717" xr:uid="{00000000-0005-0000-0000-0000A34B0000}"/>
    <cellStyle name="Normal 103 2 3" xfId="39716" xr:uid="{00000000-0005-0000-0000-0000A44B0000}"/>
    <cellStyle name="Normal 103 3" xfId="9086" xr:uid="{00000000-0005-0000-0000-0000A54B0000}"/>
    <cellStyle name="Normal 103 3 2" xfId="39718" xr:uid="{00000000-0005-0000-0000-0000A64B0000}"/>
    <cellStyle name="Normal 103 4" xfId="26378" xr:uid="{00000000-0005-0000-0000-0000A74B0000}"/>
    <cellStyle name="Normal 103 5" xfId="29568" xr:uid="{00000000-0005-0000-0000-0000A84B0000}"/>
    <cellStyle name="Normal 103 6" xfId="39715" xr:uid="{00000000-0005-0000-0000-0000A94B0000}"/>
    <cellStyle name="Normal 104" xfId="9087" xr:uid="{00000000-0005-0000-0000-0000AA4B0000}"/>
    <cellStyle name="Normal 104 2" xfId="9088" xr:uid="{00000000-0005-0000-0000-0000AB4B0000}"/>
    <cellStyle name="Normal 104 2 2" xfId="9089" xr:uid="{00000000-0005-0000-0000-0000AC4B0000}"/>
    <cellStyle name="Normal 104 2 2 2" xfId="39721" xr:uid="{00000000-0005-0000-0000-0000AD4B0000}"/>
    <cellStyle name="Normal 104 2 3" xfId="39720" xr:uid="{00000000-0005-0000-0000-0000AE4B0000}"/>
    <cellStyle name="Normal 104 3" xfId="9090" xr:uid="{00000000-0005-0000-0000-0000AF4B0000}"/>
    <cellStyle name="Normal 104 3 2" xfId="39722" xr:uid="{00000000-0005-0000-0000-0000B04B0000}"/>
    <cellStyle name="Normal 104 4" xfId="26379" xr:uid="{00000000-0005-0000-0000-0000B14B0000}"/>
    <cellStyle name="Normal 104 5" xfId="29569" xr:uid="{00000000-0005-0000-0000-0000B24B0000}"/>
    <cellStyle name="Normal 104 6" xfId="39719" xr:uid="{00000000-0005-0000-0000-0000B34B0000}"/>
    <cellStyle name="Normal 105" xfId="9091" xr:uid="{00000000-0005-0000-0000-0000B44B0000}"/>
    <cellStyle name="Normal 105 2" xfId="9092" xr:uid="{00000000-0005-0000-0000-0000B54B0000}"/>
    <cellStyle name="Normal 105 2 2" xfId="26380" xr:uid="{00000000-0005-0000-0000-0000B64B0000}"/>
    <cellStyle name="Normal 105 2 3" xfId="30158" xr:uid="{00000000-0005-0000-0000-0000B74B0000}"/>
    <cellStyle name="Normal 105 2 4" xfId="39724" xr:uid="{00000000-0005-0000-0000-0000B84B0000}"/>
    <cellStyle name="Normal 105 3" xfId="26381" xr:uid="{00000000-0005-0000-0000-0000B94B0000}"/>
    <cellStyle name="Normal 105 4" xfId="29756" xr:uid="{00000000-0005-0000-0000-0000BA4B0000}"/>
    <cellStyle name="Normal 105 5" xfId="39723" xr:uid="{00000000-0005-0000-0000-0000BB4B0000}"/>
    <cellStyle name="Normal 106" xfId="9093" xr:uid="{00000000-0005-0000-0000-0000BC4B0000}"/>
    <cellStyle name="Normal 106 2" xfId="9094" xr:uid="{00000000-0005-0000-0000-0000BD4B0000}"/>
    <cellStyle name="Normal 106 2 2" xfId="26382" xr:uid="{00000000-0005-0000-0000-0000BE4B0000}"/>
    <cellStyle name="Normal 106 2 3" xfId="30160" xr:uid="{00000000-0005-0000-0000-0000BF4B0000}"/>
    <cellStyle name="Normal 106 2 4" xfId="39726" xr:uid="{00000000-0005-0000-0000-0000C04B0000}"/>
    <cellStyle name="Normal 106 3" xfId="26383" xr:uid="{00000000-0005-0000-0000-0000C14B0000}"/>
    <cellStyle name="Normal 106 4" xfId="29758" xr:uid="{00000000-0005-0000-0000-0000C24B0000}"/>
    <cellStyle name="Normal 106 5" xfId="39725" xr:uid="{00000000-0005-0000-0000-0000C34B0000}"/>
    <cellStyle name="Normal 107" xfId="9095" xr:uid="{00000000-0005-0000-0000-0000C44B0000}"/>
    <cellStyle name="Normal 107 2" xfId="26384" xr:uid="{00000000-0005-0000-0000-0000C54B0000}"/>
    <cellStyle name="Normal 107 2 2" xfId="30161" xr:uid="{00000000-0005-0000-0000-0000C64B0000}"/>
    <cellStyle name="Normal 107 3" xfId="26385" xr:uid="{00000000-0005-0000-0000-0000C74B0000}"/>
    <cellStyle name="Normal 107 4" xfId="29759" xr:uid="{00000000-0005-0000-0000-0000C84B0000}"/>
    <cellStyle name="Normal 107 5" xfId="39727" xr:uid="{00000000-0005-0000-0000-0000C94B0000}"/>
    <cellStyle name="Normal 108" xfId="28364" xr:uid="{00000000-0005-0000-0000-0000CA4B0000}"/>
    <cellStyle name="Normal 108 2" xfId="26386" xr:uid="{00000000-0005-0000-0000-0000CB4B0000}"/>
    <cellStyle name="Normal 108 2 2" xfId="30163" xr:uid="{00000000-0005-0000-0000-0000CC4B0000}"/>
    <cellStyle name="Normal 108 3" xfId="29761" xr:uid="{00000000-0005-0000-0000-0000CD4B0000}"/>
    <cellStyle name="Normal 109" xfId="28367" xr:uid="{00000000-0005-0000-0000-0000CE4B0000}"/>
    <cellStyle name="Normal 109 2" xfId="26387" xr:uid="{00000000-0005-0000-0000-0000CF4B0000}"/>
    <cellStyle name="Normal 109 2 2" xfId="30165" xr:uid="{00000000-0005-0000-0000-0000D04B0000}"/>
    <cellStyle name="Normal 109 3" xfId="29763" xr:uid="{00000000-0005-0000-0000-0000D14B0000}"/>
    <cellStyle name="Normal 11" xfId="297" xr:uid="{00000000-0005-0000-0000-0000D24B0000}"/>
    <cellStyle name="Normal 11 2" xfId="9096" xr:uid="{00000000-0005-0000-0000-0000D34B0000}"/>
    <cellStyle name="Normal 11 2 2" xfId="9097" xr:uid="{00000000-0005-0000-0000-0000D44B0000}"/>
    <cellStyle name="Normal 11 2 2 2" xfId="39730" xr:uid="{00000000-0005-0000-0000-0000D54B0000}"/>
    <cellStyle name="Normal 11 2 3" xfId="39729" xr:uid="{00000000-0005-0000-0000-0000D64B0000}"/>
    <cellStyle name="Normal 11 3" xfId="9098" xr:uid="{00000000-0005-0000-0000-0000D74B0000}"/>
    <cellStyle name="Normal 11 3 2" xfId="39731" xr:uid="{00000000-0005-0000-0000-0000D84B0000}"/>
    <cellStyle name="Normal 11 4" xfId="26388" xr:uid="{00000000-0005-0000-0000-0000D94B0000}"/>
    <cellStyle name="Normal 11 5" xfId="29253" xr:uid="{00000000-0005-0000-0000-0000DA4B0000}"/>
    <cellStyle name="Normal 11 6" xfId="39728" xr:uid="{00000000-0005-0000-0000-0000DB4B0000}"/>
    <cellStyle name="Normal 110" xfId="28368" xr:uid="{00000000-0005-0000-0000-0000DC4B0000}"/>
    <cellStyle name="Normal 110 2" xfId="26389" xr:uid="{00000000-0005-0000-0000-0000DD4B0000}"/>
    <cellStyle name="Normal 110 2 2" xfId="30167" xr:uid="{00000000-0005-0000-0000-0000DE4B0000}"/>
    <cellStyle name="Normal 110 3" xfId="29765" xr:uid="{00000000-0005-0000-0000-0000DF4B0000}"/>
    <cellStyle name="Normal 111" xfId="26390" xr:uid="{00000000-0005-0000-0000-0000E04B0000}"/>
    <cellStyle name="Normal 111 2" xfId="26391" xr:uid="{00000000-0005-0000-0000-0000E14B0000}"/>
    <cellStyle name="Normal 111 2 2" xfId="30169" xr:uid="{00000000-0005-0000-0000-0000E24B0000}"/>
    <cellStyle name="Normal 111 3" xfId="29767" xr:uid="{00000000-0005-0000-0000-0000E34B0000}"/>
    <cellStyle name="Normal 112" xfId="26392" xr:uid="{00000000-0005-0000-0000-0000E44B0000}"/>
    <cellStyle name="Normal 112 2" xfId="29983" xr:uid="{00000000-0005-0000-0000-0000E54B0000}"/>
    <cellStyle name="Normal 113" xfId="26393" xr:uid="{00000000-0005-0000-0000-0000E64B0000}"/>
    <cellStyle name="Normal 113 2" xfId="30028" xr:uid="{00000000-0005-0000-0000-0000E74B0000}"/>
    <cellStyle name="Normal 114" xfId="26394" xr:uid="{00000000-0005-0000-0000-0000E84B0000}"/>
    <cellStyle name="Normal 114 2" xfId="29992" xr:uid="{00000000-0005-0000-0000-0000E94B0000}"/>
    <cellStyle name="Normal 115" xfId="26395" xr:uid="{00000000-0005-0000-0000-0000EA4B0000}"/>
    <cellStyle name="Normal 115 2" xfId="29984" xr:uid="{00000000-0005-0000-0000-0000EB4B0000}"/>
    <cellStyle name="Normal 116" xfId="28900" xr:uid="{00000000-0005-0000-0000-0000EC4B0000}"/>
    <cellStyle name="Normal 117" xfId="28899" xr:uid="{00000000-0005-0000-0000-0000ED4B0000}"/>
    <cellStyle name="Normal 118" xfId="28366" xr:uid="{00000000-0005-0000-0000-0000EE4B0000}"/>
    <cellStyle name="Normal 12" xfId="298" xr:uid="{00000000-0005-0000-0000-0000EF4B0000}"/>
    <cellStyle name="Normal 12 2" xfId="9099" xr:uid="{00000000-0005-0000-0000-0000F04B0000}"/>
    <cellStyle name="Normal 12 2 2" xfId="9100" xr:uid="{00000000-0005-0000-0000-0000F14B0000}"/>
    <cellStyle name="Normal 12 2 2 2" xfId="39734" xr:uid="{00000000-0005-0000-0000-0000F24B0000}"/>
    <cellStyle name="Normal 12 2 3" xfId="39733" xr:uid="{00000000-0005-0000-0000-0000F34B0000}"/>
    <cellStyle name="Normal 12 3" xfId="9101" xr:uid="{00000000-0005-0000-0000-0000F44B0000}"/>
    <cellStyle name="Normal 12 3 2" xfId="39735" xr:uid="{00000000-0005-0000-0000-0000F54B0000}"/>
    <cellStyle name="Normal 12 4" xfId="26396" xr:uid="{00000000-0005-0000-0000-0000F64B0000}"/>
    <cellStyle name="Normal 12 5" xfId="29254" xr:uid="{00000000-0005-0000-0000-0000F74B0000}"/>
    <cellStyle name="Normal 12 6" xfId="39732" xr:uid="{00000000-0005-0000-0000-0000F84B0000}"/>
    <cellStyle name="Normal 13" xfId="299" xr:uid="{00000000-0005-0000-0000-0000F94B0000}"/>
    <cellStyle name="Normal 13 10" xfId="29406" xr:uid="{00000000-0005-0000-0000-0000FA4B0000}"/>
    <cellStyle name="Normal 13 11" xfId="39736" xr:uid="{00000000-0005-0000-0000-0000FB4B0000}"/>
    <cellStyle name="Normal 13 2" xfId="9102" xr:uid="{00000000-0005-0000-0000-0000FC4B0000}"/>
    <cellStyle name="Normal 13 2 10" xfId="39737" xr:uid="{00000000-0005-0000-0000-0000FD4B0000}"/>
    <cellStyle name="Normal 13 2 2" xfId="9103" xr:uid="{00000000-0005-0000-0000-0000FE4B0000}"/>
    <cellStyle name="Normal 13 2 2 2" xfId="9104" xr:uid="{00000000-0005-0000-0000-0000FF4B0000}"/>
    <cellStyle name="Normal 13 2 2 2 2" xfId="9105" xr:uid="{00000000-0005-0000-0000-0000004C0000}"/>
    <cellStyle name="Normal 13 2 2 2 2 2" xfId="9106" xr:uid="{00000000-0005-0000-0000-0000014C0000}"/>
    <cellStyle name="Normal 13 2 2 2 2 2 2" xfId="9107" xr:uid="{00000000-0005-0000-0000-0000024C0000}"/>
    <cellStyle name="Normal 13 2 2 2 2 2 2 2" xfId="39742" xr:uid="{00000000-0005-0000-0000-0000034C0000}"/>
    <cellStyle name="Normal 13 2 2 2 2 2 3" xfId="39741" xr:uid="{00000000-0005-0000-0000-0000044C0000}"/>
    <cellStyle name="Normal 13 2 2 2 2 3" xfId="9108" xr:uid="{00000000-0005-0000-0000-0000054C0000}"/>
    <cellStyle name="Normal 13 2 2 2 2 3 2" xfId="39743" xr:uid="{00000000-0005-0000-0000-0000064C0000}"/>
    <cellStyle name="Normal 13 2 2 2 2 4" xfId="26397" xr:uid="{00000000-0005-0000-0000-0000074C0000}"/>
    <cellStyle name="Normal 13 2 2 2 2 5" xfId="32085" xr:uid="{00000000-0005-0000-0000-0000084C0000}"/>
    <cellStyle name="Normal 13 2 2 2 2 6" xfId="39740" xr:uid="{00000000-0005-0000-0000-0000094C0000}"/>
    <cellStyle name="Normal 13 2 2 2 3" xfId="9109" xr:uid="{00000000-0005-0000-0000-00000A4C0000}"/>
    <cellStyle name="Normal 13 2 2 2 3 2" xfId="9110" xr:uid="{00000000-0005-0000-0000-00000B4C0000}"/>
    <cellStyle name="Normal 13 2 2 2 3 2 2" xfId="39745" xr:uid="{00000000-0005-0000-0000-00000C4C0000}"/>
    <cellStyle name="Normal 13 2 2 2 3 3" xfId="26398" xr:uid="{00000000-0005-0000-0000-00000D4C0000}"/>
    <cellStyle name="Normal 13 2 2 2 3 4" xfId="31112" xr:uid="{00000000-0005-0000-0000-00000E4C0000}"/>
    <cellStyle name="Normal 13 2 2 2 3 5" xfId="39744" xr:uid="{00000000-0005-0000-0000-00000F4C0000}"/>
    <cellStyle name="Normal 13 2 2 2 4" xfId="9111" xr:uid="{00000000-0005-0000-0000-0000104C0000}"/>
    <cellStyle name="Normal 13 2 2 2 4 2" xfId="39746" xr:uid="{00000000-0005-0000-0000-0000114C0000}"/>
    <cellStyle name="Normal 13 2 2 2 5" xfId="26399" xr:uid="{00000000-0005-0000-0000-0000124C0000}"/>
    <cellStyle name="Normal 13 2 2 2 6" xfId="30260" xr:uid="{00000000-0005-0000-0000-0000134C0000}"/>
    <cellStyle name="Normal 13 2 2 2 7" xfId="39739" xr:uid="{00000000-0005-0000-0000-0000144C0000}"/>
    <cellStyle name="Normal 13 2 2 3" xfId="9112" xr:uid="{00000000-0005-0000-0000-0000154C0000}"/>
    <cellStyle name="Normal 13 2 2 3 2" xfId="9113" xr:uid="{00000000-0005-0000-0000-0000164C0000}"/>
    <cellStyle name="Normal 13 2 2 3 2 2" xfId="9114" xr:uid="{00000000-0005-0000-0000-0000174C0000}"/>
    <cellStyle name="Normal 13 2 2 3 2 2 2" xfId="39749" xr:uid="{00000000-0005-0000-0000-0000184C0000}"/>
    <cellStyle name="Normal 13 2 2 3 2 3" xfId="39748" xr:uid="{00000000-0005-0000-0000-0000194C0000}"/>
    <cellStyle name="Normal 13 2 2 3 3" xfId="9115" xr:uid="{00000000-0005-0000-0000-00001A4C0000}"/>
    <cellStyle name="Normal 13 2 2 3 3 2" xfId="39750" xr:uid="{00000000-0005-0000-0000-00001B4C0000}"/>
    <cellStyle name="Normal 13 2 2 3 4" xfId="26400" xr:uid="{00000000-0005-0000-0000-00001C4C0000}"/>
    <cellStyle name="Normal 13 2 2 3 5" xfId="31707" xr:uid="{00000000-0005-0000-0000-00001D4C0000}"/>
    <cellStyle name="Normal 13 2 2 3 6" xfId="39747" xr:uid="{00000000-0005-0000-0000-00001E4C0000}"/>
    <cellStyle name="Normal 13 2 2 4" xfId="9116" xr:uid="{00000000-0005-0000-0000-00001F4C0000}"/>
    <cellStyle name="Normal 13 2 2 4 2" xfId="9117" xr:uid="{00000000-0005-0000-0000-0000204C0000}"/>
    <cellStyle name="Normal 13 2 2 4 2 2" xfId="39752" xr:uid="{00000000-0005-0000-0000-0000214C0000}"/>
    <cellStyle name="Normal 13 2 2 4 3" xfId="26401" xr:uid="{00000000-0005-0000-0000-0000224C0000}"/>
    <cellStyle name="Normal 13 2 2 4 4" xfId="30734" xr:uid="{00000000-0005-0000-0000-0000234C0000}"/>
    <cellStyle name="Normal 13 2 2 4 5" xfId="39751" xr:uid="{00000000-0005-0000-0000-0000244C0000}"/>
    <cellStyle name="Normal 13 2 2 5" xfId="9118" xr:uid="{00000000-0005-0000-0000-0000254C0000}"/>
    <cellStyle name="Normal 13 2 2 5 2" xfId="39753" xr:uid="{00000000-0005-0000-0000-0000264C0000}"/>
    <cellStyle name="Normal 13 2 2 6" xfId="26402" xr:uid="{00000000-0005-0000-0000-0000274C0000}"/>
    <cellStyle name="Normal 13 2 2 7" xfId="29858" xr:uid="{00000000-0005-0000-0000-0000284C0000}"/>
    <cellStyle name="Normal 13 2 2 8" xfId="39738" xr:uid="{00000000-0005-0000-0000-0000294C0000}"/>
    <cellStyle name="Normal 13 2 3" xfId="9119" xr:uid="{00000000-0005-0000-0000-00002A4C0000}"/>
    <cellStyle name="Normal 13 2 3 2" xfId="9120" xr:uid="{00000000-0005-0000-0000-00002B4C0000}"/>
    <cellStyle name="Normal 13 2 3 2 2" xfId="9121" xr:uid="{00000000-0005-0000-0000-00002C4C0000}"/>
    <cellStyle name="Normal 13 2 3 2 2 2" xfId="9122" xr:uid="{00000000-0005-0000-0000-00002D4C0000}"/>
    <cellStyle name="Normal 13 2 3 2 2 2 2" xfId="39757" xr:uid="{00000000-0005-0000-0000-00002E4C0000}"/>
    <cellStyle name="Normal 13 2 3 2 2 3" xfId="39756" xr:uid="{00000000-0005-0000-0000-00002F4C0000}"/>
    <cellStyle name="Normal 13 2 3 2 3" xfId="9123" xr:uid="{00000000-0005-0000-0000-0000304C0000}"/>
    <cellStyle name="Normal 13 2 3 2 3 2" xfId="39758" xr:uid="{00000000-0005-0000-0000-0000314C0000}"/>
    <cellStyle name="Normal 13 2 3 2 4" xfId="26403" xr:uid="{00000000-0005-0000-0000-0000324C0000}"/>
    <cellStyle name="Normal 13 2 3 2 5" xfId="31872" xr:uid="{00000000-0005-0000-0000-0000334C0000}"/>
    <cellStyle name="Normal 13 2 3 2 6" xfId="39755" xr:uid="{00000000-0005-0000-0000-0000344C0000}"/>
    <cellStyle name="Normal 13 2 3 3" xfId="9124" xr:uid="{00000000-0005-0000-0000-0000354C0000}"/>
    <cellStyle name="Normal 13 2 3 3 2" xfId="9125" xr:uid="{00000000-0005-0000-0000-0000364C0000}"/>
    <cellStyle name="Normal 13 2 3 3 2 2" xfId="39760" xr:uid="{00000000-0005-0000-0000-0000374C0000}"/>
    <cellStyle name="Normal 13 2 3 3 3" xfId="26404" xr:uid="{00000000-0005-0000-0000-0000384C0000}"/>
    <cellStyle name="Normal 13 2 3 3 4" xfId="30899" xr:uid="{00000000-0005-0000-0000-0000394C0000}"/>
    <cellStyle name="Normal 13 2 3 3 5" xfId="39759" xr:uid="{00000000-0005-0000-0000-00003A4C0000}"/>
    <cellStyle name="Normal 13 2 3 4" xfId="9126" xr:uid="{00000000-0005-0000-0000-00003B4C0000}"/>
    <cellStyle name="Normal 13 2 3 4 2" xfId="39761" xr:uid="{00000000-0005-0000-0000-00003C4C0000}"/>
    <cellStyle name="Normal 13 2 3 5" xfId="26405" xr:uid="{00000000-0005-0000-0000-00003D4C0000}"/>
    <cellStyle name="Normal 13 2 3 6" xfId="30031" xr:uid="{00000000-0005-0000-0000-00003E4C0000}"/>
    <cellStyle name="Normal 13 2 3 7" xfId="39754" xr:uid="{00000000-0005-0000-0000-00003F4C0000}"/>
    <cellStyle name="Normal 13 2 4" xfId="9127" xr:uid="{00000000-0005-0000-0000-0000404C0000}"/>
    <cellStyle name="Normal 13 2 4 2" xfId="9128" xr:uid="{00000000-0005-0000-0000-0000414C0000}"/>
    <cellStyle name="Normal 13 2 4 2 2" xfId="9129" xr:uid="{00000000-0005-0000-0000-0000424C0000}"/>
    <cellStyle name="Normal 13 2 4 2 2 2" xfId="39764" xr:uid="{00000000-0005-0000-0000-0000434C0000}"/>
    <cellStyle name="Normal 13 2 4 2 3" xfId="39763" xr:uid="{00000000-0005-0000-0000-0000444C0000}"/>
    <cellStyle name="Normal 13 2 4 3" xfId="9130" xr:uid="{00000000-0005-0000-0000-0000454C0000}"/>
    <cellStyle name="Normal 13 2 4 3 2" xfId="39765" xr:uid="{00000000-0005-0000-0000-0000464C0000}"/>
    <cellStyle name="Normal 13 2 4 4" xfId="26406" xr:uid="{00000000-0005-0000-0000-0000474C0000}"/>
    <cellStyle name="Normal 13 2 4 5" xfId="31476" xr:uid="{00000000-0005-0000-0000-0000484C0000}"/>
    <cellStyle name="Normal 13 2 4 6" xfId="39762" xr:uid="{00000000-0005-0000-0000-0000494C0000}"/>
    <cellStyle name="Normal 13 2 5" xfId="9131" xr:uid="{00000000-0005-0000-0000-00004A4C0000}"/>
    <cellStyle name="Normal 13 2 5 2" xfId="9132" xr:uid="{00000000-0005-0000-0000-00004B4C0000}"/>
    <cellStyle name="Normal 13 2 5 2 2" xfId="39767" xr:uid="{00000000-0005-0000-0000-00004C4C0000}"/>
    <cellStyle name="Normal 13 2 5 3" xfId="26407" xr:uid="{00000000-0005-0000-0000-00004D4C0000}"/>
    <cellStyle name="Normal 13 2 5 4" xfId="30522" xr:uid="{00000000-0005-0000-0000-00004E4C0000}"/>
    <cellStyle name="Normal 13 2 5 5" xfId="39766" xr:uid="{00000000-0005-0000-0000-00004F4C0000}"/>
    <cellStyle name="Normal 13 2 6" xfId="9133" xr:uid="{00000000-0005-0000-0000-0000504C0000}"/>
    <cellStyle name="Normal 13 2 6 2" xfId="9134" xr:uid="{00000000-0005-0000-0000-0000514C0000}"/>
    <cellStyle name="Normal 13 2 6 2 2" xfId="39769" xr:uid="{00000000-0005-0000-0000-0000524C0000}"/>
    <cellStyle name="Normal 13 2 6 3" xfId="39768" xr:uid="{00000000-0005-0000-0000-0000534C0000}"/>
    <cellStyle name="Normal 13 2 7" xfId="9135" xr:uid="{00000000-0005-0000-0000-0000544C0000}"/>
    <cellStyle name="Normal 13 2 7 2" xfId="39770" xr:uid="{00000000-0005-0000-0000-0000554C0000}"/>
    <cellStyle name="Normal 13 2 8" xfId="26408" xr:uid="{00000000-0005-0000-0000-0000564C0000}"/>
    <cellStyle name="Normal 13 2 9" xfId="29408" xr:uid="{00000000-0005-0000-0000-0000574C0000}"/>
    <cellStyle name="Normal 13 3" xfId="9136" xr:uid="{00000000-0005-0000-0000-0000584C0000}"/>
    <cellStyle name="Normal 13 3 2" xfId="9137" xr:uid="{00000000-0005-0000-0000-0000594C0000}"/>
    <cellStyle name="Normal 13 3 2 2" xfId="9138" xr:uid="{00000000-0005-0000-0000-00005A4C0000}"/>
    <cellStyle name="Normal 13 3 2 2 2" xfId="9139" xr:uid="{00000000-0005-0000-0000-00005B4C0000}"/>
    <cellStyle name="Normal 13 3 2 2 2 2" xfId="9140" xr:uid="{00000000-0005-0000-0000-00005C4C0000}"/>
    <cellStyle name="Normal 13 3 2 2 2 2 2" xfId="39775" xr:uid="{00000000-0005-0000-0000-00005D4C0000}"/>
    <cellStyle name="Normal 13 3 2 2 2 3" xfId="39774" xr:uid="{00000000-0005-0000-0000-00005E4C0000}"/>
    <cellStyle name="Normal 13 3 2 2 3" xfId="9141" xr:uid="{00000000-0005-0000-0000-00005F4C0000}"/>
    <cellStyle name="Normal 13 3 2 2 3 2" xfId="39776" xr:uid="{00000000-0005-0000-0000-0000604C0000}"/>
    <cellStyle name="Normal 13 3 2 2 4" xfId="26409" xr:uid="{00000000-0005-0000-0000-0000614C0000}"/>
    <cellStyle name="Normal 13 3 2 2 5" xfId="32083" xr:uid="{00000000-0005-0000-0000-0000624C0000}"/>
    <cellStyle name="Normal 13 3 2 2 6" xfId="39773" xr:uid="{00000000-0005-0000-0000-0000634C0000}"/>
    <cellStyle name="Normal 13 3 2 3" xfId="9142" xr:uid="{00000000-0005-0000-0000-0000644C0000}"/>
    <cellStyle name="Normal 13 3 2 3 2" xfId="9143" xr:uid="{00000000-0005-0000-0000-0000654C0000}"/>
    <cellStyle name="Normal 13 3 2 3 2 2" xfId="39778" xr:uid="{00000000-0005-0000-0000-0000664C0000}"/>
    <cellStyle name="Normal 13 3 2 3 3" xfId="26410" xr:uid="{00000000-0005-0000-0000-0000674C0000}"/>
    <cellStyle name="Normal 13 3 2 3 4" xfId="31110" xr:uid="{00000000-0005-0000-0000-0000684C0000}"/>
    <cellStyle name="Normal 13 3 2 3 5" xfId="39777" xr:uid="{00000000-0005-0000-0000-0000694C0000}"/>
    <cellStyle name="Normal 13 3 2 4" xfId="9144" xr:uid="{00000000-0005-0000-0000-00006A4C0000}"/>
    <cellStyle name="Normal 13 3 2 4 2" xfId="39779" xr:uid="{00000000-0005-0000-0000-00006B4C0000}"/>
    <cellStyle name="Normal 13 3 2 5" xfId="26411" xr:uid="{00000000-0005-0000-0000-00006C4C0000}"/>
    <cellStyle name="Normal 13 3 2 6" xfId="30258" xr:uid="{00000000-0005-0000-0000-00006D4C0000}"/>
    <cellStyle name="Normal 13 3 2 7" xfId="39772" xr:uid="{00000000-0005-0000-0000-00006E4C0000}"/>
    <cellStyle name="Normal 13 3 3" xfId="9145" xr:uid="{00000000-0005-0000-0000-00006F4C0000}"/>
    <cellStyle name="Normal 13 3 3 2" xfId="9146" xr:uid="{00000000-0005-0000-0000-0000704C0000}"/>
    <cellStyle name="Normal 13 3 3 2 2" xfId="9147" xr:uid="{00000000-0005-0000-0000-0000714C0000}"/>
    <cellStyle name="Normal 13 3 3 2 2 2" xfId="39782" xr:uid="{00000000-0005-0000-0000-0000724C0000}"/>
    <cellStyle name="Normal 13 3 3 2 3" xfId="39781" xr:uid="{00000000-0005-0000-0000-0000734C0000}"/>
    <cellStyle name="Normal 13 3 3 3" xfId="9148" xr:uid="{00000000-0005-0000-0000-0000744C0000}"/>
    <cellStyle name="Normal 13 3 3 3 2" xfId="39783" xr:uid="{00000000-0005-0000-0000-0000754C0000}"/>
    <cellStyle name="Normal 13 3 3 4" xfId="26412" xr:uid="{00000000-0005-0000-0000-0000764C0000}"/>
    <cellStyle name="Normal 13 3 3 5" xfId="31705" xr:uid="{00000000-0005-0000-0000-0000774C0000}"/>
    <cellStyle name="Normal 13 3 3 6" xfId="39780" xr:uid="{00000000-0005-0000-0000-0000784C0000}"/>
    <cellStyle name="Normal 13 3 4" xfId="9149" xr:uid="{00000000-0005-0000-0000-0000794C0000}"/>
    <cellStyle name="Normal 13 3 4 2" xfId="9150" xr:uid="{00000000-0005-0000-0000-00007A4C0000}"/>
    <cellStyle name="Normal 13 3 4 2 2" xfId="39785" xr:uid="{00000000-0005-0000-0000-00007B4C0000}"/>
    <cellStyle name="Normal 13 3 4 3" xfId="26413" xr:uid="{00000000-0005-0000-0000-00007C4C0000}"/>
    <cellStyle name="Normal 13 3 4 4" xfId="30732" xr:uid="{00000000-0005-0000-0000-00007D4C0000}"/>
    <cellStyle name="Normal 13 3 4 5" xfId="39784" xr:uid="{00000000-0005-0000-0000-00007E4C0000}"/>
    <cellStyle name="Normal 13 3 5" xfId="9151" xr:uid="{00000000-0005-0000-0000-00007F4C0000}"/>
    <cellStyle name="Normal 13 3 5 2" xfId="39786" xr:uid="{00000000-0005-0000-0000-0000804C0000}"/>
    <cellStyle name="Normal 13 3 6" xfId="26414" xr:uid="{00000000-0005-0000-0000-0000814C0000}"/>
    <cellStyle name="Normal 13 3 7" xfId="29856" xr:uid="{00000000-0005-0000-0000-0000824C0000}"/>
    <cellStyle name="Normal 13 3 8" xfId="39771" xr:uid="{00000000-0005-0000-0000-0000834C0000}"/>
    <cellStyle name="Normal 13 4" xfId="9152" xr:uid="{00000000-0005-0000-0000-0000844C0000}"/>
    <cellStyle name="Normal 13 4 2" xfId="9153" xr:uid="{00000000-0005-0000-0000-0000854C0000}"/>
    <cellStyle name="Normal 13 4 2 2" xfId="9154" xr:uid="{00000000-0005-0000-0000-0000864C0000}"/>
    <cellStyle name="Normal 13 4 2 2 2" xfId="9155" xr:uid="{00000000-0005-0000-0000-0000874C0000}"/>
    <cellStyle name="Normal 13 4 2 2 2 2" xfId="39790" xr:uid="{00000000-0005-0000-0000-0000884C0000}"/>
    <cellStyle name="Normal 13 4 2 2 3" xfId="39789" xr:uid="{00000000-0005-0000-0000-0000894C0000}"/>
    <cellStyle name="Normal 13 4 2 3" xfId="9156" xr:uid="{00000000-0005-0000-0000-00008A4C0000}"/>
    <cellStyle name="Normal 13 4 2 3 2" xfId="39791" xr:uid="{00000000-0005-0000-0000-00008B4C0000}"/>
    <cellStyle name="Normal 13 4 2 4" xfId="26415" xr:uid="{00000000-0005-0000-0000-00008C4C0000}"/>
    <cellStyle name="Normal 13 4 2 5" xfId="31870" xr:uid="{00000000-0005-0000-0000-00008D4C0000}"/>
    <cellStyle name="Normal 13 4 2 6" xfId="39788" xr:uid="{00000000-0005-0000-0000-00008E4C0000}"/>
    <cellStyle name="Normal 13 4 3" xfId="9157" xr:uid="{00000000-0005-0000-0000-00008F4C0000}"/>
    <cellStyle name="Normal 13 4 3 2" xfId="9158" xr:uid="{00000000-0005-0000-0000-0000904C0000}"/>
    <cellStyle name="Normal 13 4 3 2 2" xfId="39793" xr:uid="{00000000-0005-0000-0000-0000914C0000}"/>
    <cellStyle name="Normal 13 4 3 3" xfId="26416" xr:uid="{00000000-0005-0000-0000-0000924C0000}"/>
    <cellStyle name="Normal 13 4 3 4" xfId="30897" xr:uid="{00000000-0005-0000-0000-0000934C0000}"/>
    <cellStyle name="Normal 13 4 3 5" xfId="39792" xr:uid="{00000000-0005-0000-0000-0000944C0000}"/>
    <cellStyle name="Normal 13 4 4" xfId="9159" xr:uid="{00000000-0005-0000-0000-0000954C0000}"/>
    <cellStyle name="Normal 13 4 4 2" xfId="39794" xr:uid="{00000000-0005-0000-0000-0000964C0000}"/>
    <cellStyle name="Normal 13 4 5" xfId="26417" xr:uid="{00000000-0005-0000-0000-0000974C0000}"/>
    <cellStyle name="Normal 13 4 6" xfId="30029" xr:uid="{00000000-0005-0000-0000-0000984C0000}"/>
    <cellStyle name="Normal 13 4 7" xfId="39787" xr:uid="{00000000-0005-0000-0000-0000994C0000}"/>
    <cellStyle name="Normal 13 5" xfId="9160" xr:uid="{00000000-0005-0000-0000-00009A4C0000}"/>
    <cellStyle name="Normal 13 5 2" xfId="9161" xr:uid="{00000000-0005-0000-0000-00009B4C0000}"/>
    <cellStyle name="Normal 13 5 2 2" xfId="9162" xr:uid="{00000000-0005-0000-0000-00009C4C0000}"/>
    <cellStyle name="Normal 13 5 2 2 2" xfId="39797" xr:uid="{00000000-0005-0000-0000-00009D4C0000}"/>
    <cellStyle name="Normal 13 5 2 3" xfId="39796" xr:uid="{00000000-0005-0000-0000-00009E4C0000}"/>
    <cellStyle name="Normal 13 5 3" xfId="9163" xr:uid="{00000000-0005-0000-0000-00009F4C0000}"/>
    <cellStyle name="Normal 13 5 3 2" xfId="39798" xr:uid="{00000000-0005-0000-0000-0000A04C0000}"/>
    <cellStyle name="Normal 13 5 4" xfId="26418" xr:uid="{00000000-0005-0000-0000-0000A14C0000}"/>
    <cellStyle name="Normal 13 5 5" xfId="31474" xr:uid="{00000000-0005-0000-0000-0000A24C0000}"/>
    <cellStyle name="Normal 13 5 6" xfId="39795" xr:uid="{00000000-0005-0000-0000-0000A34C0000}"/>
    <cellStyle name="Normal 13 6" xfId="9164" xr:uid="{00000000-0005-0000-0000-0000A44C0000}"/>
    <cellStyle name="Normal 13 6 2" xfId="9165" xr:uid="{00000000-0005-0000-0000-0000A54C0000}"/>
    <cellStyle name="Normal 13 6 2 2" xfId="39800" xr:uid="{00000000-0005-0000-0000-0000A64C0000}"/>
    <cellStyle name="Normal 13 6 3" xfId="26419" xr:uid="{00000000-0005-0000-0000-0000A74C0000}"/>
    <cellStyle name="Normal 13 6 4" xfId="30520" xr:uid="{00000000-0005-0000-0000-0000A84C0000}"/>
    <cellStyle name="Normal 13 6 5" xfId="39799" xr:uid="{00000000-0005-0000-0000-0000A94C0000}"/>
    <cellStyle name="Normal 13 7" xfId="9166" xr:uid="{00000000-0005-0000-0000-0000AA4C0000}"/>
    <cellStyle name="Normal 13 7 2" xfId="9167" xr:uid="{00000000-0005-0000-0000-0000AB4C0000}"/>
    <cellStyle name="Normal 13 7 2 2" xfId="39802" xr:uid="{00000000-0005-0000-0000-0000AC4C0000}"/>
    <cellStyle name="Normal 13 7 3" xfId="39801" xr:uid="{00000000-0005-0000-0000-0000AD4C0000}"/>
    <cellStyle name="Normal 13 8" xfId="9168" xr:uid="{00000000-0005-0000-0000-0000AE4C0000}"/>
    <cellStyle name="Normal 13 8 2" xfId="39803" xr:uid="{00000000-0005-0000-0000-0000AF4C0000}"/>
    <cellStyle name="Normal 13 9" xfId="26420" xr:uid="{00000000-0005-0000-0000-0000B04C0000}"/>
    <cellStyle name="Normal 14" xfId="300" xr:uid="{00000000-0005-0000-0000-0000B14C0000}"/>
    <cellStyle name="Normal 14 2" xfId="9170" xr:uid="{00000000-0005-0000-0000-0000B24C0000}"/>
    <cellStyle name="Normal 14 2 2" xfId="9171" xr:uid="{00000000-0005-0000-0000-0000B34C0000}"/>
    <cellStyle name="Normal 14 2 2 2" xfId="39806" xr:uid="{00000000-0005-0000-0000-0000B44C0000}"/>
    <cellStyle name="Normal 14 2 3" xfId="39805" xr:uid="{00000000-0005-0000-0000-0000B54C0000}"/>
    <cellStyle name="Normal 14 3" xfId="9172" xr:uid="{00000000-0005-0000-0000-0000B64C0000}"/>
    <cellStyle name="Normal 14 3 2" xfId="39807" xr:uid="{00000000-0005-0000-0000-0000B74C0000}"/>
    <cellStyle name="Normal 14 4" xfId="9169" xr:uid="{00000000-0005-0000-0000-0000B84C0000}"/>
    <cellStyle name="Normal 14 5" xfId="29570" xr:uid="{00000000-0005-0000-0000-0000B94C0000}"/>
    <cellStyle name="Normal 14 6" xfId="39804" xr:uid="{00000000-0005-0000-0000-0000BA4C0000}"/>
    <cellStyle name="Normal 15" xfId="301" xr:uid="{00000000-0005-0000-0000-0000BB4C0000}"/>
    <cellStyle name="Normal 15 2" xfId="9173" xr:uid="{00000000-0005-0000-0000-0000BC4C0000}"/>
    <cellStyle name="Normal 15 2 2" xfId="9174" xr:uid="{00000000-0005-0000-0000-0000BD4C0000}"/>
    <cellStyle name="Normal 15 2 2 2" xfId="39810" xr:uid="{00000000-0005-0000-0000-0000BE4C0000}"/>
    <cellStyle name="Normal 15 2 3" xfId="39809" xr:uid="{00000000-0005-0000-0000-0000BF4C0000}"/>
    <cellStyle name="Normal 15 3" xfId="9175" xr:uid="{00000000-0005-0000-0000-0000C04C0000}"/>
    <cellStyle name="Normal 15 3 2" xfId="39811" xr:uid="{00000000-0005-0000-0000-0000C14C0000}"/>
    <cellStyle name="Normal 15 4" xfId="26421" xr:uid="{00000000-0005-0000-0000-0000C24C0000}"/>
    <cellStyle name="Normal 15 5" xfId="29571" xr:uid="{00000000-0005-0000-0000-0000C34C0000}"/>
    <cellStyle name="Normal 15 6" xfId="39808" xr:uid="{00000000-0005-0000-0000-0000C44C0000}"/>
    <cellStyle name="Normal 16" xfId="302" xr:uid="{00000000-0005-0000-0000-0000C54C0000}"/>
    <cellStyle name="Normal 16 2" xfId="9176" xr:uid="{00000000-0005-0000-0000-0000C64C0000}"/>
    <cellStyle name="Normal 16 2 2" xfId="9177" xr:uid="{00000000-0005-0000-0000-0000C74C0000}"/>
    <cellStyle name="Normal 16 2 2 2" xfId="39814" xr:uid="{00000000-0005-0000-0000-0000C84C0000}"/>
    <cellStyle name="Normal 16 2 3" xfId="39813" xr:uid="{00000000-0005-0000-0000-0000C94C0000}"/>
    <cellStyle name="Normal 16 3" xfId="9178" xr:uid="{00000000-0005-0000-0000-0000CA4C0000}"/>
    <cellStyle name="Normal 16 3 2" xfId="39815" xr:uid="{00000000-0005-0000-0000-0000CB4C0000}"/>
    <cellStyle name="Normal 16 4" xfId="26422" xr:uid="{00000000-0005-0000-0000-0000CC4C0000}"/>
    <cellStyle name="Normal 16 5" xfId="29572" xr:uid="{00000000-0005-0000-0000-0000CD4C0000}"/>
    <cellStyle name="Normal 16 6" xfId="39812" xr:uid="{00000000-0005-0000-0000-0000CE4C0000}"/>
    <cellStyle name="Normal 17" xfId="303" xr:uid="{00000000-0005-0000-0000-0000CF4C0000}"/>
    <cellStyle name="Normal 17 2" xfId="9180" xr:uid="{00000000-0005-0000-0000-0000D04C0000}"/>
    <cellStyle name="Normal 17 2 2" xfId="9181" xr:uid="{00000000-0005-0000-0000-0000D14C0000}"/>
    <cellStyle name="Normal 17 2 2 2" xfId="39818" xr:uid="{00000000-0005-0000-0000-0000D24C0000}"/>
    <cellStyle name="Normal 17 2 3" xfId="39817" xr:uid="{00000000-0005-0000-0000-0000D34C0000}"/>
    <cellStyle name="Normal 17 3" xfId="9182" xr:uid="{00000000-0005-0000-0000-0000D44C0000}"/>
    <cellStyle name="Normal 17 3 2" xfId="39819" xr:uid="{00000000-0005-0000-0000-0000D54C0000}"/>
    <cellStyle name="Normal 17 4" xfId="9179" xr:uid="{00000000-0005-0000-0000-0000D64C0000}"/>
    <cellStyle name="Normal 17 5" xfId="29573" xr:uid="{00000000-0005-0000-0000-0000D74C0000}"/>
    <cellStyle name="Normal 17 6" xfId="39816" xr:uid="{00000000-0005-0000-0000-0000D84C0000}"/>
    <cellStyle name="Normal 18" xfId="304" xr:uid="{00000000-0005-0000-0000-0000D94C0000}"/>
    <cellStyle name="Normal 18 2" xfId="9183" xr:uid="{00000000-0005-0000-0000-0000DA4C0000}"/>
    <cellStyle name="Normal 18 2 2" xfId="9184" xr:uid="{00000000-0005-0000-0000-0000DB4C0000}"/>
    <cellStyle name="Normal 18 2 2 2" xfId="39822" xr:uid="{00000000-0005-0000-0000-0000DC4C0000}"/>
    <cellStyle name="Normal 18 2 3" xfId="39821" xr:uid="{00000000-0005-0000-0000-0000DD4C0000}"/>
    <cellStyle name="Normal 18 3" xfId="9185" xr:uid="{00000000-0005-0000-0000-0000DE4C0000}"/>
    <cellStyle name="Normal 18 3 2" xfId="39823" xr:uid="{00000000-0005-0000-0000-0000DF4C0000}"/>
    <cellStyle name="Normal 18 4" xfId="26423" xr:uid="{00000000-0005-0000-0000-0000E04C0000}"/>
    <cellStyle name="Normal 18 5" xfId="29574" xr:uid="{00000000-0005-0000-0000-0000E14C0000}"/>
    <cellStyle name="Normal 18 6" xfId="39820" xr:uid="{00000000-0005-0000-0000-0000E24C0000}"/>
    <cellStyle name="Normal 19" xfId="305" xr:uid="{00000000-0005-0000-0000-0000E34C0000}"/>
    <cellStyle name="Normal 19 2" xfId="9186" xr:uid="{00000000-0005-0000-0000-0000E44C0000}"/>
    <cellStyle name="Normal 19 2 2" xfId="9187" xr:uid="{00000000-0005-0000-0000-0000E54C0000}"/>
    <cellStyle name="Normal 19 2 2 2" xfId="39826" xr:uid="{00000000-0005-0000-0000-0000E64C0000}"/>
    <cellStyle name="Normal 19 2 3" xfId="39825" xr:uid="{00000000-0005-0000-0000-0000E74C0000}"/>
    <cellStyle name="Normal 19 3" xfId="9188" xr:uid="{00000000-0005-0000-0000-0000E84C0000}"/>
    <cellStyle name="Normal 19 3 2" xfId="39827" xr:uid="{00000000-0005-0000-0000-0000E94C0000}"/>
    <cellStyle name="Normal 19 4" xfId="26424" xr:uid="{00000000-0005-0000-0000-0000EA4C0000}"/>
    <cellStyle name="Normal 19 5" xfId="29575" xr:uid="{00000000-0005-0000-0000-0000EB4C0000}"/>
    <cellStyle name="Normal 19 6" xfId="39824" xr:uid="{00000000-0005-0000-0000-0000EC4C0000}"/>
    <cellStyle name="Normal 2" xfId="306" xr:uid="{00000000-0005-0000-0000-0000ED4C0000}"/>
    <cellStyle name="Normal 2 2" xfId="307" xr:uid="{00000000-0005-0000-0000-0000EE4C0000}"/>
    <cellStyle name="Normal 2 2 2" xfId="9189" xr:uid="{00000000-0005-0000-0000-0000EF4C0000}"/>
    <cellStyle name="Normal 2 2 2 2" xfId="9190" xr:uid="{00000000-0005-0000-0000-0000F04C0000}"/>
    <cellStyle name="Normal 2 2 2 2 2" xfId="39831" xr:uid="{00000000-0005-0000-0000-0000F14C0000}"/>
    <cellStyle name="Normal 2 2 2 3" xfId="39830" xr:uid="{00000000-0005-0000-0000-0000F24C0000}"/>
    <cellStyle name="Normal 2 2 3" xfId="9191" xr:uid="{00000000-0005-0000-0000-0000F34C0000}"/>
    <cellStyle name="Normal 2 2 3 2" xfId="39832" xr:uid="{00000000-0005-0000-0000-0000F44C0000}"/>
    <cellStyle name="Normal 2 2 4" xfId="26425" xr:uid="{00000000-0005-0000-0000-0000F54C0000}"/>
    <cellStyle name="Normal 2 2 5" xfId="29576" xr:uid="{00000000-0005-0000-0000-0000F64C0000}"/>
    <cellStyle name="Normal 2 2 6" xfId="39829" xr:uid="{00000000-0005-0000-0000-0000F74C0000}"/>
    <cellStyle name="Normal 2 3" xfId="9192" xr:uid="{00000000-0005-0000-0000-0000F84C0000}"/>
    <cellStyle name="Normal 2 3 2" xfId="9193" xr:uid="{00000000-0005-0000-0000-0000F94C0000}"/>
    <cellStyle name="Normal 2 3 2 2" xfId="39834" xr:uid="{00000000-0005-0000-0000-0000FA4C0000}"/>
    <cellStyle name="Normal 2 3 3" xfId="26426" xr:uid="{00000000-0005-0000-0000-0000FB4C0000}"/>
    <cellStyle name="Normal 2 3 4" xfId="29577" xr:uid="{00000000-0005-0000-0000-0000FC4C0000}"/>
    <cellStyle name="Normal 2 3 5" xfId="39833" xr:uid="{00000000-0005-0000-0000-0000FD4C0000}"/>
    <cellStyle name="Normal 2 4" xfId="9194" xr:uid="{00000000-0005-0000-0000-0000FE4C0000}"/>
    <cellStyle name="Normal 2 4 2" xfId="9195" xr:uid="{00000000-0005-0000-0000-0000FF4C0000}"/>
    <cellStyle name="Normal 2 4 2 2" xfId="39836" xr:uid="{00000000-0005-0000-0000-0000004D0000}"/>
    <cellStyle name="Normal 2 4 3" xfId="39835" xr:uid="{00000000-0005-0000-0000-0000014D0000}"/>
    <cellStyle name="Normal 2 5" xfId="9196" xr:uid="{00000000-0005-0000-0000-0000024D0000}"/>
    <cellStyle name="Normal 2 5 2" xfId="39837" xr:uid="{00000000-0005-0000-0000-0000034D0000}"/>
    <cellStyle name="Normal 2 6" xfId="26427" xr:uid="{00000000-0005-0000-0000-0000044D0000}"/>
    <cellStyle name="Normal 2 7" xfId="28903" xr:uid="{00000000-0005-0000-0000-0000054D0000}"/>
    <cellStyle name="Normal 2 8" xfId="39828" xr:uid="{00000000-0005-0000-0000-0000064D0000}"/>
    <cellStyle name="Normal 20" xfId="308" xr:uid="{00000000-0005-0000-0000-0000074D0000}"/>
    <cellStyle name="Normal 20 2" xfId="9197" xr:uid="{00000000-0005-0000-0000-0000084D0000}"/>
    <cellStyle name="Normal 20 2 2" xfId="9198" xr:uid="{00000000-0005-0000-0000-0000094D0000}"/>
    <cellStyle name="Normal 20 2 2 2" xfId="39840" xr:uid="{00000000-0005-0000-0000-00000A4D0000}"/>
    <cellStyle name="Normal 20 2 3" xfId="39839" xr:uid="{00000000-0005-0000-0000-00000B4D0000}"/>
    <cellStyle name="Normal 20 3" xfId="9199" xr:uid="{00000000-0005-0000-0000-00000C4D0000}"/>
    <cellStyle name="Normal 20 3 2" xfId="39841" xr:uid="{00000000-0005-0000-0000-00000D4D0000}"/>
    <cellStyle name="Normal 20 4" xfId="26428" xr:uid="{00000000-0005-0000-0000-00000E4D0000}"/>
    <cellStyle name="Normal 20 5" xfId="29578" xr:uid="{00000000-0005-0000-0000-00000F4D0000}"/>
    <cellStyle name="Normal 20 6" xfId="39838" xr:uid="{00000000-0005-0000-0000-0000104D0000}"/>
    <cellStyle name="Normal 21" xfId="309" xr:uid="{00000000-0005-0000-0000-0000114D0000}"/>
    <cellStyle name="Normal 21 2" xfId="9200" xr:uid="{00000000-0005-0000-0000-0000124D0000}"/>
    <cellStyle name="Normal 21 2 2" xfId="9201" xr:uid="{00000000-0005-0000-0000-0000134D0000}"/>
    <cellStyle name="Normal 21 2 2 2" xfId="39844" xr:uid="{00000000-0005-0000-0000-0000144D0000}"/>
    <cellStyle name="Normal 21 2 3" xfId="39843" xr:uid="{00000000-0005-0000-0000-0000154D0000}"/>
    <cellStyle name="Normal 21 3" xfId="9202" xr:uid="{00000000-0005-0000-0000-0000164D0000}"/>
    <cellStyle name="Normal 21 3 2" xfId="39845" xr:uid="{00000000-0005-0000-0000-0000174D0000}"/>
    <cellStyle name="Normal 21 4" xfId="26429" xr:uid="{00000000-0005-0000-0000-0000184D0000}"/>
    <cellStyle name="Normal 21 5" xfId="29579" xr:uid="{00000000-0005-0000-0000-0000194D0000}"/>
    <cellStyle name="Normal 21 6" xfId="39842" xr:uid="{00000000-0005-0000-0000-00001A4D0000}"/>
    <cellStyle name="Normal 22" xfId="310" xr:uid="{00000000-0005-0000-0000-00001B4D0000}"/>
    <cellStyle name="Normal 22 2" xfId="9203" xr:uid="{00000000-0005-0000-0000-00001C4D0000}"/>
    <cellStyle name="Normal 22 2 2" xfId="9204" xr:uid="{00000000-0005-0000-0000-00001D4D0000}"/>
    <cellStyle name="Normal 22 2 2 2" xfId="39848" xr:uid="{00000000-0005-0000-0000-00001E4D0000}"/>
    <cellStyle name="Normal 22 2 3" xfId="39847" xr:uid="{00000000-0005-0000-0000-00001F4D0000}"/>
    <cellStyle name="Normal 22 3" xfId="9205" xr:uid="{00000000-0005-0000-0000-0000204D0000}"/>
    <cellStyle name="Normal 22 3 2" xfId="39849" xr:uid="{00000000-0005-0000-0000-0000214D0000}"/>
    <cellStyle name="Normal 22 4" xfId="26430" xr:uid="{00000000-0005-0000-0000-0000224D0000}"/>
    <cellStyle name="Normal 22 5" xfId="29580" xr:uid="{00000000-0005-0000-0000-0000234D0000}"/>
    <cellStyle name="Normal 22 6" xfId="39846" xr:uid="{00000000-0005-0000-0000-0000244D0000}"/>
    <cellStyle name="Normal 23" xfId="311" xr:uid="{00000000-0005-0000-0000-0000254D0000}"/>
    <cellStyle name="Normal 23 2" xfId="9206" xr:uid="{00000000-0005-0000-0000-0000264D0000}"/>
    <cellStyle name="Normal 23 2 2" xfId="9207" xr:uid="{00000000-0005-0000-0000-0000274D0000}"/>
    <cellStyle name="Normal 23 2 2 2" xfId="39852" xr:uid="{00000000-0005-0000-0000-0000284D0000}"/>
    <cellStyle name="Normal 23 2 3" xfId="39851" xr:uid="{00000000-0005-0000-0000-0000294D0000}"/>
    <cellStyle name="Normal 23 3" xfId="9208" xr:uid="{00000000-0005-0000-0000-00002A4D0000}"/>
    <cellStyle name="Normal 23 3 2" xfId="39853" xr:uid="{00000000-0005-0000-0000-00002B4D0000}"/>
    <cellStyle name="Normal 23 4" xfId="26431" xr:uid="{00000000-0005-0000-0000-00002C4D0000}"/>
    <cellStyle name="Normal 23 5" xfId="29581" xr:uid="{00000000-0005-0000-0000-00002D4D0000}"/>
    <cellStyle name="Normal 23 6" xfId="39850" xr:uid="{00000000-0005-0000-0000-00002E4D0000}"/>
    <cellStyle name="Normal 24" xfId="312" xr:uid="{00000000-0005-0000-0000-00002F4D0000}"/>
    <cellStyle name="Normal 24 2" xfId="9209" xr:uid="{00000000-0005-0000-0000-0000304D0000}"/>
    <cellStyle name="Normal 24 2 2" xfId="9210" xr:uid="{00000000-0005-0000-0000-0000314D0000}"/>
    <cellStyle name="Normal 24 2 2 2" xfId="39856" xr:uid="{00000000-0005-0000-0000-0000324D0000}"/>
    <cellStyle name="Normal 24 2 3" xfId="39855" xr:uid="{00000000-0005-0000-0000-0000334D0000}"/>
    <cellStyle name="Normal 24 3" xfId="9211" xr:uid="{00000000-0005-0000-0000-0000344D0000}"/>
    <cellStyle name="Normal 24 3 2" xfId="39857" xr:uid="{00000000-0005-0000-0000-0000354D0000}"/>
    <cellStyle name="Normal 24 4" xfId="26432" xr:uid="{00000000-0005-0000-0000-0000364D0000}"/>
    <cellStyle name="Normal 24 5" xfId="29582" xr:uid="{00000000-0005-0000-0000-0000374D0000}"/>
    <cellStyle name="Normal 24 6" xfId="39854" xr:uid="{00000000-0005-0000-0000-0000384D0000}"/>
    <cellStyle name="Normal 25" xfId="313" xr:uid="{00000000-0005-0000-0000-0000394D0000}"/>
    <cellStyle name="Normal 25 2" xfId="314" xr:uid="{00000000-0005-0000-0000-00003A4D0000}"/>
    <cellStyle name="Normal 25 2 10" xfId="9213" xr:uid="{00000000-0005-0000-0000-00003B4D0000}"/>
    <cellStyle name="Normal 25 2 10 2" xfId="9214" xr:uid="{00000000-0005-0000-0000-00003C4D0000}"/>
    <cellStyle name="Normal 25 2 10 2 2" xfId="39861" xr:uid="{00000000-0005-0000-0000-00003D4D0000}"/>
    <cellStyle name="Normal 25 2 10 3" xfId="26433" xr:uid="{00000000-0005-0000-0000-00003E4D0000}"/>
    <cellStyle name="Normal 25 2 10 4" xfId="30561" xr:uid="{00000000-0005-0000-0000-00003F4D0000}"/>
    <cellStyle name="Normal 25 2 10 5" xfId="39860" xr:uid="{00000000-0005-0000-0000-0000404D0000}"/>
    <cellStyle name="Normal 25 2 11" xfId="9215" xr:uid="{00000000-0005-0000-0000-0000414D0000}"/>
    <cellStyle name="Normal 25 2 11 2" xfId="9216" xr:uid="{00000000-0005-0000-0000-0000424D0000}"/>
    <cellStyle name="Normal 25 2 11 2 2" xfId="39863" xr:uid="{00000000-0005-0000-0000-0000434D0000}"/>
    <cellStyle name="Normal 25 2 11 3" xfId="39862" xr:uid="{00000000-0005-0000-0000-0000444D0000}"/>
    <cellStyle name="Normal 25 2 12" xfId="9217" xr:uid="{00000000-0005-0000-0000-0000454D0000}"/>
    <cellStyle name="Normal 25 2 12 2" xfId="9218" xr:uid="{00000000-0005-0000-0000-0000464D0000}"/>
    <cellStyle name="Normal 25 2 12 2 2" xfId="39865" xr:uid="{00000000-0005-0000-0000-0000474D0000}"/>
    <cellStyle name="Normal 25 2 12 3" xfId="39864" xr:uid="{00000000-0005-0000-0000-0000484D0000}"/>
    <cellStyle name="Normal 25 2 13" xfId="9219" xr:uid="{00000000-0005-0000-0000-0000494D0000}"/>
    <cellStyle name="Normal 25 2 13 2" xfId="39866" xr:uid="{00000000-0005-0000-0000-00004A4D0000}"/>
    <cellStyle name="Normal 25 2 14" xfId="9212" xr:uid="{00000000-0005-0000-0000-00004B4D0000}"/>
    <cellStyle name="Normal 25 2 15" xfId="29584" xr:uid="{00000000-0005-0000-0000-00004C4D0000}"/>
    <cellStyle name="Normal 25 2 16" xfId="39859" xr:uid="{00000000-0005-0000-0000-00004D4D0000}"/>
    <cellStyle name="Normal 25 2 2" xfId="315" xr:uid="{00000000-0005-0000-0000-00004E4D0000}"/>
    <cellStyle name="Normal 25 2 2 10" xfId="9221" xr:uid="{00000000-0005-0000-0000-00004F4D0000}"/>
    <cellStyle name="Normal 25 2 2 10 2" xfId="9222" xr:uid="{00000000-0005-0000-0000-0000504D0000}"/>
    <cellStyle name="Normal 25 2 2 10 2 2" xfId="39869" xr:uid="{00000000-0005-0000-0000-0000514D0000}"/>
    <cellStyle name="Normal 25 2 2 10 3" xfId="39868" xr:uid="{00000000-0005-0000-0000-0000524D0000}"/>
    <cellStyle name="Normal 25 2 2 11" xfId="9223" xr:uid="{00000000-0005-0000-0000-0000534D0000}"/>
    <cellStyle name="Normal 25 2 2 11 2" xfId="39870" xr:uid="{00000000-0005-0000-0000-0000544D0000}"/>
    <cellStyle name="Normal 25 2 2 12" xfId="9220" xr:uid="{00000000-0005-0000-0000-0000554D0000}"/>
    <cellStyle name="Normal 25 2 2 13" xfId="29585" xr:uid="{00000000-0005-0000-0000-0000564D0000}"/>
    <cellStyle name="Normal 25 2 2 14" xfId="39867" xr:uid="{00000000-0005-0000-0000-0000574D0000}"/>
    <cellStyle name="Normal 25 2 2 2" xfId="316" xr:uid="{00000000-0005-0000-0000-0000584D0000}"/>
    <cellStyle name="Normal 25 2 2 2 10" xfId="9224" xr:uid="{00000000-0005-0000-0000-0000594D0000}"/>
    <cellStyle name="Normal 25 2 2 2 11" xfId="29586" xr:uid="{00000000-0005-0000-0000-00005A4D0000}"/>
    <cellStyle name="Normal 25 2 2 2 12" xfId="39871" xr:uid="{00000000-0005-0000-0000-00005B4D0000}"/>
    <cellStyle name="Normal 25 2 2 2 2" xfId="317" xr:uid="{00000000-0005-0000-0000-00005C4D0000}"/>
    <cellStyle name="Normal 25 2 2 2 2 10" xfId="29587" xr:uid="{00000000-0005-0000-0000-00005D4D0000}"/>
    <cellStyle name="Normal 25 2 2 2 2 11" xfId="39872" xr:uid="{00000000-0005-0000-0000-00005E4D0000}"/>
    <cellStyle name="Normal 25 2 2 2 2 2" xfId="9226" xr:uid="{00000000-0005-0000-0000-00005F4D0000}"/>
    <cellStyle name="Normal 25 2 2 2 2 2 10" xfId="39873" xr:uid="{00000000-0005-0000-0000-0000604D0000}"/>
    <cellStyle name="Normal 25 2 2 2 2 2 2" xfId="9227" xr:uid="{00000000-0005-0000-0000-0000614D0000}"/>
    <cellStyle name="Normal 25 2 2 2 2 2 2 2" xfId="9228" xr:uid="{00000000-0005-0000-0000-0000624D0000}"/>
    <cellStyle name="Normal 25 2 2 2 2 2 2 2 2" xfId="9229" xr:uid="{00000000-0005-0000-0000-0000634D0000}"/>
    <cellStyle name="Normal 25 2 2 2 2 2 2 2 2 2" xfId="9230" xr:uid="{00000000-0005-0000-0000-0000644D0000}"/>
    <cellStyle name="Normal 25 2 2 2 2 2 2 2 2 2 2" xfId="39877" xr:uid="{00000000-0005-0000-0000-0000654D0000}"/>
    <cellStyle name="Normal 25 2 2 2 2 2 2 2 2 3" xfId="39876" xr:uid="{00000000-0005-0000-0000-0000664D0000}"/>
    <cellStyle name="Normal 25 2 2 2 2 2 2 2 3" xfId="9231" xr:uid="{00000000-0005-0000-0000-0000674D0000}"/>
    <cellStyle name="Normal 25 2 2 2 2 2 2 2 3 2" xfId="39878" xr:uid="{00000000-0005-0000-0000-0000684D0000}"/>
    <cellStyle name="Normal 25 2 2 2 2 2 2 2 4" xfId="26434" xr:uid="{00000000-0005-0000-0000-0000694D0000}"/>
    <cellStyle name="Normal 25 2 2 2 2 2 2 2 5" xfId="32126" xr:uid="{00000000-0005-0000-0000-00006A4D0000}"/>
    <cellStyle name="Normal 25 2 2 2 2 2 2 2 6" xfId="39875" xr:uid="{00000000-0005-0000-0000-00006B4D0000}"/>
    <cellStyle name="Normal 25 2 2 2 2 2 2 3" xfId="9232" xr:uid="{00000000-0005-0000-0000-00006C4D0000}"/>
    <cellStyle name="Normal 25 2 2 2 2 2 2 3 2" xfId="9233" xr:uid="{00000000-0005-0000-0000-00006D4D0000}"/>
    <cellStyle name="Normal 25 2 2 2 2 2 2 3 2 2" xfId="39880" xr:uid="{00000000-0005-0000-0000-00006E4D0000}"/>
    <cellStyle name="Normal 25 2 2 2 2 2 2 3 3" xfId="26435" xr:uid="{00000000-0005-0000-0000-00006F4D0000}"/>
    <cellStyle name="Normal 25 2 2 2 2 2 2 3 4" xfId="31153" xr:uid="{00000000-0005-0000-0000-0000704D0000}"/>
    <cellStyle name="Normal 25 2 2 2 2 2 2 3 5" xfId="39879" xr:uid="{00000000-0005-0000-0000-0000714D0000}"/>
    <cellStyle name="Normal 25 2 2 2 2 2 2 4" xfId="9234" xr:uid="{00000000-0005-0000-0000-0000724D0000}"/>
    <cellStyle name="Normal 25 2 2 2 2 2 2 4 2" xfId="9235" xr:uid="{00000000-0005-0000-0000-0000734D0000}"/>
    <cellStyle name="Normal 25 2 2 2 2 2 2 4 2 2" xfId="39882" xr:uid="{00000000-0005-0000-0000-0000744D0000}"/>
    <cellStyle name="Normal 25 2 2 2 2 2 2 4 3" xfId="39881" xr:uid="{00000000-0005-0000-0000-0000754D0000}"/>
    <cellStyle name="Normal 25 2 2 2 2 2 2 5" xfId="9236" xr:uid="{00000000-0005-0000-0000-0000764D0000}"/>
    <cellStyle name="Normal 25 2 2 2 2 2 2 5 2" xfId="39883" xr:uid="{00000000-0005-0000-0000-0000774D0000}"/>
    <cellStyle name="Normal 25 2 2 2 2 2 2 6" xfId="26436" xr:uid="{00000000-0005-0000-0000-0000784D0000}"/>
    <cellStyle name="Normal 25 2 2 2 2 2 2 7" xfId="30301" xr:uid="{00000000-0005-0000-0000-0000794D0000}"/>
    <cellStyle name="Normal 25 2 2 2 2 2 2 8" xfId="39874" xr:uid="{00000000-0005-0000-0000-00007A4D0000}"/>
    <cellStyle name="Normal 25 2 2 2 2 2 3" xfId="9237" xr:uid="{00000000-0005-0000-0000-00007B4D0000}"/>
    <cellStyle name="Normal 25 2 2 2 2 2 3 2" xfId="9238" xr:uid="{00000000-0005-0000-0000-00007C4D0000}"/>
    <cellStyle name="Normal 25 2 2 2 2 2 3 2 2" xfId="9239" xr:uid="{00000000-0005-0000-0000-00007D4D0000}"/>
    <cellStyle name="Normal 25 2 2 2 2 2 3 2 2 2" xfId="39886" xr:uid="{00000000-0005-0000-0000-00007E4D0000}"/>
    <cellStyle name="Normal 25 2 2 2 2 2 3 2 3" xfId="39885" xr:uid="{00000000-0005-0000-0000-00007F4D0000}"/>
    <cellStyle name="Normal 25 2 2 2 2 2 3 3" xfId="9240" xr:uid="{00000000-0005-0000-0000-0000804D0000}"/>
    <cellStyle name="Normal 25 2 2 2 2 2 3 3 2" xfId="39887" xr:uid="{00000000-0005-0000-0000-0000814D0000}"/>
    <cellStyle name="Normal 25 2 2 2 2 2 3 4" xfId="26437" xr:uid="{00000000-0005-0000-0000-0000824D0000}"/>
    <cellStyle name="Normal 25 2 2 2 2 2 3 5" xfId="31748" xr:uid="{00000000-0005-0000-0000-0000834D0000}"/>
    <cellStyle name="Normal 25 2 2 2 2 2 3 6" xfId="39884" xr:uid="{00000000-0005-0000-0000-0000844D0000}"/>
    <cellStyle name="Normal 25 2 2 2 2 2 4" xfId="9241" xr:uid="{00000000-0005-0000-0000-0000854D0000}"/>
    <cellStyle name="Normal 25 2 2 2 2 2 4 2" xfId="9242" xr:uid="{00000000-0005-0000-0000-0000864D0000}"/>
    <cellStyle name="Normal 25 2 2 2 2 2 4 2 2" xfId="39889" xr:uid="{00000000-0005-0000-0000-0000874D0000}"/>
    <cellStyle name="Normal 25 2 2 2 2 2 4 3" xfId="26438" xr:uid="{00000000-0005-0000-0000-0000884D0000}"/>
    <cellStyle name="Normal 25 2 2 2 2 2 4 4" xfId="30775" xr:uid="{00000000-0005-0000-0000-0000894D0000}"/>
    <cellStyle name="Normal 25 2 2 2 2 2 4 5" xfId="39888" xr:uid="{00000000-0005-0000-0000-00008A4D0000}"/>
    <cellStyle name="Normal 25 2 2 2 2 2 5" xfId="9243" xr:uid="{00000000-0005-0000-0000-00008B4D0000}"/>
    <cellStyle name="Normal 25 2 2 2 2 2 5 2" xfId="9244" xr:uid="{00000000-0005-0000-0000-00008C4D0000}"/>
    <cellStyle name="Normal 25 2 2 2 2 2 5 2 2" xfId="39891" xr:uid="{00000000-0005-0000-0000-00008D4D0000}"/>
    <cellStyle name="Normal 25 2 2 2 2 2 5 3" xfId="39890" xr:uid="{00000000-0005-0000-0000-00008E4D0000}"/>
    <cellStyle name="Normal 25 2 2 2 2 2 6" xfId="9245" xr:uid="{00000000-0005-0000-0000-00008F4D0000}"/>
    <cellStyle name="Normal 25 2 2 2 2 2 6 2" xfId="9246" xr:uid="{00000000-0005-0000-0000-0000904D0000}"/>
    <cellStyle name="Normal 25 2 2 2 2 2 6 2 2" xfId="39893" xr:uid="{00000000-0005-0000-0000-0000914D0000}"/>
    <cellStyle name="Normal 25 2 2 2 2 2 6 3" xfId="39892" xr:uid="{00000000-0005-0000-0000-0000924D0000}"/>
    <cellStyle name="Normal 25 2 2 2 2 2 7" xfId="9247" xr:uid="{00000000-0005-0000-0000-0000934D0000}"/>
    <cellStyle name="Normal 25 2 2 2 2 2 7 2" xfId="39894" xr:uid="{00000000-0005-0000-0000-0000944D0000}"/>
    <cellStyle name="Normal 25 2 2 2 2 2 8" xfId="26439" xr:uid="{00000000-0005-0000-0000-0000954D0000}"/>
    <cellStyle name="Normal 25 2 2 2 2 2 9" xfId="29900" xr:uid="{00000000-0005-0000-0000-0000964D0000}"/>
    <cellStyle name="Normal 25 2 2 2 2 3" xfId="9248" xr:uid="{00000000-0005-0000-0000-0000974D0000}"/>
    <cellStyle name="Normal 25 2 2 2 2 3 2" xfId="9249" xr:uid="{00000000-0005-0000-0000-0000984D0000}"/>
    <cellStyle name="Normal 25 2 2 2 2 3 2 2" xfId="9250" xr:uid="{00000000-0005-0000-0000-0000994D0000}"/>
    <cellStyle name="Normal 25 2 2 2 2 3 2 2 2" xfId="9251" xr:uid="{00000000-0005-0000-0000-00009A4D0000}"/>
    <cellStyle name="Normal 25 2 2 2 2 3 2 2 2 2" xfId="39898" xr:uid="{00000000-0005-0000-0000-00009B4D0000}"/>
    <cellStyle name="Normal 25 2 2 2 2 3 2 2 3" xfId="39897" xr:uid="{00000000-0005-0000-0000-00009C4D0000}"/>
    <cellStyle name="Normal 25 2 2 2 2 3 2 3" xfId="9252" xr:uid="{00000000-0005-0000-0000-00009D4D0000}"/>
    <cellStyle name="Normal 25 2 2 2 2 3 2 3 2" xfId="39899" xr:uid="{00000000-0005-0000-0000-00009E4D0000}"/>
    <cellStyle name="Normal 25 2 2 2 2 3 2 4" xfId="26440" xr:uid="{00000000-0005-0000-0000-00009F4D0000}"/>
    <cellStyle name="Normal 25 2 2 2 2 3 2 5" xfId="31914" xr:uid="{00000000-0005-0000-0000-0000A04D0000}"/>
    <cellStyle name="Normal 25 2 2 2 2 3 2 6" xfId="39896" xr:uid="{00000000-0005-0000-0000-0000A14D0000}"/>
    <cellStyle name="Normal 25 2 2 2 2 3 3" xfId="9253" xr:uid="{00000000-0005-0000-0000-0000A24D0000}"/>
    <cellStyle name="Normal 25 2 2 2 2 3 3 2" xfId="9254" xr:uid="{00000000-0005-0000-0000-0000A34D0000}"/>
    <cellStyle name="Normal 25 2 2 2 2 3 3 2 2" xfId="39901" xr:uid="{00000000-0005-0000-0000-0000A44D0000}"/>
    <cellStyle name="Normal 25 2 2 2 2 3 3 3" xfId="26441" xr:uid="{00000000-0005-0000-0000-0000A54D0000}"/>
    <cellStyle name="Normal 25 2 2 2 2 3 3 4" xfId="30941" xr:uid="{00000000-0005-0000-0000-0000A64D0000}"/>
    <cellStyle name="Normal 25 2 2 2 2 3 3 5" xfId="39900" xr:uid="{00000000-0005-0000-0000-0000A74D0000}"/>
    <cellStyle name="Normal 25 2 2 2 2 3 4" xfId="9255" xr:uid="{00000000-0005-0000-0000-0000A84D0000}"/>
    <cellStyle name="Normal 25 2 2 2 2 3 4 2" xfId="9256" xr:uid="{00000000-0005-0000-0000-0000A94D0000}"/>
    <cellStyle name="Normal 25 2 2 2 2 3 4 2 2" xfId="39903" xr:uid="{00000000-0005-0000-0000-0000AA4D0000}"/>
    <cellStyle name="Normal 25 2 2 2 2 3 4 3" xfId="39902" xr:uid="{00000000-0005-0000-0000-0000AB4D0000}"/>
    <cellStyle name="Normal 25 2 2 2 2 3 5" xfId="9257" xr:uid="{00000000-0005-0000-0000-0000AC4D0000}"/>
    <cellStyle name="Normal 25 2 2 2 2 3 5 2" xfId="39904" xr:uid="{00000000-0005-0000-0000-0000AD4D0000}"/>
    <cellStyle name="Normal 25 2 2 2 2 3 6" xfId="26442" xr:uid="{00000000-0005-0000-0000-0000AE4D0000}"/>
    <cellStyle name="Normal 25 2 2 2 2 3 7" xfId="30075" xr:uid="{00000000-0005-0000-0000-0000AF4D0000}"/>
    <cellStyle name="Normal 25 2 2 2 2 3 8" xfId="39895" xr:uid="{00000000-0005-0000-0000-0000B04D0000}"/>
    <cellStyle name="Normal 25 2 2 2 2 4" xfId="9258" xr:uid="{00000000-0005-0000-0000-0000B14D0000}"/>
    <cellStyle name="Normal 25 2 2 2 2 4 2" xfId="9259" xr:uid="{00000000-0005-0000-0000-0000B24D0000}"/>
    <cellStyle name="Normal 25 2 2 2 2 4 2 2" xfId="9260" xr:uid="{00000000-0005-0000-0000-0000B34D0000}"/>
    <cellStyle name="Normal 25 2 2 2 2 4 2 2 2" xfId="39907" xr:uid="{00000000-0005-0000-0000-0000B44D0000}"/>
    <cellStyle name="Normal 25 2 2 2 2 4 2 3" xfId="39906" xr:uid="{00000000-0005-0000-0000-0000B54D0000}"/>
    <cellStyle name="Normal 25 2 2 2 2 4 3" xfId="9261" xr:uid="{00000000-0005-0000-0000-0000B64D0000}"/>
    <cellStyle name="Normal 25 2 2 2 2 4 3 2" xfId="39908" xr:uid="{00000000-0005-0000-0000-0000B74D0000}"/>
    <cellStyle name="Normal 25 2 2 2 2 4 4" xfId="26443" xr:uid="{00000000-0005-0000-0000-0000B84D0000}"/>
    <cellStyle name="Normal 25 2 2 2 2 4 5" xfId="31523" xr:uid="{00000000-0005-0000-0000-0000B94D0000}"/>
    <cellStyle name="Normal 25 2 2 2 2 4 6" xfId="39905" xr:uid="{00000000-0005-0000-0000-0000BA4D0000}"/>
    <cellStyle name="Normal 25 2 2 2 2 5" xfId="9262" xr:uid="{00000000-0005-0000-0000-0000BB4D0000}"/>
    <cellStyle name="Normal 25 2 2 2 2 5 2" xfId="9263" xr:uid="{00000000-0005-0000-0000-0000BC4D0000}"/>
    <cellStyle name="Normal 25 2 2 2 2 5 2 2" xfId="39910" xr:uid="{00000000-0005-0000-0000-0000BD4D0000}"/>
    <cellStyle name="Normal 25 2 2 2 2 5 3" xfId="26444" xr:uid="{00000000-0005-0000-0000-0000BE4D0000}"/>
    <cellStyle name="Normal 25 2 2 2 2 5 4" xfId="30564" xr:uid="{00000000-0005-0000-0000-0000BF4D0000}"/>
    <cellStyle name="Normal 25 2 2 2 2 5 5" xfId="39909" xr:uid="{00000000-0005-0000-0000-0000C04D0000}"/>
    <cellStyle name="Normal 25 2 2 2 2 6" xfId="9264" xr:uid="{00000000-0005-0000-0000-0000C14D0000}"/>
    <cellStyle name="Normal 25 2 2 2 2 6 2" xfId="9265" xr:uid="{00000000-0005-0000-0000-0000C24D0000}"/>
    <cellStyle name="Normal 25 2 2 2 2 6 2 2" xfId="39912" xr:uid="{00000000-0005-0000-0000-0000C34D0000}"/>
    <cellStyle name="Normal 25 2 2 2 2 6 3" xfId="39911" xr:uid="{00000000-0005-0000-0000-0000C44D0000}"/>
    <cellStyle name="Normal 25 2 2 2 2 7" xfId="9266" xr:uid="{00000000-0005-0000-0000-0000C54D0000}"/>
    <cellStyle name="Normal 25 2 2 2 2 7 2" xfId="9267" xr:uid="{00000000-0005-0000-0000-0000C64D0000}"/>
    <cellStyle name="Normal 25 2 2 2 2 7 2 2" xfId="39914" xr:uid="{00000000-0005-0000-0000-0000C74D0000}"/>
    <cellStyle name="Normal 25 2 2 2 2 7 3" xfId="39913" xr:uid="{00000000-0005-0000-0000-0000C84D0000}"/>
    <cellStyle name="Normal 25 2 2 2 2 8" xfId="9268" xr:uid="{00000000-0005-0000-0000-0000C94D0000}"/>
    <cellStyle name="Normal 25 2 2 2 2 8 2" xfId="39915" xr:uid="{00000000-0005-0000-0000-0000CA4D0000}"/>
    <cellStyle name="Normal 25 2 2 2 2 9" xfId="9225" xr:uid="{00000000-0005-0000-0000-0000CB4D0000}"/>
    <cellStyle name="Normal 25 2 2 2 3" xfId="9269" xr:uid="{00000000-0005-0000-0000-0000CC4D0000}"/>
    <cellStyle name="Normal 25 2 2 2 3 10" xfId="39916" xr:uid="{00000000-0005-0000-0000-0000CD4D0000}"/>
    <cellStyle name="Normal 25 2 2 2 3 2" xfId="9270" xr:uid="{00000000-0005-0000-0000-0000CE4D0000}"/>
    <cellStyle name="Normal 25 2 2 2 3 2 2" xfId="9271" xr:uid="{00000000-0005-0000-0000-0000CF4D0000}"/>
    <cellStyle name="Normal 25 2 2 2 3 2 2 2" xfId="9272" xr:uid="{00000000-0005-0000-0000-0000D04D0000}"/>
    <cellStyle name="Normal 25 2 2 2 3 2 2 2 2" xfId="9273" xr:uid="{00000000-0005-0000-0000-0000D14D0000}"/>
    <cellStyle name="Normal 25 2 2 2 3 2 2 2 2 2" xfId="39920" xr:uid="{00000000-0005-0000-0000-0000D24D0000}"/>
    <cellStyle name="Normal 25 2 2 2 3 2 2 2 3" xfId="39919" xr:uid="{00000000-0005-0000-0000-0000D34D0000}"/>
    <cellStyle name="Normal 25 2 2 2 3 2 2 3" xfId="9274" xr:uid="{00000000-0005-0000-0000-0000D44D0000}"/>
    <cellStyle name="Normal 25 2 2 2 3 2 2 3 2" xfId="39921" xr:uid="{00000000-0005-0000-0000-0000D54D0000}"/>
    <cellStyle name="Normal 25 2 2 2 3 2 2 4" xfId="26445" xr:uid="{00000000-0005-0000-0000-0000D64D0000}"/>
    <cellStyle name="Normal 25 2 2 2 3 2 2 5" xfId="32125" xr:uid="{00000000-0005-0000-0000-0000D74D0000}"/>
    <cellStyle name="Normal 25 2 2 2 3 2 2 6" xfId="39918" xr:uid="{00000000-0005-0000-0000-0000D84D0000}"/>
    <cellStyle name="Normal 25 2 2 2 3 2 3" xfId="9275" xr:uid="{00000000-0005-0000-0000-0000D94D0000}"/>
    <cellStyle name="Normal 25 2 2 2 3 2 3 2" xfId="9276" xr:uid="{00000000-0005-0000-0000-0000DA4D0000}"/>
    <cellStyle name="Normal 25 2 2 2 3 2 3 2 2" xfId="39923" xr:uid="{00000000-0005-0000-0000-0000DB4D0000}"/>
    <cellStyle name="Normal 25 2 2 2 3 2 3 3" xfId="26446" xr:uid="{00000000-0005-0000-0000-0000DC4D0000}"/>
    <cellStyle name="Normal 25 2 2 2 3 2 3 4" xfId="31152" xr:uid="{00000000-0005-0000-0000-0000DD4D0000}"/>
    <cellStyle name="Normal 25 2 2 2 3 2 3 5" xfId="39922" xr:uid="{00000000-0005-0000-0000-0000DE4D0000}"/>
    <cellStyle name="Normal 25 2 2 2 3 2 4" xfId="9277" xr:uid="{00000000-0005-0000-0000-0000DF4D0000}"/>
    <cellStyle name="Normal 25 2 2 2 3 2 4 2" xfId="9278" xr:uid="{00000000-0005-0000-0000-0000E04D0000}"/>
    <cellStyle name="Normal 25 2 2 2 3 2 4 2 2" xfId="39925" xr:uid="{00000000-0005-0000-0000-0000E14D0000}"/>
    <cellStyle name="Normal 25 2 2 2 3 2 4 3" xfId="39924" xr:uid="{00000000-0005-0000-0000-0000E24D0000}"/>
    <cellStyle name="Normal 25 2 2 2 3 2 5" xfId="9279" xr:uid="{00000000-0005-0000-0000-0000E34D0000}"/>
    <cellStyle name="Normal 25 2 2 2 3 2 5 2" xfId="39926" xr:uid="{00000000-0005-0000-0000-0000E44D0000}"/>
    <cellStyle name="Normal 25 2 2 2 3 2 6" xfId="26447" xr:uid="{00000000-0005-0000-0000-0000E54D0000}"/>
    <cellStyle name="Normal 25 2 2 2 3 2 7" xfId="30300" xr:uid="{00000000-0005-0000-0000-0000E64D0000}"/>
    <cellStyle name="Normal 25 2 2 2 3 2 8" xfId="39917" xr:uid="{00000000-0005-0000-0000-0000E74D0000}"/>
    <cellStyle name="Normal 25 2 2 2 3 3" xfId="9280" xr:uid="{00000000-0005-0000-0000-0000E84D0000}"/>
    <cellStyle name="Normal 25 2 2 2 3 3 2" xfId="9281" xr:uid="{00000000-0005-0000-0000-0000E94D0000}"/>
    <cellStyle name="Normal 25 2 2 2 3 3 2 2" xfId="9282" xr:uid="{00000000-0005-0000-0000-0000EA4D0000}"/>
    <cellStyle name="Normal 25 2 2 2 3 3 2 2 2" xfId="39929" xr:uid="{00000000-0005-0000-0000-0000EB4D0000}"/>
    <cellStyle name="Normal 25 2 2 2 3 3 2 3" xfId="39928" xr:uid="{00000000-0005-0000-0000-0000EC4D0000}"/>
    <cellStyle name="Normal 25 2 2 2 3 3 3" xfId="9283" xr:uid="{00000000-0005-0000-0000-0000ED4D0000}"/>
    <cellStyle name="Normal 25 2 2 2 3 3 3 2" xfId="39930" xr:uid="{00000000-0005-0000-0000-0000EE4D0000}"/>
    <cellStyle name="Normal 25 2 2 2 3 3 4" xfId="26448" xr:uid="{00000000-0005-0000-0000-0000EF4D0000}"/>
    <cellStyle name="Normal 25 2 2 2 3 3 5" xfId="31747" xr:uid="{00000000-0005-0000-0000-0000F04D0000}"/>
    <cellStyle name="Normal 25 2 2 2 3 3 6" xfId="39927" xr:uid="{00000000-0005-0000-0000-0000F14D0000}"/>
    <cellStyle name="Normal 25 2 2 2 3 4" xfId="9284" xr:uid="{00000000-0005-0000-0000-0000F24D0000}"/>
    <cellStyle name="Normal 25 2 2 2 3 4 2" xfId="9285" xr:uid="{00000000-0005-0000-0000-0000F34D0000}"/>
    <cellStyle name="Normal 25 2 2 2 3 4 2 2" xfId="39932" xr:uid="{00000000-0005-0000-0000-0000F44D0000}"/>
    <cellStyle name="Normal 25 2 2 2 3 4 3" xfId="26449" xr:uid="{00000000-0005-0000-0000-0000F54D0000}"/>
    <cellStyle name="Normal 25 2 2 2 3 4 4" xfId="30774" xr:uid="{00000000-0005-0000-0000-0000F64D0000}"/>
    <cellStyle name="Normal 25 2 2 2 3 4 5" xfId="39931" xr:uid="{00000000-0005-0000-0000-0000F74D0000}"/>
    <cellStyle name="Normal 25 2 2 2 3 5" xfId="9286" xr:uid="{00000000-0005-0000-0000-0000F84D0000}"/>
    <cellStyle name="Normal 25 2 2 2 3 5 2" xfId="9287" xr:uid="{00000000-0005-0000-0000-0000F94D0000}"/>
    <cellStyle name="Normal 25 2 2 2 3 5 2 2" xfId="39934" xr:uid="{00000000-0005-0000-0000-0000FA4D0000}"/>
    <cellStyle name="Normal 25 2 2 2 3 5 3" xfId="39933" xr:uid="{00000000-0005-0000-0000-0000FB4D0000}"/>
    <cellStyle name="Normal 25 2 2 2 3 6" xfId="9288" xr:uid="{00000000-0005-0000-0000-0000FC4D0000}"/>
    <cellStyle name="Normal 25 2 2 2 3 6 2" xfId="9289" xr:uid="{00000000-0005-0000-0000-0000FD4D0000}"/>
    <cellStyle name="Normal 25 2 2 2 3 6 2 2" xfId="39936" xr:uid="{00000000-0005-0000-0000-0000FE4D0000}"/>
    <cellStyle name="Normal 25 2 2 2 3 6 3" xfId="39935" xr:uid="{00000000-0005-0000-0000-0000FF4D0000}"/>
    <cellStyle name="Normal 25 2 2 2 3 7" xfId="9290" xr:uid="{00000000-0005-0000-0000-0000004E0000}"/>
    <cellStyle name="Normal 25 2 2 2 3 7 2" xfId="39937" xr:uid="{00000000-0005-0000-0000-0000014E0000}"/>
    <cellStyle name="Normal 25 2 2 2 3 8" xfId="26450" xr:uid="{00000000-0005-0000-0000-0000024E0000}"/>
    <cellStyle name="Normal 25 2 2 2 3 9" xfId="29899" xr:uid="{00000000-0005-0000-0000-0000034E0000}"/>
    <cellStyle name="Normal 25 2 2 2 4" xfId="9291" xr:uid="{00000000-0005-0000-0000-0000044E0000}"/>
    <cellStyle name="Normal 25 2 2 2 4 2" xfId="9292" xr:uid="{00000000-0005-0000-0000-0000054E0000}"/>
    <cellStyle name="Normal 25 2 2 2 4 2 2" xfId="9293" xr:uid="{00000000-0005-0000-0000-0000064E0000}"/>
    <cellStyle name="Normal 25 2 2 2 4 2 2 2" xfId="9294" xr:uid="{00000000-0005-0000-0000-0000074E0000}"/>
    <cellStyle name="Normal 25 2 2 2 4 2 2 2 2" xfId="39941" xr:uid="{00000000-0005-0000-0000-0000084E0000}"/>
    <cellStyle name="Normal 25 2 2 2 4 2 2 3" xfId="39940" xr:uid="{00000000-0005-0000-0000-0000094E0000}"/>
    <cellStyle name="Normal 25 2 2 2 4 2 3" xfId="9295" xr:uid="{00000000-0005-0000-0000-00000A4E0000}"/>
    <cellStyle name="Normal 25 2 2 2 4 2 3 2" xfId="39942" xr:uid="{00000000-0005-0000-0000-00000B4E0000}"/>
    <cellStyle name="Normal 25 2 2 2 4 2 4" xfId="26451" xr:uid="{00000000-0005-0000-0000-00000C4E0000}"/>
    <cellStyle name="Normal 25 2 2 2 4 2 5" xfId="31913" xr:uid="{00000000-0005-0000-0000-00000D4E0000}"/>
    <cellStyle name="Normal 25 2 2 2 4 2 6" xfId="39939" xr:uid="{00000000-0005-0000-0000-00000E4E0000}"/>
    <cellStyle name="Normal 25 2 2 2 4 3" xfId="9296" xr:uid="{00000000-0005-0000-0000-00000F4E0000}"/>
    <cellStyle name="Normal 25 2 2 2 4 3 2" xfId="9297" xr:uid="{00000000-0005-0000-0000-0000104E0000}"/>
    <cellStyle name="Normal 25 2 2 2 4 3 2 2" xfId="39944" xr:uid="{00000000-0005-0000-0000-0000114E0000}"/>
    <cellStyle name="Normal 25 2 2 2 4 3 3" xfId="26452" xr:uid="{00000000-0005-0000-0000-0000124E0000}"/>
    <cellStyle name="Normal 25 2 2 2 4 3 4" xfId="30940" xr:uid="{00000000-0005-0000-0000-0000134E0000}"/>
    <cellStyle name="Normal 25 2 2 2 4 3 5" xfId="39943" xr:uid="{00000000-0005-0000-0000-0000144E0000}"/>
    <cellStyle name="Normal 25 2 2 2 4 4" xfId="9298" xr:uid="{00000000-0005-0000-0000-0000154E0000}"/>
    <cellStyle name="Normal 25 2 2 2 4 4 2" xfId="9299" xr:uid="{00000000-0005-0000-0000-0000164E0000}"/>
    <cellStyle name="Normal 25 2 2 2 4 4 2 2" xfId="39946" xr:uid="{00000000-0005-0000-0000-0000174E0000}"/>
    <cellStyle name="Normal 25 2 2 2 4 4 3" xfId="39945" xr:uid="{00000000-0005-0000-0000-0000184E0000}"/>
    <cellStyle name="Normal 25 2 2 2 4 5" xfId="9300" xr:uid="{00000000-0005-0000-0000-0000194E0000}"/>
    <cellStyle name="Normal 25 2 2 2 4 5 2" xfId="39947" xr:uid="{00000000-0005-0000-0000-00001A4E0000}"/>
    <cellStyle name="Normal 25 2 2 2 4 6" xfId="26453" xr:uid="{00000000-0005-0000-0000-00001B4E0000}"/>
    <cellStyle name="Normal 25 2 2 2 4 7" xfId="30074" xr:uid="{00000000-0005-0000-0000-00001C4E0000}"/>
    <cellStyle name="Normal 25 2 2 2 4 8" xfId="39938" xr:uid="{00000000-0005-0000-0000-00001D4E0000}"/>
    <cellStyle name="Normal 25 2 2 2 5" xfId="9301" xr:uid="{00000000-0005-0000-0000-00001E4E0000}"/>
    <cellStyle name="Normal 25 2 2 2 5 2" xfId="9302" xr:uid="{00000000-0005-0000-0000-00001F4E0000}"/>
    <cellStyle name="Normal 25 2 2 2 5 2 2" xfId="9303" xr:uid="{00000000-0005-0000-0000-0000204E0000}"/>
    <cellStyle name="Normal 25 2 2 2 5 2 2 2" xfId="39950" xr:uid="{00000000-0005-0000-0000-0000214E0000}"/>
    <cellStyle name="Normal 25 2 2 2 5 2 3" xfId="39949" xr:uid="{00000000-0005-0000-0000-0000224E0000}"/>
    <cellStyle name="Normal 25 2 2 2 5 3" xfId="9304" xr:uid="{00000000-0005-0000-0000-0000234E0000}"/>
    <cellStyle name="Normal 25 2 2 2 5 3 2" xfId="39951" xr:uid="{00000000-0005-0000-0000-0000244E0000}"/>
    <cellStyle name="Normal 25 2 2 2 5 4" xfId="26454" xr:uid="{00000000-0005-0000-0000-0000254E0000}"/>
    <cellStyle name="Normal 25 2 2 2 5 5" xfId="31522" xr:uid="{00000000-0005-0000-0000-0000264E0000}"/>
    <cellStyle name="Normal 25 2 2 2 5 6" xfId="39948" xr:uid="{00000000-0005-0000-0000-0000274E0000}"/>
    <cellStyle name="Normal 25 2 2 2 6" xfId="9305" xr:uid="{00000000-0005-0000-0000-0000284E0000}"/>
    <cellStyle name="Normal 25 2 2 2 6 2" xfId="9306" xr:uid="{00000000-0005-0000-0000-0000294E0000}"/>
    <cellStyle name="Normal 25 2 2 2 6 2 2" xfId="39953" xr:uid="{00000000-0005-0000-0000-00002A4E0000}"/>
    <cellStyle name="Normal 25 2 2 2 6 3" xfId="26455" xr:uid="{00000000-0005-0000-0000-00002B4E0000}"/>
    <cellStyle name="Normal 25 2 2 2 6 4" xfId="30563" xr:uid="{00000000-0005-0000-0000-00002C4E0000}"/>
    <cellStyle name="Normal 25 2 2 2 6 5" xfId="39952" xr:uid="{00000000-0005-0000-0000-00002D4E0000}"/>
    <cellStyle name="Normal 25 2 2 2 7" xfId="9307" xr:uid="{00000000-0005-0000-0000-00002E4E0000}"/>
    <cellStyle name="Normal 25 2 2 2 7 2" xfId="9308" xr:uid="{00000000-0005-0000-0000-00002F4E0000}"/>
    <cellStyle name="Normal 25 2 2 2 7 2 2" xfId="39955" xr:uid="{00000000-0005-0000-0000-0000304E0000}"/>
    <cellStyle name="Normal 25 2 2 2 7 3" xfId="39954" xr:uid="{00000000-0005-0000-0000-0000314E0000}"/>
    <cellStyle name="Normal 25 2 2 2 8" xfId="9309" xr:uid="{00000000-0005-0000-0000-0000324E0000}"/>
    <cellStyle name="Normal 25 2 2 2 8 2" xfId="9310" xr:uid="{00000000-0005-0000-0000-0000334E0000}"/>
    <cellStyle name="Normal 25 2 2 2 8 2 2" xfId="39957" xr:uid="{00000000-0005-0000-0000-0000344E0000}"/>
    <cellStyle name="Normal 25 2 2 2 8 3" xfId="39956" xr:uid="{00000000-0005-0000-0000-0000354E0000}"/>
    <cellStyle name="Normal 25 2 2 2 9" xfId="9311" xr:uid="{00000000-0005-0000-0000-0000364E0000}"/>
    <cellStyle name="Normal 25 2 2 2 9 2" xfId="39958" xr:uid="{00000000-0005-0000-0000-0000374E0000}"/>
    <cellStyle name="Normal 25 2 2 3" xfId="318" xr:uid="{00000000-0005-0000-0000-0000384E0000}"/>
    <cellStyle name="Normal 25 2 2 3 10" xfId="9312" xr:uid="{00000000-0005-0000-0000-0000394E0000}"/>
    <cellStyle name="Normal 25 2 2 3 11" xfId="29588" xr:uid="{00000000-0005-0000-0000-00003A4E0000}"/>
    <cellStyle name="Normal 25 2 2 3 12" xfId="39959" xr:uid="{00000000-0005-0000-0000-00003B4E0000}"/>
    <cellStyle name="Normal 25 2 2 3 2" xfId="319" xr:uid="{00000000-0005-0000-0000-00003C4E0000}"/>
    <cellStyle name="Normal 25 2 2 3 2 10" xfId="29589" xr:uid="{00000000-0005-0000-0000-00003D4E0000}"/>
    <cellStyle name="Normal 25 2 2 3 2 11" xfId="39960" xr:uid="{00000000-0005-0000-0000-00003E4E0000}"/>
    <cellStyle name="Normal 25 2 2 3 2 2" xfId="9314" xr:uid="{00000000-0005-0000-0000-00003F4E0000}"/>
    <cellStyle name="Normal 25 2 2 3 2 2 10" xfId="39961" xr:uid="{00000000-0005-0000-0000-0000404E0000}"/>
    <cellStyle name="Normal 25 2 2 3 2 2 2" xfId="9315" xr:uid="{00000000-0005-0000-0000-0000414E0000}"/>
    <cellStyle name="Normal 25 2 2 3 2 2 2 2" xfId="9316" xr:uid="{00000000-0005-0000-0000-0000424E0000}"/>
    <cellStyle name="Normal 25 2 2 3 2 2 2 2 2" xfId="9317" xr:uid="{00000000-0005-0000-0000-0000434E0000}"/>
    <cellStyle name="Normal 25 2 2 3 2 2 2 2 2 2" xfId="9318" xr:uid="{00000000-0005-0000-0000-0000444E0000}"/>
    <cellStyle name="Normal 25 2 2 3 2 2 2 2 2 2 2" xfId="39965" xr:uid="{00000000-0005-0000-0000-0000454E0000}"/>
    <cellStyle name="Normal 25 2 2 3 2 2 2 2 2 3" xfId="39964" xr:uid="{00000000-0005-0000-0000-0000464E0000}"/>
    <cellStyle name="Normal 25 2 2 3 2 2 2 2 3" xfId="9319" xr:uid="{00000000-0005-0000-0000-0000474E0000}"/>
    <cellStyle name="Normal 25 2 2 3 2 2 2 2 3 2" xfId="39966" xr:uid="{00000000-0005-0000-0000-0000484E0000}"/>
    <cellStyle name="Normal 25 2 2 3 2 2 2 2 4" xfId="26456" xr:uid="{00000000-0005-0000-0000-0000494E0000}"/>
    <cellStyle name="Normal 25 2 2 3 2 2 2 2 5" xfId="32128" xr:uid="{00000000-0005-0000-0000-00004A4E0000}"/>
    <cellStyle name="Normal 25 2 2 3 2 2 2 2 6" xfId="39963" xr:uid="{00000000-0005-0000-0000-00004B4E0000}"/>
    <cellStyle name="Normal 25 2 2 3 2 2 2 3" xfId="9320" xr:uid="{00000000-0005-0000-0000-00004C4E0000}"/>
    <cellStyle name="Normal 25 2 2 3 2 2 2 3 2" xfId="9321" xr:uid="{00000000-0005-0000-0000-00004D4E0000}"/>
    <cellStyle name="Normal 25 2 2 3 2 2 2 3 2 2" xfId="39968" xr:uid="{00000000-0005-0000-0000-00004E4E0000}"/>
    <cellStyle name="Normal 25 2 2 3 2 2 2 3 3" xfId="26457" xr:uid="{00000000-0005-0000-0000-00004F4E0000}"/>
    <cellStyle name="Normal 25 2 2 3 2 2 2 3 4" xfId="31155" xr:uid="{00000000-0005-0000-0000-0000504E0000}"/>
    <cellStyle name="Normal 25 2 2 3 2 2 2 3 5" xfId="39967" xr:uid="{00000000-0005-0000-0000-0000514E0000}"/>
    <cellStyle name="Normal 25 2 2 3 2 2 2 4" xfId="9322" xr:uid="{00000000-0005-0000-0000-0000524E0000}"/>
    <cellStyle name="Normal 25 2 2 3 2 2 2 4 2" xfId="9323" xr:uid="{00000000-0005-0000-0000-0000534E0000}"/>
    <cellStyle name="Normal 25 2 2 3 2 2 2 4 2 2" xfId="39970" xr:uid="{00000000-0005-0000-0000-0000544E0000}"/>
    <cellStyle name="Normal 25 2 2 3 2 2 2 4 3" xfId="39969" xr:uid="{00000000-0005-0000-0000-0000554E0000}"/>
    <cellStyle name="Normal 25 2 2 3 2 2 2 5" xfId="9324" xr:uid="{00000000-0005-0000-0000-0000564E0000}"/>
    <cellStyle name="Normal 25 2 2 3 2 2 2 5 2" xfId="39971" xr:uid="{00000000-0005-0000-0000-0000574E0000}"/>
    <cellStyle name="Normal 25 2 2 3 2 2 2 6" xfId="26458" xr:uid="{00000000-0005-0000-0000-0000584E0000}"/>
    <cellStyle name="Normal 25 2 2 3 2 2 2 7" xfId="30303" xr:uid="{00000000-0005-0000-0000-0000594E0000}"/>
    <cellStyle name="Normal 25 2 2 3 2 2 2 8" xfId="39962" xr:uid="{00000000-0005-0000-0000-00005A4E0000}"/>
    <cellStyle name="Normal 25 2 2 3 2 2 3" xfId="9325" xr:uid="{00000000-0005-0000-0000-00005B4E0000}"/>
    <cellStyle name="Normal 25 2 2 3 2 2 3 2" xfId="9326" xr:uid="{00000000-0005-0000-0000-00005C4E0000}"/>
    <cellStyle name="Normal 25 2 2 3 2 2 3 2 2" xfId="9327" xr:uid="{00000000-0005-0000-0000-00005D4E0000}"/>
    <cellStyle name="Normal 25 2 2 3 2 2 3 2 2 2" xfId="39974" xr:uid="{00000000-0005-0000-0000-00005E4E0000}"/>
    <cellStyle name="Normal 25 2 2 3 2 2 3 2 3" xfId="39973" xr:uid="{00000000-0005-0000-0000-00005F4E0000}"/>
    <cellStyle name="Normal 25 2 2 3 2 2 3 3" xfId="9328" xr:uid="{00000000-0005-0000-0000-0000604E0000}"/>
    <cellStyle name="Normal 25 2 2 3 2 2 3 3 2" xfId="39975" xr:uid="{00000000-0005-0000-0000-0000614E0000}"/>
    <cellStyle name="Normal 25 2 2 3 2 2 3 4" xfId="26459" xr:uid="{00000000-0005-0000-0000-0000624E0000}"/>
    <cellStyle name="Normal 25 2 2 3 2 2 3 5" xfId="31750" xr:uid="{00000000-0005-0000-0000-0000634E0000}"/>
    <cellStyle name="Normal 25 2 2 3 2 2 3 6" xfId="39972" xr:uid="{00000000-0005-0000-0000-0000644E0000}"/>
    <cellStyle name="Normal 25 2 2 3 2 2 4" xfId="9329" xr:uid="{00000000-0005-0000-0000-0000654E0000}"/>
    <cellStyle name="Normal 25 2 2 3 2 2 4 2" xfId="9330" xr:uid="{00000000-0005-0000-0000-0000664E0000}"/>
    <cellStyle name="Normal 25 2 2 3 2 2 4 2 2" xfId="39977" xr:uid="{00000000-0005-0000-0000-0000674E0000}"/>
    <cellStyle name="Normal 25 2 2 3 2 2 4 3" xfId="26460" xr:uid="{00000000-0005-0000-0000-0000684E0000}"/>
    <cellStyle name="Normal 25 2 2 3 2 2 4 4" xfId="30777" xr:uid="{00000000-0005-0000-0000-0000694E0000}"/>
    <cellStyle name="Normal 25 2 2 3 2 2 4 5" xfId="39976" xr:uid="{00000000-0005-0000-0000-00006A4E0000}"/>
    <cellStyle name="Normal 25 2 2 3 2 2 5" xfId="9331" xr:uid="{00000000-0005-0000-0000-00006B4E0000}"/>
    <cellStyle name="Normal 25 2 2 3 2 2 5 2" xfId="9332" xr:uid="{00000000-0005-0000-0000-00006C4E0000}"/>
    <cellStyle name="Normal 25 2 2 3 2 2 5 2 2" xfId="39979" xr:uid="{00000000-0005-0000-0000-00006D4E0000}"/>
    <cellStyle name="Normal 25 2 2 3 2 2 5 3" xfId="39978" xr:uid="{00000000-0005-0000-0000-00006E4E0000}"/>
    <cellStyle name="Normal 25 2 2 3 2 2 6" xfId="9333" xr:uid="{00000000-0005-0000-0000-00006F4E0000}"/>
    <cellStyle name="Normal 25 2 2 3 2 2 6 2" xfId="9334" xr:uid="{00000000-0005-0000-0000-0000704E0000}"/>
    <cellStyle name="Normal 25 2 2 3 2 2 6 2 2" xfId="39981" xr:uid="{00000000-0005-0000-0000-0000714E0000}"/>
    <cellStyle name="Normal 25 2 2 3 2 2 6 3" xfId="39980" xr:uid="{00000000-0005-0000-0000-0000724E0000}"/>
    <cellStyle name="Normal 25 2 2 3 2 2 7" xfId="9335" xr:uid="{00000000-0005-0000-0000-0000734E0000}"/>
    <cellStyle name="Normal 25 2 2 3 2 2 7 2" xfId="39982" xr:uid="{00000000-0005-0000-0000-0000744E0000}"/>
    <cellStyle name="Normal 25 2 2 3 2 2 8" xfId="26461" xr:uid="{00000000-0005-0000-0000-0000754E0000}"/>
    <cellStyle name="Normal 25 2 2 3 2 2 9" xfId="29902" xr:uid="{00000000-0005-0000-0000-0000764E0000}"/>
    <cellStyle name="Normal 25 2 2 3 2 3" xfId="9336" xr:uid="{00000000-0005-0000-0000-0000774E0000}"/>
    <cellStyle name="Normal 25 2 2 3 2 3 2" xfId="9337" xr:uid="{00000000-0005-0000-0000-0000784E0000}"/>
    <cellStyle name="Normal 25 2 2 3 2 3 2 2" xfId="9338" xr:uid="{00000000-0005-0000-0000-0000794E0000}"/>
    <cellStyle name="Normal 25 2 2 3 2 3 2 2 2" xfId="9339" xr:uid="{00000000-0005-0000-0000-00007A4E0000}"/>
    <cellStyle name="Normal 25 2 2 3 2 3 2 2 2 2" xfId="39986" xr:uid="{00000000-0005-0000-0000-00007B4E0000}"/>
    <cellStyle name="Normal 25 2 2 3 2 3 2 2 3" xfId="39985" xr:uid="{00000000-0005-0000-0000-00007C4E0000}"/>
    <cellStyle name="Normal 25 2 2 3 2 3 2 3" xfId="9340" xr:uid="{00000000-0005-0000-0000-00007D4E0000}"/>
    <cellStyle name="Normal 25 2 2 3 2 3 2 3 2" xfId="39987" xr:uid="{00000000-0005-0000-0000-00007E4E0000}"/>
    <cellStyle name="Normal 25 2 2 3 2 3 2 4" xfId="26462" xr:uid="{00000000-0005-0000-0000-00007F4E0000}"/>
    <cellStyle name="Normal 25 2 2 3 2 3 2 5" xfId="31916" xr:uid="{00000000-0005-0000-0000-0000804E0000}"/>
    <cellStyle name="Normal 25 2 2 3 2 3 2 6" xfId="39984" xr:uid="{00000000-0005-0000-0000-0000814E0000}"/>
    <cellStyle name="Normal 25 2 2 3 2 3 3" xfId="9341" xr:uid="{00000000-0005-0000-0000-0000824E0000}"/>
    <cellStyle name="Normal 25 2 2 3 2 3 3 2" xfId="9342" xr:uid="{00000000-0005-0000-0000-0000834E0000}"/>
    <cellStyle name="Normal 25 2 2 3 2 3 3 2 2" xfId="39989" xr:uid="{00000000-0005-0000-0000-0000844E0000}"/>
    <cellStyle name="Normal 25 2 2 3 2 3 3 3" xfId="26463" xr:uid="{00000000-0005-0000-0000-0000854E0000}"/>
    <cellStyle name="Normal 25 2 2 3 2 3 3 4" xfId="30943" xr:uid="{00000000-0005-0000-0000-0000864E0000}"/>
    <cellStyle name="Normal 25 2 2 3 2 3 3 5" xfId="39988" xr:uid="{00000000-0005-0000-0000-0000874E0000}"/>
    <cellStyle name="Normal 25 2 2 3 2 3 4" xfId="9343" xr:uid="{00000000-0005-0000-0000-0000884E0000}"/>
    <cellStyle name="Normal 25 2 2 3 2 3 4 2" xfId="9344" xr:uid="{00000000-0005-0000-0000-0000894E0000}"/>
    <cellStyle name="Normal 25 2 2 3 2 3 4 2 2" xfId="39991" xr:uid="{00000000-0005-0000-0000-00008A4E0000}"/>
    <cellStyle name="Normal 25 2 2 3 2 3 4 3" xfId="39990" xr:uid="{00000000-0005-0000-0000-00008B4E0000}"/>
    <cellStyle name="Normal 25 2 2 3 2 3 5" xfId="9345" xr:uid="{00000000-0005-0000-0000-00008C4E0000}"/>
    <cellStyle name="Normal 25 2 2 3 2 3 5 2" xfId="39992" xr:uid="{00000000-0005-0000-0000-00008D4E0000}"/>
    <cellStyle name="Normal 25 2 2 3 2 3 6" xfId="26464" xr:uid="{00000000-0005-0000-0000-00008E4E0000}"/>
    <cellStyle name="Normal 25 2 2 3 2 3 7" xfId="30077" xr:uid="{00000000-0005-0000-0000-00008F4E0000}"/>
    <cellStyle name="Normal 25 2 2 3 2 3 8" xfId="39983" xr:uid="{00000000-0005-0000-0000-0000904E0000}"/>
    <cellStyle name="Normal 25 2 2 3 2 4" xfId="9346" xr:uid="{00000000-0005-0000-0000-0000914E0000}"/>
    <cellStyle name="Normal 25 2 2 3 2 4 2" xfId="9347" xr:uid="{00000000-0005-0000-0000-0000924E0000}"/>
    <cellStyle name="Normal 25 2 2 3 2 4 2 2" xfId="9348" xr:uid="{00000000-0005-0000-0000-0000934E0000}"/>
    <cellStyle name="Normal 25 2 2 3 2 4 2 2 2" xfId="39995" xr:uid="{00000000-0005-0000-0000-0000944E0000}"/>
    <cellStyle name="Normal 25 2 2 3 2 4 2 3" xfId="39994" xr:uid="{00000000-0005-0000-0000-0000954E0000}"/>
    <cellStyle name="Normal 25 2 2 3 2 4 3" xfId="9349" xr:uid="{00000000-0005-0000-0000-0000964E0000}"/>
    <cellStyle name="Normal 25 2 2 3 2 4 3 2" xfId="39996" xr:uid="{00000000-0005-0000-0000-0000974E0000}"/>
    <cellStyle name="Normal 25 2 2 3 2 4 4" xfId="26465" xr:uid="{00000000-0005-0000-0000-0000984E0000}"/>
    <cellStyle name="Normal 25 2 2 3 2 4 5" xfId="31525" xr:uid="{00000000-0005-0000-0000-0000994E0000}"/>
    <cellStyle name="Normal 25 2 2 3 2 4 6" xfId="39993" xr:uid="{00000000-0005-0000-0000-00009A4E0000}"/>
    <cellStyle name="Normal 25 2 2 3 2 5" xfId="9350" xr:uid="{00000000-0005-0000-0000-00009B4E0000}"/>
    <cellStyle name="Normal 25 2 2 3 2 5 2" xfId="9351" xr:uid="{00000000-0005-0000-0000-00009C4E0000}"/>
    <cellStyle name="Normal 25 2 2 3 2 5 2 2" xfId="39998" xr:uid="{00000000-0005-0000-0000-00009D4E0000}"/>
    <cellStyle name="Normal 25 2 2 3 2 5 3" xfId="26466" xr:uid="{00000000-0005-0000-0000-00009E4E0000}"/>
    <cellStyle name="Normal 25 2 2 3 2 5 4" xfId="30566" xr:uid="{00000000-0005-0000-0000-00009F4E0000}"/>
    <cellStyle name="Normal 25 2 2 3 2 5 5" xfId="39997" xr:uid="{00000000-0005-0000-0000-0000A04E0000}"/>
    <cellStyle name="Normal 25 2 2 3 2 6" xfId="9352" xr:uid="{00000000-0005-0000-0000-0000A14E0000}"/>
    <cellStyle name="Normal 25 2 2 3 2 6 2" xfId="9353" xr:uid="{00000000-0005-0000-0000-0000A24E0000}"/>
    <cellStyle name="Normal 25 2 2 3 2 6 2 2" xfId="40000" xr:uid="{00000000-0005-0000-0000-0000A34E0000}"/>
    <cellStyle name="Normal 25 2 2 3 2 6 3" xfId="39999" xr:uid="{00000000-0005-0000-0000-0000A44E0000}"/>
    <cellStyle name="Normal 25 2 2 3 2 7" xfId="9354" xr:uid="{00000000-0005-0000-0000-0000A54E0000}"/>
    <cellStyle name="Normal 25 2 2 3 2 7 2" xfId="9355" xr:uid="{00000000-0005-0000-0000-0000A64E0000}"/>
    <cellStyle name="Normal 25 2 2 3 2 7 2 2" xfId="40002" xr:uid="{00000000-0005-0000-0000-0000A74E0000}"/>
    <cellStyle name="Normal 25 2 2 3 2 7 3" xfId="40001" xr:uid="{00000000-0005-0000-0000-0000A84E0000}"/>
    <cellStyle name="Normal 25 2 2 3 2 8" xfId="9356" xr:uid="{00000000-0005-0000-0000-0000A94E0000}"/>
    <cellStyle name="Normal 25 2 2 3 2 8 2" xfId="40003" xr:uid="{00000000-0005-0000-0000-0000AA4E0000}"/>
    <cellStyle name="Normal 25 2 2 3 2 9" xfId="9313" xr:uid="{00000000-0005-0000-0000-0000AB4E0000}"/>
    <cellStyle name="Normal 25 2 2 3 3" xfId="9357" xr:uid="{00000000-0005-0000-0000-0000AC4E0000}"/>
    <cellStyle name="Normal 25 2 2 3 3 10" xfId="40004" xr:uid="{00000000-0005-0000-0000-0000AD4E0000}"/>
    <cellStyle name="Normal 25 2 2 3 3 2" xfId="9358" xr:uid="{00000000-0005-0000-0000-0000AE4E0000}"/>
    <cellStyle name="Normal 25 2 2 3 3 2 2" xfId="9359" xr:uid="{00000000-0005-0000-0000-0000AF4E0000}"/>
    <cellStyle name="Normal 25 2 2 3 3 2 2 2" xfId="9360" xr:uid="{00000000-0005-0000-0000-0000B04E0000}"/>
    <cellStyle name="Normal 25 2 2 3 3 2 2 2 2" xfId="9361" xr:uid="{00000000-0005-0000-0000-0000B14E0000}"/>
    <cellStyle name="Normal 25 2 2 3 3 2 2 2 2 2" xfId="40008" xr:uid="{00000000-0005-0000-0000-0000B24E0000}"/>
    <cellStyle name="Normal 25 2 2 3 3 2 2 2 3" xfId="40007" xr:uid="{00000000-0005-0000-0000-0000B34E0000}"/>
    <cellStyle name="Normal 25 2 2 3 3 2 2 3" xfId="9362" xr:uid="{00000000-0005-0000-0000-0000B44E0000}"/>
    <cellStyle name="Normal 25 2 2 3 3 2 2 3 2" xfId="40009" xr:uid="{00000000-0005-0000-0000-0000B54E0000}"/>
    <cellStyle name="Normal 25 2 2 3 3 2 2 4" xfId="26467" xr:uid="{00000000-0005-0000-0000-0000B64E0000}"/>
    <cellStyle name="Normal 25 2 2 3 3 2 2 5" xfId="32127" xr:uid="{00000000-0005-0000-0000-0000B74E0000}"/>
    <cellStyle name="Normal 25 2 2 3 3 2 2 6" xfId="40006" xr:uid="{00000000-0005-0000-0000-0000B84E0000}"/>
    <cellStyle name="Normal 25 2 2 3 3 2 3" xfId="9363" xr:uid="{00000000-0005-0000-0000-0000B94E0000}"/>
    <cellStyle name="Normal 25 2 2 3 3 2 3 2" xfId="9364" xr:uid="{00000000-0005-0000-0000-0000BA4E0000}"/>
    <cellStyle name="Normal 25 2 2 3 3 2 3 2 2" xfId="40011" xr:uid="{00000000-0005-0000-0000-0000BB4E0000}"/>
    <cellStyle name="Normal 25 2 2 3 3 2 3 3" xfId="26468" xr:uid="{00000000-0005-0000-0000-0000BC4E0000}"/>
    <cellStyle name="Normal 25 2 2 3 3 2 3 4" xfId="31154" xr:uid="{00000000-0005-0000-0000-0000BD4E0000}"/>
    <cellStyle name="Normal 25 2 2 3 3 2 3 5" xfId="40010" xr:uid="{00000000-0005-0000-0000-0000BE4E0000}"/>
    <cellStyle name="Normal 25 2 2 3 3 2 4" xfId="9365" xr:uid="{00000000-0005-0000-0000-0000BF4E0000}"/>
    <cellStyle name="Normal 25 2 2 3 3 2 4 2" xfId="9366" xr:uid="{00000000-0005-0000-0000-0000C04E0000}"/>
    <cellStyle name="Normal 25 2 2 3 3 2 4 2 2" xfId="40013" xr:uid="{00000000-0005-0000-0000-0000C14E0000}"/>
    <cellStyle name="Normal 25 2 2 3 3 2 4 3" xfId="40012" xr:uid="{00000000-0005-0000-0000-0000C24E0000}"/>
    <cellStyle name="Normal 25 2 2 3 3 2 5" xfId="9367" xr:uid="{00000000-0005-0000-0000-0000C34E0000}"/>
    <cellStyle name="Normal 25 2 2 3 3 2 5 2" xfId="40014" xr:uid="{00000000-0005-0000-0000-0000C44E0000}"/>
    <cellStyle name="Normal 25 2 2 3 3 2 6" xfId="26469" xr:uid="{00000000-0005-0000-0000-0000C54E0000}"/>
    <cellStyle name="Normal 25 2 2 3 3 2 7" xfId="30302" xr:uid="{00000000-0005-0000-0000-0000C64E0000}"/>
    <cellStyle name="Normal 25 2 2 3 3 2 8" xfId="40005" xr:uid="{00000000-0005-0000-0000-0000C74E0000}"/>
    <cellStyle name="Normal 25 2 2 3 3 3" xfId="9368" xr:uid="{00000000-0005-0000-0000-0000C84E0000}"/>
    <cellStyle name="Normal 25 2 2 3 3 3 2" xfId="9369" xr:uid="{00000000-0005-0000-0000-0000C94E0000}"/>
    <cellStyle name="Normal 25 2 2 3 3 3 2 2" xfId="9370" xr:uid="{00000000-0005-0000-0000-0000CA4E0000}"/>
    <cellStyle name="Normal 25 2 2 3 3 3 2 2 2" xfId="40017" xr:uid="{00000000-0005-0000-0000-0000CB4E0000}"/>
    <cellStyle name="Normal 25 2 2 3 3 3 2 3" xfId="40016" xr:uid="{00000000-0005-0000-0000-0000CC4E0000}"/>
    <cellStyle name="Normal 25 2 2 3 3 3 3" xfId="9371" xr:uid="{00000000-0005-0000-0000-0000CD4E0000}"/>
    <cellStyle name="Normal 25 2 2 3 3 3 3 2" xfId="40018" xr:uid="{00000000-0005-0000-0000-0000CE4E0000}"/>
    <cellStyle name="Normal 25 2 2 3 3 3 4" xfId="26470" xr:uid="{00000000-0005-0000-0000-0000CF4E0000}"/>
    <cellStyle name="Normal 25 2 2 3 3 3 5" xfId="31749" xr:uid="{00000000-0005-0000-0000-0000D04E0000}"/>
    <cellStyle name="Normal 25 2 2 3 3 3 6" xfId="40015" xr:uid="{00000000-0005-0000-0000-0000D14E0000}"/>
    <cellStyle name="Normal 25 2 2 3 3 4" xfId="9372" xr:uid="{00000000-0005-0000-0000-0000D24E0000}"/>
    <cellStyle name="Normal 25 2 2 3 3 4 2" xfId="9373" xr:uid="{00000000-0005-0000-0000-0000D34E0000}"/>
    <cellStyle name="Normal 25 2 2 3 3 4 2 2" xfId="40020" xr:uid="{00000000-0005-0000-0000-0000D44E0000}"/>
    <cellStyle name="Normal 25 2 2 3 3 4 3" xfId="26471" xr:uid="{00000000-0005-0000-0000-0000D54E0000}"/>
    <cellStyle name="Normal 25 2 2 3 3 4 4" xfId="30776" xr:uid="{00000000-0005-0000-0000-0000D64E0000}"/>
    <cellStyle name="Normal 25 2 2 3 3 4 5" xfId="40019" xr:uid="{00000000-0005-0000-0000-0000D74E0000}"/>
    <cellStyle name="Normal 25 2 2 3 3 5" xfId="9374" xr:uid="{00000000-0005-0000-0000-0000D84E0000}"/>
    <cellStyle name="Normal 25 2 2 3 3 5 2" xfId="9375" xr:uid="{00000000-0005-0000-0000-0000D94E0000}"/>
    <cellStyle name="Normal 25 2 2 3 3 5 2 2" xfId="40022" xr:uid="{00000000-0005-0000-0000-0000DA4E0000}"/>
    <cellStyle name="Normal 25 2 2 3 3 5 3" xfId="40021" xr:uid="{00000000-0005-0000-0000-0000DB4E0000}"/>
    <cellStyle name="Normal 25 2 2 3 3 6" xfId="9376" xr:uid="{00000000-0005-0000-0000-0000DC4E0000}"/>
    <cellStyle name="Normal 25 2 2 3 3 6 2" xfId="9377" xr:uid="{00000000-0005-0000-0000-0000DD4E0000}"/>
    <cellStyle name="Normal 25 2 2 3 3 6 2 2" xfId="40024" xr:uid="{00000000-0005-0000-0000-0000DE4E0000}"/>
    <cellStyle name="Normal 25 2 2 3 3 6 3" xfId="40023" xr:uid="{00000000-0005-0000-0000-0000DF4E0000}"/>
    <cellStyle name="Normal 25 2 2 3 3 7" xfId="9378" xr:uid="{00000000-0005-0000-0000-0000E04E0000}"/>
    <cellStyle name="Normal 25 2 2 3 3 7 2" xfId="40025" xr:uid="{00000000-0005-0000-0000-0000E14E0000}"/>
    <cellStyle name="Normal 25 2 2 3 3 8" xfId="26472" xr:uid="{00000000-0005-0000-0000-0000E24E0000}"/>
    <cellStyle name="Normal 25 2 2 3 3 9" xfId="29901" xr:uid="{00000000-0005-0000-0000-0000E34E0000}"/>
    <cellStyle name="Normal 25 2 2 3 4" xfId="9379" xr:uid="{00000000-0005-0000-0000-0000E44E0000}"/>
    <cellStyle name="Normal 25 2 2 3 4 2" xfId="9380" xr:uid="{00000000-0005-0000-0000-0000E54E0000}"/>
    <cellStyle name="Normal 25 2 2 3 4 2 2" xfId="9381" xr:uid="{00000000-0005-0000-0000-0000E64E0000}"/>
    <cellStyle name="Normal 25 2 2 3 4 2 2 2" xfId="9382" xr:uid="{00000000-0005-0000-0000-0000E74E0000}"/>
    <cellStyle name="Normal 25 2 2 3 4 2 2 2 2" xfId="40029" xr:uid="{00000000-0005-0000-0000-0000E84E0000}"/>
    <cellStyle name="Normal 25 2 2 3 4 2 2 3" xfId="40028" xr:uid="{00000000-0005-0000-0000-0000E94E0000}"/>
    <cellStyle name="Normal 25 2 2 3 4 2 3" xfId="9383" xr:uid="{00000000-0005-0000-0000-0000EA4E0000}"/>
    <cellStyle name="Normal 25 2 2 3 4 2 3 2" xfId="40030" xr:uid="{00000000-0005-0000-0000-0000EB4E0000}"/>
    <cellStyle name="Normal 25 2 2 3 4 2 4" xfId="26473" xr:uid="{00000000-0005-0000-0000-0000EC4E0000}"/>
    <cellStyle name="Normal 25 2 2 3 4 2 5" xfId="31915" xr:uid="{00000000-0005-0000-0000-0000ED4E0000}"/>
    <cellStyle name="Normal 25 2 2 3 4 2 6" xfId="40027" xr:uid="{00000000-0005-0000-0000-0000EE4E0000}"/>
    <cellStyle name="Normal 25 2 2 3 4 3" xfId="9384" xr:uid="{00000000-0005-0000-0000-0000EF4E0000}"/>
    <cellStyle name="Normal 25 2 2 3 4 3 2" xfId="9385" xr:uid="{00000000-0005-0000-0000-0000F04E0000}"/>
    <cellStyle name="Normal 25 2 2 3 4 3 2 2" xfId="40032" xr:uid="{00000000-0005-0000-0000-0000F14E0000}"/>
    <cellStyle name="Normal 25 2 2 3 4 3 3" xfId="26474" xr:uid="{00000000-0005-0000-0000-0000F24E0000}"/>
    <cellStyle name="Normal 25 2 2 3 4 3 4" xfId="30942" xr:uid="{00000000-0005-0000-0000-0000F34E0000}"/>
    <cellStyle name="Normal 25 2 2 3 4 3 5" xfId="40031" xr:uid="{00000000-0005-0000-0000-0000F44E0000}"/>
    <cellStyle name="Normal 25 2 2 3 4 4" xfId="9386" xr:uid="{00000000-0005-0000-0000-0000F54E0000}"/>
    <cellStyle name="Normal 25 2 2 3 4 4 2" xfId="9387" xr:uid="{00000000-0005-0000-0000-0000F64E0000}"/>
    <cellStyle name="Normal 25 2 2 3 4 4 2 2" xfId="40034" xr:uid="{00000000-0005-0000-0000-0000F74E0000}"/>
    <cellStyle name="Normal 25 2 2 3 4 4 3" xfId="40033" xr:uid="{00000000-0005-0000-0000-0000F84E0000}"/>
    <cellStyle name="Normal 25 2 2 3 4 5" xfId="9388" xr:uid="{00000000-0005-0000-0000-0000F94E0000}"/>
    <cellStyle name="Normal 25 2 2 3 4 5 2" xfId="40035" xr:uid="{00000000-0005-0000-0000-0000FA4E0000}"/>
    <cellStyle name="Normal 25 2 2 3 4 6" xfId="26475" xr:uid="{00000000-0005-0000-0000-0000FB4E0000}"/>
    <cellStyle name="Normal 25 2 2 3 4 7" xfId="30076" xr:uid="{00000000-0005-0000-0000-0000FC4E0000}"/>
    <cellStyle name="Normal 25 2 2 3 4 8" xfId="40026" xr:uid="{00000000-0005-0000-0000-0000FD4E0000}"/>
    <cellStyle name="Normal 25 2 2 3 5" xfId="9389" xr:uid="{00000000-0005-0000-0000-0000FE4E0000}"/>
    <cellStyle name="Normal 25 2 2 3 5 2" xfId="9390" xr:uid="{00000000-0005-0000-0000-0000FF4E0000}"/>
    <cellStyle name="Normal 25 2 2 3 5 2 2" xfId="9391" xr:uid="{00000000-0005-0000-0000-0000004F0000}"/>
    <cellStyle name="Normal 25 2 2 3 5 2 2 2" xfId="40038" xr:uid="{00000000-0005-0000-0000-0000014F0000}"/>
    <cellStyle name="Normal 25 2 2 3 5 2 3" xfId="40037" xr:uid="{00000000-0005-0000-0000-0000024F0000}"/>
    <cellStyle name="Normal 25 2 2 3 5 3" xfId="9392" xr:uid="{00000000-0005-0000-0000-0000034F0000}"/>
    <cellStyle name="Normal 25 2 2 3 5 3 2" xfId="40039" xr:uid="{00000000-0005-0000-0000-0000044F0000}"/>
    <cellStyle name="Normal 25 2 2 3 5 4" xfId="26476" xr:uid="{00000000-0005-0000-0000-0000054F0000}"/>
    <cellStyle name="Normal 25 2 2 3 5 5" xfId="31524" xr:uid="{00000000-0005-0000-0000-0000064F0000}"/>
    <cellStyle name="Normal 25 2 2 3 5 6" xfId="40036" xr:uid="{00000000-0005-0000-0000-0000074F0000}"/>
    <cellStyle name="Normal 25 2 2 3 6" xfId="9393" xr:uid="{00000000-0005-0000-0000-0000084F0000}"/>
    <cellStyle name="Normal 25 2 2 3 6 2" xfId="9394" xr:uid="{00000000-0005-0000-0000-0000094F0000}"/>
    <cellStyle name="Normal 25 2 2 3 6 2 2" xfId="40041" xr:uid="{00000000-0005-0000-0000-00000A4F0000}"/>
    <cellStyle name="Normal 25 2 2 3 6 3" xfId="26477" xr:uid="{00000000-0005-0000-0000-00000B4F0000}"/>
    <cellStyle name="Normal 25 2 2 3 6 4" xfId="30565" xr:uid="{00000000-0005-0000-0000-00000C4F0000}"/>
    <cellStyle name="Normal 25 2 2 3 6 5" xfId="40040" xr:uid="{00000000-0005-0000-0000-00000D4F0000}"/>
    <cellStyle name="Normal 25 2 2 3 7" xfId="9395" xr:uid="{00000000-0005-0000-0000-00000E4F0000}"/>
    <cellStyle name="Normal 25 2 2 3 7 2" xfId="9396" xr:uid="{00000000-0005-0000-0000-00000F4F0000}"/>
    <cellStyle name="Normal 25 2 2 3 7 2 2" xfId="40043" xr:uid="{00000000-0005-0000-0000-0000104F0000}"/>
    <cellStyle name="Normal 25 2 2 3 7 3" xfId="40042" xr:uid="{00000000-0005-0000-0000-0000114F0000}"/>
    <cellStyle name="Normal 25 2 2 3 8" xfId="9397" xr:uid="{00000000-0005-0000-0000-0000124F0000}"/>
    <cellStyle name="Normal 25 2 2 3 8 2" xfId="9398" xr:uid="{00000000-0005-0000-0000-0000134F0000}"/>
    <cellStyle name="Normal 25 2 2 3 8 2 2" xfId="40045" xr:uid="{00000000-0005-0000-0000-0000144F0000}"/>
    <cellStyle name="Normal 25 2 2 3 8 3" xfId="40044" xr:uid="{00000000-0005-0000-0000-0000154F0000}"/>
    <cellStyle name="Normal 25 2 2 3 9" xfId="9399" xr:uid="{00000000-0005-0000-0000-0000164F0000}"/>
    <cellStyle name="Normal 25 2 2 3 9 2" xfId="40046" xr:uid="{00000000-0005-0000-0000-0000174F0000}"/>
    <cellStyle name="Normal 25 2 2 4" xfId="320" xr:uid="{00000000-0005-0000-0000-0000184F0000}"/>
    <cellStyle name="Normal 25 2 2 4 10" xfId="29590" xr:uid="{00000000-0005-0000-0000-0000194F0000}"/>
    <cellStyle name="Normal 25 2 2 4 11" xfId="40047" xr:uid="{00000000-0005-0000-0000-00001A4F0000}"/>
    <cellStyle name="Normal 25 2 2 4 2" xfId="9401" xr:uid="{00000000-0005-0000-0000-00001B4F0000}"/>
    <cellStyle name="Normal 25 2 2 4 2 10" xfId="40048" xr:uid="{00000000-0005-0000-0000-00001C4F0000}"/>
    <cellStyle name="Normal 25 2 2 4 2 2" xfId="9402" xr:uid="{00000000-0005-0000-0000-00001D4F0000}"/>
    <cellStyle name="Normal 25 2 2 4 2 2 2" xfId="9403" xr:uid="{00000000-0005-0000-0000-00001E4F0000}"/>
    <cellStyle name="Normal 25 2 2 4 2 2 2 2" xfId="9404" xr:uid="{00000000-0005-0000-0000-00001F4F0000}"/>
    <cellStyle name="Normal 25 2 2 4 2 2 2 2 2" xfId="9405" xr:uid="{00000000-0005-0000-0000-0000204F0000}"/>
    <cellStyle name="Normal 25 2 2 4 2 2 2 2 2 2" xfId="40052" xr:uid="{00000000-0005-0000-0000-0000214F0000}"/>
    <cellStyle name="Normal 25 2 2 4 2 2 2 2 3" xfId="40051" xr:uid="{00000000-0005-0000-0000-0000224F0000}"/>
    <cellStyle name="Normal 25 2 2 4 2 2 2 3" xfId="9406" xr:uid="{00000000-0005-0000-0000-0000234F0000}"/>
    <cellStyle name="Normal 25 2 2 4 2 2 2 3 2" xfId="40053" xr:uid="{00000000-0005-0000-0000-0000244F0000}"/>
    <cellStyle name="Normal 25 2 2 4 2 2 2 4" xfId="26478" xr:uid="{00000000-0005-0000-0000-0000254F0000}"/>
    <cellStyle name="Normal 25 2 2 4 2 2 2 5" xfId="32129" xr:uid="{00000000-0005-0000-0000-0000264F0000}"/>
    <cellStyle name="Normal 25 2 2 4 2 2 2 6" xfId="40050" xr:uid="{00000000-0005-0000-0000-0000274F0000}"/>
    <cellStyle name="Normal 25 2 2 4 2 2 3" xfId="9407" xr:uid="{00000000-0005-0000-0000-0000284F0000}"/>
    <cellStyle name="Normal 25 2 2 4 2 2 3 2" xfId="9408" xr:uid="{00000000-0005-0000-0000-0000294F0000}"/>
    <cellStyle name="Normal 25 2 2 4 2 2 3 2 2" xfId="40055" xr:uid="{00000000-0005-0000-0000-00002A4F0000}"/>
    <cellStyle name="Normal 25 2 2 4 2 2 3 3" xfId="26479" xr:uid="{00000000-0005-0000-0000-00002B4F0000}"/>
    <cellStyle name="Normal 25 2 2 4 2 2 3 4" xfId="31156" xr:uid="{00000000-0005-0000-0000-00002C4F0000}"/>
    <cellStyle name="Normal 25 2 2 4 2 2 3 5" xfId="40054" xr:uid="{00000000-0005-0000-0000-00002D4F0000}"/>
    <cellStyle name="Normal 25 2 2 4 2 2 4" xfId="9409" xr:uid="{00000000-0005-0000-0000-00002E4F0000}"/>
    <cellStyle name="Normal 25 2 2 4 2 2 4 2" xfId="9410" xr:uid="{00000000-0005-0000-0000-00002F4F0000}"/>
    <cellStyle name="Normal 25 2 2 4 2 2 4 2 2" xfId="40057" xr:uid="{00000000-0005-0000-0000-0000304F0000}"/>
    <cellStyle name="Normal 25 2 2 4 2 2 4 3" xfId="40056" xr:uid="{00000000-0005-0000-0000-0000314F0000}"/>
    <cellStyle name="Normal 25 2 2 4 2 2 5" xfId="9411" xr:uid="{00000000-0005-0000-0000-0000324F0000}"/>
    <cellStyle name="Normal 25 2 2 4 2 2 5 2" xfId="40058" xr:uid="{00000000-0005-0000-0000-0000334F0000}"/>
    <cellStyle name="Normal 25 2 2 4 2 2 6" xfId="26480" xr:uid="{00000000-0005-0000-0000-0000344F0000}"/>
    <cellStyle name="Normal 25 2 2 4 2 2 7" xfId="30304" xr:uid="{00000000-0005-0000-0000-0000354F0000}"/>
    <cellStyle name="Normal 25 2 2 4 2 2 8" xfId="40049" xr:uid="{00000000-0005-0000-0000-0000364F0000}"/>
    <cellStyle name="Normal 25 2 2 4 2 3" xfId="9412" xr:uid="{00000000-0005-0000-0000-0000374F0000}"/>
    <cellStyle name="Normal 25 2 2 4 2 3 2" xfId="9413" xr:uid="{00000000-0005-0000-0000-0000384F0000}"/>
    <cellStyle name="Normal 25 2 2 4 2 3 2 2" xfId="9414" xr:uid="{00000000-0005-0000-0000-0000394F0000}"/>
    <cellStyle name="Normal 25 2 2 4 2 3 2 2 2" xfId="40061" xr:uid="{00000000-0005-0000-0000-00003A4F0000}"/>
    <cellStyle name="Normal 25 2 2 4 2 3 2 3" xfId="40060" xr:uid="{00000000-0005-0000-0000-00003B4F0000}"/>
    <cellStyle name="Normal 25 2 2 4 2 3 3" xfId="9415" xr:uid="{00000000-0005-0000-0000-00003C4F0000}"/>
    <cellStyle name="Normal 25 2 2 4 2 3 3 2" xfId="40062" xr:uid="{00000000-0005-0000-0000-00003D4F0000}"/>
    <cellStyle name="Normal 25 2 2 4 2 3 4" xfId="26481" xr:uid="{00000000-0005-0000-0000-00003E4F0000}"/>
    <cellStyle name="Normal 25 2 2 4 2 3 5" xfId="31751" xr:uid="{00000000-0005-0000-0000-00003F4F0000}"/>
    <cellStyle name="Normal 25 2 2 4 2 3 6" xfId="40059" xr:uid="{00000000-0005-0000-0000-0000404F0000}"/>
    <cellStyle name="Normal 25 2 2 4 2 4" xfId="9416" xr:uid="{00000000-0005-0000-0000-0000414F0000}"/>
    <cellStyle name="Normal 25 2 2 4 2 4 2" xfId="9417" xr:uid="{00000000-0005-0000-0000-0000424F0000}"/>
    <cellStyle name="Normal 25 2 2 4 2 4 2 2" xfId="40064" xr:uid="{00000000-0005-0000-0000-0000434F0000}"/>
    <cellStyle name="Normal 25 2 2 4 2 4 3" xfId="26482" xr:uid="{00000000-0005-0000-0000-0000444F0000}"/>
    <cellStyle name="Normal 25 2 2 4 2 4 4" xfId="30778" xr:uid="{00000000-0005-0000-0000-0000454F0000}"/>
    <cellStyle name="Normal 25 2 2 4 2 4 5" xfId="40063" xr:uid="{00000000-0005-0000-0000-0000464F0000}"/>
    <cellStyle name="Normal 25 2 2 4 2 5" xfId="9418" xr:uid="{00000000-0005-0000-0000-0000474F0000}"/>
    <cellStyle name="Normal 25 2 2 4 2 5 2" xfId="9419" xr:uid="{00000000-0005-0000-0000-0000484F0000}"/>
    <cellStyle name="Normal 25 2 2 4 2 5 2 2" xfId="40066" xr:uid="{00000000-0005-0000-0000-0000494F0000}"/>
    <cellStyle name="Normal 25 2 2 4 2 5 3" xfId="40065" xr:uid="{00000000-0005-0000-0000-00004A4F0000}"/>
    <cellStyle name="Normal 25 2 2 4 2 6" xfId="9420" xr:uid="{00000000-0005-0000-0000-00004B4F0000}"/>
    <cellStyle name="Normal 25 2 2 4 2 6 2" xfId="9421" xr:uid="{00000000-0005-0000-0000-00004C4F0000}"/>
    <cellStyle name="Normal 25 2 2 4 2 6 2 2" xfId="40068" xr:uid="{00000000-0005-0000-0000-00004D4F0000}"/>
    <cellStyle name="Normal 25 2 2 4 2 6 3" xfId="40067" xr:uid="{00000000-0005-0000-0000-00004E4F0000}"/>
    <cellStyle name="Normal 25 2 2 4 2 7" xfId="9422" xr:uid="{00000000-0005-0000-0000-00004F4F0000}"/>
    <cellStyle name="Normal 25 2 2 4 2 7 2" xfId="40069" xr:uid="{00000000-0005-0000-0000-0000504F0000}"/>
    <cellStyle name="Normal 25 2 2 4 2 8" xfId="26483" xr:uid="{00000000-0005-0000-0000-0000514F0000}"/>
    <cellStyle name="Normal 25 2 2 4 2 9" xfId="29903" xr:uid="{00000000-0005-0000-0000-0000524F0000}"/>
    <cellStyle name="Normal 25 2 2 4 3" xfId="9423" xr:uid="{00000000-0005-0000-0000-0000534F0000}"/>
    <cellStyle name="Normal 25 2 2 4 3 2" xfId="9424" xr:uid="{00000000-0005-0000-0000-0000544F0000}"/>
    <cellStyle name="Normal 25 2 2 4 3 2 2" xfId="9425" xr:uid="{00000000-0005-0000-0000-0000554F0000}"/>
    <cellStyle name="Normal 25 2 2 4 3 2 2 2" xfId="9426" xr:uid="{00000000-0005-0000-0000-0000564F0000}"/>
    <cellStyle name="Normal 25 2 2 4 3 2 2 2 2" xfId="40073" xr:uid="{00000000-0005-0000-0000-0000574F0000}"/>
    <cellStyle name="Normal 25 2 2 4 3 2 2 3" xfId="40072" xr:uid="{00000000-0005-0000-0000-0000584F0000}"/>
    <cellStyle name="Normal 25 2 2 4 3 2 3" xfId="9427" xr:uid="{00000000-0005-0000-0000-0000594F0000}"/>
    <cellStyle name="Normal 25 2 2 4 3 2 3 2" xfId="40074" xr:uid="{00000000-0005-0000-0000-00005A4F0000}"/>
    <cellStyle name="Normal 25 2 2 4 3 2 4" xfId="26484" xr:uid="{00000000-0005-0000-0000-00005B4F0000}"/>
    <cellStyle name="Normal 25 2 2 4 3 2 5" xfId="31917" xr:uid="{00000000-0005-0000-0000-00005C4F0000}"/>
    <cellStyle name="Normal 25 2 2 4 3 2 6" xfId="40071" xr:uid="{00000000-0005-0000-0000-00005D4F0000}"/>
    <cellStyle name="Normal 25 2 2 4 3 3" xfId="9428" xr:uid="{00000000-0005-0000-0000-00005E4F0000}"/>
    <cellStyle name="Normal 25 2 2 4 3 3 2" xfId="9429" xr:uid="{00000000-0005-0000-0000-00005F4F0000}"/>
    <cellStyle name="Normal 25 2 2 4 3 3 2 2" xfId="40076" xr:uid="{00000000-0005-0000-0000-0000604F0000}"/>
    <cellStyle name="Normal 25 2 2 4 3 3 3" xfId="26485" xr:uid="{00000000-0005-0000-0000-0000614F0000}"/>
    <cellStyle name="Normal 25 2 2 4 3 3 4" xfId="30944" xr:uid="{00000000-0005-0000-0000-0000624F0000}"/>
    <cellStyle name="Normal 25 2 2 4 3 3 5" xfId="40075" xr:uid="{00000000-0005-0000-0000-0000634F0000}"/>
    <cellStyle name="Normal 25 2 2 4 3 4" xfId="9430" xr:uid="{00000000-0005-0000-0000-0000644F0000}"/>
    <cellStyle name="Normal 25 2 2 4 3 4 2" xfId="9431" xr:uid="{00000000-0005-0000-0000-0000654F0000}"/>
    <cellStyle name="Normal 25 2 2 4 3 4 2 2" xfId="40078" xr:uid="{00000000-0005-0000-0000-0000664F0000}"/>
    <cellStyle name="Normal 25 2 2 4 3 4 3" xfId="40077" xr:uid="{00000000-0005-0000-0000-0000674F0000}"/>
    <cellStyle name="Normal 25 2 2 4 3 5" xfId="9432" xr:uid="{00000000-0005-0000-0000-0000684F0000}"/>
    <cellStyle name="Normal 25 2 2 4 3 5 2" xfId="40079" xr:uid="{00000000-0005-0000-0000-0000694F0000}"/>
    <cellStyle name="Normal 25 2 2 4 3 6" xfId="26486" xr:uid="{00000000-0005-0000-0000-00006A4F0000}"/>
    <cellStyle name="Normal 25 2 2 4 3 7" xfId="30078" xr:uid="{00000000-0005-0000-0000-00006B4F0000}"/>
    <cellStyle name="Normal 25 2 2 4 3 8" xfId="40070" xr:uid="{00000000-0005-0000-0000-00006C4F0000}"/>
    <cellStyle name="Normal 25 2 2 4 4" xfId="9433" xr:uid="{00000000-0005-0000-0000-00006D4F0000}"/>
    <cellStyle name="Normal 25 2 2 4 4 2" xfId="9434" xr:uid="{00000000-0005-0000-0000-00006E4F0000}"/>
    <cellStyle name="Normal 25 2 2 4 4 2 2" xfId="9435" xr:uid="{00000000-0005-0000-0000-00006F4F0000}"/>
    <cellStyle name="Normal 25 2 2 4 4 2 2 2" xfId="40082" xr:uid="{00000000-0005-0000-0000-0000704F0000}"/>
    <cellStyle name="Normal 25 2 2 4 4 2 3" xfId="40081" xr:uid="{00000000-0005-0000-0000-0000714F0000}"/>
    <cellStyle name="Normal 25 2 2 4 4 3" xfId="9436" xr:uid="{00000000-0005-0000-0000-0000724F0000}"/>
    <cellStyle name="Normal 25 2 2 4 4 3 2" xfId="40083" xr:uid="{00000000-0005-0000-0000-0000734F0000}"/>
    <cellStyle name="Normal 25 2 2 4 4 4" xfId="26487" xr:uid="{00000000-0005-0000-0000-0000744F0000}"/>
    <cellStyle name="Normal 25 2 2 4 4 5" xfId="31526" xr:uid="{00000000-0005-0000-0000-0000754F0000}"/>
    <cellStyle name="Normal 25 2 2 4 4 6" xfId="40080" xr:uid="{00000000-0005-0000-0000-0000764F0000}"/>
    <cellStyle name="Normal 25 2 2 4 5" xfId="9437" xr:uid="{00000000-0005-0000-0000-0000774F0000}"/>
    <cellStyle name="Normal 25 2 2 4 5 2" xfId="9438" xr:uid="{00000000-0005-0000-0000-0000784F0000}"/>
    <cellStyle name="Normal 25 2 2 4 5 2 2" xfId="40085" xr:uid="{00000000-0005-0000-0000-0000794F0000}"/>
    <cellStyle name="Normal 25 2 2 4 5 3" xfId="26488" xr:uid="{00000000-0005-0000-0000-00007A4F0000}"/>
    <cellStyle name="Normal 25 2 2 4 5 4" xfId="30567" xr:uid="{00000000-0005-0000-0000-00007B4F0000}"/>
    <cellStyle name="Normal 25 2 2 4 5 5" xfId="40084" xr:uid="{00000000-0005-0000-0000-00007C4F0000}"/>
    <cellStyle name="Normal 25 2 2 4 6" xfId="9439" xr:uid="{00000000-0005-0000-0000-00007D4F0000}"/>
    <cellStyle name="Normal 25 2 2 4 6 2" xfId="9440" xr:uid="{00000000-0005-0000-0000-00007E4F0000}"/>
    <cellStyle name="Normal 25 2 2 4 6 2 2" xfId="40087" xr:uid="{00000000-0005-0000-0000-00007F4F0000}"/>
    <cellStyle name="Normal 25 2 2 4 6 3" xfId="40086" xr:uid="{00000000-0005-0000-0000-0000804F0000}"/>
    <cellStyle name="Normal 25 2 2 4 7" xfId="9441" xr:uid="{00000000-0005-0000-0000-0000814F0000}"/>
    <cellStyle name="Normal 25 2 2 4 7 2" xfId="9442" xr:uid="{00000000-0005-0000-0000-0000824F0000}"/>
    <cellStyle name="Normal 25 2 2 4 7 2 2" xfId="40089" xr:uid="{00000000-0005-0000-0000-0000834F0000}"/>
    <cellStyle name="Normal 25 2 2 4 7 3" xfId="40088" xr:uid="{00000000-0005-0000-0000-0000844F0000}"/>
    <cellStyle name="Normal 25 2 2 4 8" xfId="9443" xr:uid="{00000000-0005-0000-0000-0000854F0000}"/>
    <cellStyle name="Normal 25 2 2 4 8 2" xfId="40090" xr:uid="{00000000-0005-0000-0000-0000864F0000}"/>
    <cellStyle name="Normal 25 2 2 4 9" xfId="9400" xr:uid="{00000000-0005-0000-0000-0000874F0000}"/>
    <cellStyle name="Normal 25 2 2 5" xfId="9444" xr:uid="{00000000-0005-0000-0000-0000884F0000}"/>
    <cellStyle name="Normal 25 2 2 5 10" xfId="40091" xr:uid="{00000000-0005-0000-0000-0000894F0000}"/>
    <cellStyle name="Normal 25 2 2 5 2" xfId="9445" xr:uid="{00000000-0005-0000-0000-00008A4F0000}"/>
    <cellStyle name="Normal 25 2 2 5 2 2" xfId="9446" xr:uid="{00000000-0005-0000-0000-00008B4F0000}"/>
    <cellStyle name="Normal 25 2 2 5 2 2 2" xfId="9447" xr:uid="{00000000-0005-0000-0000-00008C4F0000}"/>
    <cellStyle name="Normal 25 2 2 5 2 2 2 2" xfId="9448" xr:uid="{00000000-0005-0000-0000-00008D4F0000}"/>
    <cellStyle name="Normal 25 2 2 5 2 2 2 2 2" xfId="40095" xr:uid="{00000000-0005-0000-0000-00008E4F0000}"/>
    <cellStyle name="Normal 25 2 2 5 2 2 2 3" xfId="40094" xr:uid="{00000000-0005-0000-0000-00008F4F0000}"/>
    <cellStyle name="Normal 25 2 2 5 2 2 3" xfId="9449" xr:uid="{00000000-0005-0000-0000-0000904F0000}"/>
    <cellStyle name="Normal 25 2 2 5 2 2 3 2" xfId="40096" xr:uid="{00000000-0005-0000-0000-0000914F0000}"/>
    <cellStyle name="Normal 25 2 2 5 2 2 4" xfId="26489" xr:uid="{00000000-0005-0000-0000-0000924F0000}"/>
    <cellStyle name="Normal 25 2 2 5 2 2 5" xfId="32124" xr:uid="{00000000-0005-0000-0000-0000934F0000}"/>
    <cellStyle name="Normal 25 2 2 5 2 2 6" xfId="40093" xr:uid="{00000000-0005-0000-0000-0000944F0000}"/>
    <cellStyle name="Normal 25 2 2 5 2 3" xfId="9450" xr:uid="{00000000-0005-0000-0000-0000954F0000}"/>
    <cellStyle name="Normal 25 2 2 5 2 3 2" xfId="9451" xr:uid="{00000000-0005-0000-0000-0000964F0000}"/>
    <cellStyle name="Normal 25 2 2 5 2 3 2 2" xfId="40098" xr:uid="{00000000-0005-0000-0000-0000974F0000}"/>
    <cellStyle name="Normal 25 2 2 5 2 3 3" xfId="26490" xr:uid="{00000000-0005-0000-0000-0000984F0000}"/>
    <cellStyle name="Normal 25 2 2 5 2 3 4" xfId="31151" xr:uid="{00000000-0005-0000-0000-0000994F0000}"/>
    <cellStyle name="Normal 25 2 2 5 2 3 5" xfId="40097" xr:uid="{00000000-0005-0000-0000-00009A4F0000}"/>
    <cellStyle name="Normal 25 2 2 5 2 4" xfId="9452" xr:uid="{00000000-0005-0000-0000-00009B4F0000}"/>
    <cellStyle name="Normal 25 2 2 5 2 4 2" xfId="9453" xr:uid="{00000000-0005-0000-0000-00009C4F0000}"/>
    <cellStyle name="Normal 25 2 2 5 2 4 2 2" xfId="40100" xr:uid="{00000000-0005-0000-0000-00009D4F0000}"/>
    <cellStyle name="Normal 25 2 2 5 2 4 3" xfId="40099" xr:uid="{00000000-0005-0000-0000-00009E4F0000}"/>
    <cellStyle name="Normal 25 2 2 5 2 5" xfId="9454" xr:uid="{00000000-0005-0000-0000-00009F4F0000}"/>
    <cellStyle name="Normal 25 2 2 5 2 5 2" xfId="40101" xr:uid="{00000000-0005-0000-0000-0000A04F0000}"/>
    <cellStyle name="Normal 25 2 2 5 2 6" xfId="26491" xr:uid="{00000000-0005-0000-0000-0000A14F0000}"/>
    <cellStyle name="Normal 25 2 2 5 2 7" xfId="30299" xr:uid="{00000000-0005-0000-0000-0000A24F0000}"/>
    <cellStyle name="Normal 25 2 2 5 2 8" xfId="40092" xr:uid="{00000000-0005-0000-0000-0000A34F0000}"/>
    <cellStyle name="Normal 25 2 2 5 3" xfId="9455" xr:uid="{00000000-0005-0000-0000-0000A44F0000}"/>
    <cellStyle name="Normal 25 2 2 5 3 2" xfId="9456" xr:uid="{00000000-0005-0000-0000-0000A54F0000}"/>
    <cellStyle name="Normal 25 2 2 5 3 2 2" xfId="9457" xr:uid="{00000000-0005-0000-0000-0000A64F0000}"/>
    <cellStyle name="Normal 25 2 2 5 3 2 2 2" xfId="40104" xr:uid="{00000000-0005-0000-0000-0000A74F0000}"/>
    <cellStyle name="Normal 25 2 2 5 3 2 3" xfId="40103" xr:uid="{00000000-0005-0000-0000-0000A84F0000}"/>
    <cellStyle name="Normal 25 2 2 5 3 3" xfId="9458" xr:uid="{00000000-0005-0000-0000-0000A94F0000}"/>
    <cellStyle name="Normal 25 2 2 5 3 3 2" xfId="40105" xr:uid="{00000000-0005-0000-0000-0000AA4F0000}"/>
    <cellStyle name="Normal 25 2 2 5 3 4" xfId="26492" xr:uid="{00000000-0005-0000-0000-0000AB4F0000}"/>
    <cellStyle name="Normal 25 2 2 5 3 5" xfId="31746" xr:uid="{00000000-0005-0000-0000-0000AC4F0000}"/>
    <cellStyle name="Normal 25 2 2 5 3 6" xfId="40102" xr:uid="{00000000-0005-0000-0000-0000AD4F0000}"/>
    <cellStyle name="Normal 25 2 2 5 4" xfId="9459" xr:uid="{00000000-0005-0000-0000-0000AE4F0000}"/>
    <cellStyle name="Normal 25 2 2 5 4 2" xfId="9460" xr:uid="{00000000-0005-0000-0000-0000AF4F0000}"/>
    <cellStyle name="Normal 25 2 2 5 4 2 2" xfId="40107" xr:uid="{00000000-0005-0000-0000-0000B04F0000}"/>
    <cellStyle name="Normal 25 2 2 5 4 3" xfId="26493" xr:uid="{00000000-0005-0000-0000-0000B14F0000}"/>
    <cellStyle name="Normal 25 2 2 5 4 4" xfId="30773" xr:uid="{00000000-0005-0000-0000-0000B24F0000}"/>
    <cellStyle name="Normal 25 2 2 5 4 5" xfId="40106" xr:uid="{00000000-0005-0000-0000-0000B34F0000}"/>
    <cellStyle name="Normal 25 2 2 5 5" xfId="9461" xr:uid="{00000000-0005-0000-0000-0000B44F0000}"/>
    <cellStyle name="Normal 25 2 2 5 5 2" xfId="9462" xr:uid="{00000000-0005-0000-0000-0000B54F0000}"/>
    <cellStyle name="Normal 25 2 2 5 5 2 2" xfId="40109" xr:uid="{00000000-0005-0000-0000-0000B64F0000}"/>
    <cellStyle name="Normal 25 2 2 5 5 3" xfId="40108" xr:uid="{00000000-0005-0000-0000-0000B74F0000}"/>
    <cellStyle name="Normal 25 2 2 5 6" xfId="9463" xr:uid="{00000000-0005-0000-0000-0000B84F0000}"/>
    <cellStyle name="Normal 25 2 2 5 6 2" xfId="9464" xr:uid="{00000000-0005-0000-0000-0000B94F0000}"/>
    <cellStyle name="Normal 25 2 2 5 6 2 2" xfId="40111" xr:uid="{00000000-0005-0000-0000-0000BA4F0000}"/>
    <cellStyle name="Normal 25 2 2 5 6 3" xfId="40110" xr:uid="{00000000-0005-0000-0000-0000BB4F0000}"/>
    <cellStyle name="Normal 25 2 2 5 7" xfId="9465" xr:uid="{00000000-0005-0000-0000-0000BC4F0000}"/>
    <cellStyle name="Normal 25 2 2 5 7 2" xfId="40112" xr:uid="{00000000-0005-0000-0000-0000BD4F0000}"/>
    <cellStyle name="Normal 25 2 2 5 8" xfId="26494" xr:uid="{00000000-0005-0000-0000-0000BE4F0000}"/>
    <cellStyle name="Normal 25 2 2 5 9" xfId="29898" xr:uid="{00000000-0005-0000-0000-0000BF4F0000}"/>
    <cellStyle name="Normal 25 2 2 6" xfId="9466" xr:uid="{00000000-0005-0000-0000-0000C04F0000}"/>
    <cellStyle name="Normal 25 2 2 6 2" xfId="9467" xr:uid="{00000000-0005-0000-0000-0000C14F0000}"/>
    <cellStyle name="Normal 25 2 2 6 2 2" xfId="9468" xr:uid="{00000000-0005-0000-0000-0000C24F0000}"/>
    <cellStyle name="Normal 25 2 2 6 2 2 2" xfId="9469" xr:uid="{00000000-0005-0000-0000-0000C34F0000}"/>
    <cellStyle name="Normal 25 2 2 6 2 2 2 2" xfId="40116" xr:uid="{00000000-0005-0000-0000-0000C44F0000}"/>
    <cellStyle name="Normal 25 2 2 6 2 2 3" xfId="40115" xr:uid="{00000000-0005-0000-0000-0000C54F0000}"/>
    <cellStyle name="Normal 25 2 2 6 2 3" xfId="9470" xr:uid="{00000000-0005-0000-0000-0000C64F0000}"/>
    <cellStyle name="Normal 25 2 2 6 2 3 2" xfId="40117" xr:uid="{00000000-0005-0000-0000-0000C74F0000}"/>
    <cellStyle name="Normal 25 2 2 6 2 4" xfId="26495" xr:uid="{00000000-0005-0000-0000-0000C84F0000}"/>
    <cellStyle name="Normal 25 2 2 6 2 5" xfId="31912" xr:uid="{00000000-0005-0000-0000-0000C94F0000}"/>
    <cellStyle name="Normal 25 2 2 6 2 6" xfId="40114" xr:uid="{00000000-0005-0000-0000-0000CA4F0000}"/>
    <cellStyle name="Normal 25 2 2 6 3" xfId="9471" xr:uid="{00000000-0005-0000-0000-0000CB4F0000}"/>
    <cellStyle name="Normal 25 2 2 6 3 2" xfId="9472" xr:uid="{00000000-0005-0000-0000-0000CC4F0000}"/>
    <cellStyle name="Normal 25 2 2 6 3 2 2" xfId="40119" xr:uid="{00000000-0005-0000-0000-0000CD4F0000}"/>
    <cellStyle name="Normal 25 2 2 6 3 3" xfId="26496" xr:uid="{00000000-0005-0000-0000-0000CE4F0000}"/>
    <cellStyle name="Normal 25 2 2 6 3 4" xfId="30939" xr:uid="{00000000-0005-0000-0000-0000CF4F0000}"/>
    <cellStyle name="Normal 25 2 2 6 3 5" xfId="40118" xr:uid="{00000000-0005-0000-0000-0000D04F0000}"/>
    <cellStyle name="Normal 25 2 2 6 4" xfId="9473" xr:uid="{00000000-0005-0000-0000-0000D14F0000}"/>
    <cellStyle name="Normal 25 2 2 6 4 2" xfId="9474" xr:uid="{00000000-0005-0000-0000-0000D24F0000}"/>
    <cellStyle name="Normal 25 2 2 6 4 2 2" xfId="40121" xr:uid="{00000000-0005-0000-0000-0000D34F0000}"/>
    <cellStyle name="Normal 25 2 2 6 4 3" xfId="40120" xr:uid="{00000000-0005-0000-0000-0000D44F0000}"/>
    <cellStyle name="Normal 25 2 2 6 5" xfId="9475" xr:uid="{00000000-0005-0000-0000-0000D54F0000}"/>
    <cellStyle name="Normal 25 2 2 6 5 2" xfId="40122" xr:uid="{00000000-0005-0000-0000-0000D64F0000}"/>
    <cellStyle name="Normal 25 2 2 6 6" xfId="26497" xr:uid="{00000000-0005-0000-0000-0000D74F0000}"/>
    <cellStyle name="Normal 25 2 2 6 7" xfId="30073" xr:uid="{00000000-0005-0000-0000-0000D84F0000}"/>
    <cellStyle name="Normal 25 2 2 6 8" xfId="40113" xr:uid="{00000000-0005-0000-0000-0000D94F0000}"/>
    <cellStyle name="Normal 25 2 2 7" xfId="9476" xr:uid="{00000000-0005-0000-0000-0000DA4F0000}"/>
    <cellStyle name="Normal 25 2 2 7 2" xfId="9477" xr:uid="{00000000-0005-0000-0000-0000DB4F0000}"/>
    <cellStyle name="Normal 25 2 2 7 2 2" xfId="9478" xr:uid="{00000000-0005-0000-0000-0000DC4F0000}"/>
    <cellStyle name="Normal 25 2 2 7 2 2 2" xfId="40125" xr:uid="{00000000-0005-0000-0000-0000DD4F0000}"/>
    <cellStyle name="Normal 25 2 2 7 2 3" xfId="40124" xr:uid="{00000000-0005-0000-0000-0000DE4F0000}"/>
    <cellStyle name="Normal 25 2 2 7 3" xfId="9479" xr:uid="{00000000-0005-0000-0000-0000DF4F0000}"/>
    <cellStyle name="Normal 25 2 2 7 3 2" xfId="40126" xr:uid="{00000000-0005-0000-0000-0000E04F0000}"/>
    <cellStyle name="Normal 25 2 2 7 4" xfId="26498" xr:uid="{00000000-0005-0000-0000-0000E14F0000}"/>
    <cellStyle name="Normal 25 2 2 7 5" xfId="31521" xr:uid="{00000000-0005-0000-0000-0000E24F0000}"/>
    <cellStyle name="Normal 25 2 2 7 6" xfId="40123" xr:uid="{00000000-0005-0000-0000-0000E34F0000}"/>
    <cellStyle name="Normal 25 2 2 8" xfId="9480" xr:uid="{00000000-0005-0000-0000-0000E44F0000}"/>
    <cellStyle name="Normal 25 2 2 8 2" xfId="9481" xr:uid="{00000000-0005-0000-0000-0000E54F0000}"/>
    <cellStyle name="Normal 25 2 2 8 2 2" xfId="40128" xr:uid="{00000000-0005-0000-0000-0000E64F0000}"/>
    <cellStyle name="Normal 25 2 2 8 3" xfId="26499" xr:uid="{00000000-0005-0000-0000-0000E74F0000}"/>
    <cellStyle name="Normal 25 2 2 8 4" xfId="30562" xr:uid="{00000000-0005-0000-0000-0000E84F0000}"/>
    <cellStyle name="Normal 25 2 2 8 5" xfId="40127" xr:uid="{00000000-0005-0000-0000-0000E94F0000}"/>
    <cellStyle name="Normal 25 2 2 9" xfId="9482" xr:uid="{00000000-0005-0000-0000-0000EA4F0000}"/>
    <cellStyle name="Normal 25 2 2 9 2" xfId="9483" xr:uid="{00000000-0005-0000-0000-0000EB4F0000}"/>
    <cellStyle name="Normal 25 2 2 9 2 2" xfId="40130" xr:uid="{00000000-0005-0000-0000-0000EC4F0000}"/>
    <cellStyle name="Normal 25 2 2 9 3" xfId="40129" xr:uid="{00000000-0005-0000-0000-0000ED4F0000}"/>
    <cellStyle name="Normal 25 2 3" xfId="321" xr:uid="{00000000-0005-0000-0000-0000EE4F0000}"/>
    <cellStyle name="Normal 25 2 3 10" xfId="9485" xr:uid="{00000000-0005-0000-0000-0000EF4F0000}"/>
    <cellStyle name="Normal 25 2 3 10 2" xfId="40132" xr:uid="{00000000-0005-0000-0000-0000F04F0000}"/>
    <cellStyle name="Normal 25 2 3 11" xfId="9484" xr:uid="{00000000-0005-0000-0000-0000F14F0000}"/>
    <cellStyle name="Normal 25 2 3 12" xfId="29591" xr:uid="{00000000-0005-0000-0000-0000F24F0000}"/>
    <cellStyle name="Normal 25 2 3 13" xfId="40131" xr:uid="{00000000-0005-0000-0000-0000F34F0000}"/>
    <cellStyle name="Normal 25 2 3 2" xfId="322" xr:uid="{00000000-0005-0000-0000-0000F44F0000}"/>
    <cellStyle name="Normal 25 2 3 2 10" xfId="9486" xr:uid="{00000000-0005-0000-0000-0000F54F0000}"/>
    <cellStyle name="Normal 25 2 3 2 11" xfId="29592" xr:uid="{00000000-0005-0000-0000-0000F64F0000}"/>
    <cellStyle name="Normal 25 2 3 2 12" xfId="40133" xr:uid="{00000000-0005-0000-0000-0000F74F0000}"/>
    <cellStyle name="Normal 25 2 3 2 2" xfId="323" xr:uid="{00000000-0005-0000-0000-0000F84F0000}"/>
    <cellStyle name="Normal 25 2 3 2 2 10" xfId="29593" xr:uid="{00000000-0005-0000-0000-0000F94F0000}"/>
    <cellStyle name="Normal 25 2 3 2 2 11" xfId="40134" xr:uid="{00000000-0005-0000-0000-0000FA4F0000}"/>
    <cellStyle name="Normal 25 2 3 2 2 2" xfId="9488" xr:uid="{00000000-0005-0000-0000-0000FB4F0000}"/>
    <cellStyle name="Normal 25 2 3 2 2 2 10" xfId="40135" xr:uid="{00000000-0005-0000-0000-0000FC4F0000}"/>
    <cellStyle name="Normal 25 2 3 2 2 2 2" xfId="9489" xr:uid="{00000000-0005-0000-0000-0000FD4F0000}"/>
    <cellStyle name="Normal 25 2 3 2 2 2 2 2" xfId="9490" xr:uid="{00000000-0005-0000-0000-0000FE4F0000}"/>
    <cellStyle name="Normal 25 2 3 2 2 2 2 2 2" xfId="9491" xr:uid="{00000000-0005-0000-0000-0000FF4F0000}"/>
    <cellStyle name="Normal 25 2 3 2 2 2 2 2 2 2" xfId="9492" xr:uid="{00000000-0005-0000-0000-000000500000}"/>
    <cellStyle name="Normal 25 2 3 2 2 2 2 2 2 2 2" xfId="40139" xr:uid="{00000000-0005-0000-0000-000001500000}"/>
    <cellStyle name="Normal 25 2 3 2 2 2 2 2 2 3" xfId="40138" xr:uid="{00000000-0005-0000-0000-000002500000}"/>
    <cellStyle name="Normal 25 2 3 2 2 2 2 2 3" xfId="9493" xr:uid="{00000000-0005-0000-0000-000003500000}"/>
    <cellStyle name="Normal 25 2 3 2 2 2 2 2 3 2" xfId="40140" xr:uid="{00000000-0005-0000-0000-000004500000}"/>
    <cellStyle name="Normal 25 2 3 2 2 2 2 2 4" xfId="26500" xr:uid="{00000000-0005-0000-0000-000005500000}"/>
    <cellStyle name="Normal 25 2 3 2 2 2 2 2 5" xfId="32132" xr:uid="{00000000-0005-0000-0000-000006500000}"/>
    <cellStyle name="Normal 25 2 3 2 2 2 2 2 6" xfId="40137" xr:uid="{00000000-0005-0000-0000-000007500000}"/>
    <cellStyle name="Normal 25 2 3 2 2 2 2 3" xfId="9494" xr:uid="{00000000-0005-0000-0000-000008500000}"/>
    <cellStyle name="Normal 25 2 3 2 2 2 2 3 2" xfId="9495" xr:uid="{00000000-0005-0000-0000-000009500000}"/>
    <cellStyle name="Normal 25 2 3 2 2 2 2 3 2 2" xfId="40142" xr:uid="{00000000-0005-0000-0000-00000A500000}"/>
    <cellStyle name="Normal 25 2 3 2 2 2 2 3 3" xfId="26501" xr:uid="{00000000-0005-0000-0000-00000B500000}"/>
    <cellStyle name="Normal 25 2 3 2 2 2 2 3 4" xfId="31159" xr:uid="{00000000-0005-0000-0000-00000C500000}"/>
    <cellStyle name="Normal 25 2 3 2 2 2 2 3 5" xfId="40141" xr:uid="{00000000-0005-0000-0000-00000D500000}"/>
    <cellStyle name="Normal 25 2 3 2 2 2 2 4" xfId="9496" xr:uid="{00000000-0005-0000-0000-00000E500000}"/>
    <cellStyle name="Normal 25 2 3 2 2 2 2 4 2" xfId="9497" xr:uid="{00000000-0005-0000-0000-00000F500000}"/>
    <cellStyle name="Normal 25 2 3 2 2 2 2 4 2 2" xfId="40144" xr:uid="{00000000-0005-0000-0000-000010500000}"/>
    <cellStyle name="Normal 25 2 3 2 2 2 2 4 3" xfId="40143" xr:uid="{00000000-0005-0000-0000-000011500000}"/>
    <cellStyle name="Normal 25 2 3 2 2 2 2 5" xfId="9498" xr:uid="{00000000-0005-0000-0000-000012500000}"/>
    <cellStyle name="Normal 25 2 3 2 2 2 2 5 2" xfId="40145" xr:uid="{00000000-0005-0000-0000-000013500000}"/>
    <cellStyle name="Normal 25 2 3 2 2 2 2 6" xfId="26502" xr:uid="{00000000-0005-0000-0000-000014500000}"/>
    <cellStyle name="Normal 25 2 3 2 2 2 2 7" xfId="30307" xr:uid="{00000000-0005-0000-0000-000015500000}"/>
    <cellStyle name="Normal 25 2 3 2 2 2 2 8" xfId="40136" xr:uid="{00000000-0005-0000-0000-000016500000}"/>
    <cellStyle name="Normal 25 2 3 2 2 2 3" xfId="9499" xr:uid="{00000000-0005-0000-0000-000017500000}"/>
    <cellStyle name="Normal 25 2 3 2 2 2 3 2" xfId="9500" xr:uid="{00000000-0005-0000-0000-000018500000}"/>
    <cellStyle name="Normal 25 2 3 2 2 2 3 2 2" xfId="9501" xr:uid="{00000000-0005-0000-0000-000019500000}"/>
    <cellStyle name="Normal 25 2 3 2 2 2 3 2 2 2" xfId="40148" xr:uid="{00000000-0005-0000-0000-00001A500000}"/>
    <cellStyle name="Normal 25 2 3 2 2 2 3 2 3" xfId="40147" xr:uid="{00000000-0005-0000-0000-00001B500000}"/>
    <cellStyle name="Normal 25 2 3 2 2 2 3 3" xfId="9502" xr:uid="{00000000-0005-0000-0000-00001C500000}"/>
    <cellStyle name="Normal 25 2 3 2 2 2 3 3 2" xfId="40149" xr:uid="{00000000-0005-0000-0000-00001D500000}"/>
    <cellStyle name="Normal 25 2 3 2 2 2 3 4" xfId="26503" xr:uid="{00000000-0005-0000-0000-00001E500000}"/>
    <cellStyle name="Normal 25 2 3 2 2 2 3 5" xfId="31754" xr:uid="{00000000-0005-0000-0000-00001F500000}"/>
    <cellStyle name="Normal 25 2 3 2 2 2 3 6" xfId="40146" xr:uid="{00000000-0005-0000-0000-000020500000}"/>
    <cellStyle name="Normal 25 2 3 2 2 2 4" xfId="9503" xr:uid="{00000000-0005-0000-0000-000021500000}"/>
    <cellStyle name="Normal 25 2 3 2 2 2 4 2" xfId="9504" xr:uid="{00000000-0005-0000-0000-000022500000}"/>
    <cellStyle name="Normal 25 2 3 2 2 2 4 2 2" xfId="40151" xr:uid="{00000000-0005-0000-0000-000023500000}"/>
    <cellStyle name="Normal 25 2 3 2 2 2 4 3" xfId="26504" xr:uid="{00000000-0005-0000-0000-000024500000}"/>
    <cellStyle name="Normal 25 2 3 2 2 2 4 4" xfId="30781" xr:uid="{00000000-0005-0000-0000-000025500000}"/>
    <cellStyle name="Normal 25 2 3 2 2 2 4 5" xfId="40150" xr:uid="{00000000-0005-0000-0000-000026500000}"/>
    <cellStyle name="Normal 25 2 3 2 2 2 5" xfId="9505" xr:uid="{00000000-0005-0000-0000-000027500000}"/>
    <cellStyle name="Normal 25 2 3 2 2 2 5 2" xfId="9506" xr:uid="{00000000-0005-0000-0000-000028500000}"/>
    <cellStyle name="Normal 25 2 3 2 2 2 5 2 2" xfId="40153" xr:uid="{00000000-0005-0000-0000-000029500000}"/>
    <cellStyle name="Normal 25 2 3 2 2 2 5 3" xfId="40152" xr:uid="{00000000-0005-0000-0000-00002A500000}"/>
    <cellStyle name="Normal 25 2 3 2 2 2 6" xfId="9507" xr:uid="{00000000-0005-0000-0000-00002B500000}"/>
    <cellStyle name="Normal 25 2 3 2 2 2 6 2" xfId="9508" xr:uid="{00000000-0005-0000-0000-00002C500000}"/>
    <cellStyle name="Normal 25 2 3 2 2 2 6 2 2" xfId="40155" xr:uid="{00000000-0005-0000-0000-00002D500000}"/>
    <cellStyle name="Normal 25 2 3 2 2 2 6 3" xfId="40154" xr:uid="{00000000-0005-0000-0000-00002E500000}"/>
    <cellStyle name="Normal 25 2 3 2 2 2 7" xfId="9509" xr:uid="{00000000-0005-0000-0000-00002F500000}"/>
    <cellStyle name="Normal 25 2 3 2 2 2 7 2" xfId="40156" xr:uid="{00000000-0005-0000-0000-000030500000}"/>
    <cellStyle name="Normal 25 2 3 2 2 2 8" xfId="26505" xr:uid="{00000000-0005-0000-0000-000031500000}"/>
    <cellStyle name="Normal 25 2 3 2 2 2 9" xfId="29906" xr:uid="{00000000-0005-0000-0000-000032500000}"/>
    <cellStyle name="Normal 25 2 3 2 2 3" xfId="9510" xr:uid="{00000000-0005-0000-0000-000033500000}"/>
    <cellStyle name="Normal 25 2 3 2 2 3 2" xfId="9511" xr:uid="{00000000-0005-0000-0000-000034500000}"/>
    <cellStyle name="Normal 25 2 3 2 2 3 2 2" xfId="9512" xr:uid="{00000000-0005-0000-0000-000035500000}"/>
    <cellStyle name="Normal 25 2 3 2 2 3 2 2 2" xfId="9513" xr:uid="{00000000-0005-0000-0000-000036500000}"/>
    <cellStyle name="Normal 25 2 3 2 2 3 2 2 2 2" xfId="40160" xr:uid="{00000000-0005-0000-0000-000037500000}"/>
    <cellStyle name="Normal 25 2 3 2 2 3 2 2 3" xfId="40159" xr:uid="{00000000-0005-0000-0000-000038500000}"/>
    <cellStyle name="Normal 25 2 3 2 2 3 2 3" xfId="9514" xr:uid="{00000000-0005-0000-0000-000039500000}"/>
    <cellStyle name="Normal 25 2 3 2 2 3 2 3 2" xfId="40161" xr:uid="{00000000-0005-0000-0000-00003A500000}"/>
    <cellStyle name="Normal 25 2 3 2 2 3 2 4" xfId="26506" xr:uid="{00000000-0005-0000-0000-00003B500000}"/>
    <cellStyle name="Normal 25 2 3 2 2 3 2 5" xfId="31920" xr:uid="{00000000-0005-0000-0000-00003C500000}"/>
    <cellStyle name="Normal 25 2 3 2 2 3 2 6" xfId="40158" xr:uid="{00000000-0005-0000-0000-00003D500000}"/>
    <cellStyle name="Normal 25 2 3 2 2 3 3" xfId="9515" xr:uid="{00000000-0005-0000-0000-00003E500000}"/>
    <cellStyle name="Normal 25 2 3 2 2 3 3 2" xfId="9516" xr:uid="{00000000-0005-0000-0000-00003F500000}"/>
    <cellStyle name="Normal 25 2 3 2 2 3 3 2 2" xfId="40163" xr:uid="{00000000-0005-0000-0000-000040500000}"/>
    <cellStyle name="Normal 25 2 3 2 2 3 3 3" xfId="26507" xr:uid="{00000000-0005-0000-0000-000041500000}"/>
    <cellStyle name="Normal 25 2 3 2 2 3 3 4" xfId="30947" xr:uid="{00000000-0005-0000-0000-000042500000}"/>
    <cellStyle name="Normal 25 2 3 2 2 3 3 5" xfId="40162" xr:uid="{00000000-0005-0000-0000-000043500000}"/>
    <cellStyle name="Normal 25 2 3 2 2 3 4" xfId="9517" xr:uid="{00000000-0005-0000-0000-000044500000}"/>
    <cellStyle name="Normal 25 2 3 2 2 3 4 2" xfId="9518" xr:uid="{00000000-0005-0000-0000-000045500000}"/>
    <cellStyle name="Normal 25 2 3 2 2 3 4 2 2" xfId="40165" xr:uid="{00000000-0005-0000-0000-000046500000}"/>
    <cellStyle name="Normal 25 2 3 2 2 3 4 3" xfId="40164" xr:uid="{00000000-0005-0000-0000-000047500000}"/>
    <cellStyle name="Normal 25 2 3 2 2 3 5" xfId="9519" xr:uid="{00000000-0005-0000-0000-000048500000}"/>
    <cellStyle name="Normal 25 2 3 2 2 3 5 2" xfId="40166" xr:uid="{00000000-0005-0000-0000-000049500000}"/>
    <cellStyle name="Normal 25 2 3 2 2 3 6" xfId="26508" xr:uid="{00000000-0005-0000-0000-00004A500000}"/>
    <cellStyle name="Normal 25 2 3 2 2 3 7" xfId="30081" xr:uid="{00000000-0005-0000-0000-00004B500000}"/>
    <cellStyle name="Normal 25 2 3 2 2 3 8" xfId="40157" xr:uid="{00000000-0005-0000-0000-00004C500000}"/>
    <cellStyle name="Normal 25 2 3 2 2 4" xfId="9520" xr:uid="{00000000-0005-0000-0000-00004D500000}"/>
    <cellStyle name="Normal 25 2 3 2 2 4 2" xfId="9521" xr:uid="{00000000-0005-0000-0000-00004E500000}"/>
    <cellStyle name="Normal 25 2 3 2 2 4 2 2" xfId="9522" xr:uid="{00000000-0005-0000-0000-00004F500000}"/>
    <cellStyle name="Normal 25 2 3 2 2 4 2 2 2" xfId="40169" xr:uid="{00000000-0005-0000-0000-000050500000}"/>
    <cellStyle name="Normal 25 2 3 2 2 4 2 3" xfId="40168" xr:uid="{00000000-0005-0000-0000-000051500000}"/>
    <cellStyle name="Normal 25 2 3 2 2 4 3" xfId="9523" xr:uid="{00000000-0005-0000-0000-000052500000}"/>
    <cellStyle name="Normal 25 2 3 2 2 4 3 2" xfId="40170" xr:uid="{00000000-0005-0000-0000-000053500000}"/>
    <cellStyle name="Normal 25 2 3 2 2 4 4" xfId="26509" xr:uid="{00000000-0005-0000-0000-000054500000}"/>
    <cellStyle name="Normal 25 2 3 2 2 4 5" xfId="31529" xr:uid="{00000000-0005-0000-0000-000055500000}"/>
    <cellStyle name="Normal 25 2 3 2 2 4 6" xfId="40167" xr:uid="{00000000-0005-0000-0000-000056500000}"/>
    <cellStyle name="Normal 25 2 3 2 2 5" xfId="9524" xr:uid="{00000000-0005-0000-0000-000057500000}"/>
    <cellStyle name="Normal 25 2 3 2 2 5 2" xfId="9525" xr:uid="{00000000-0005-0000-0000-000058500000}"/>
    <cellStyle name="Normal 25 2 3 2 2 5 2 2" xfId="40172" xr:uid="{00000000-0005-0000-0000-000059500000}"/>
    <cellStyle name="Normal 25 2 3 2 2 5 3" xfId="26510" xr:uid="{00000000-0005-0000-0000-00005A500000}"/>
    <cellStyle name="Normal 25 2 3 2 2 5 4" xfId="30570" xr:uid="{00000000-0005-0000-0000-00005B500000}"/>
    <cellStyle name="Normal 25 2 3 2 2 5 5" xfId="40171" xr:uid="{00000000-0005-0000-0000-00005C500000}"/>
    <cellStyle name="Normal 25 2 3 2 2 6" xfId="9526" xr:uid="{00000000-0005-0000-0000-00005D500000}"/>
    <cellStyle name="Normal 25 2 3 2 2 6 2" xfId="9527" xr:uid="{00000000-0005-0000-0000-00005E500000}"/>
    <cellStyle name="Normal 25 2 3 2 2 6 2 2" xfId="40174" xr:uid="{00000000-0005-0000-0000-00005F500000}"/>
    <cellStyle name="Normal 25 2 3 2 2 6 3" xfId="40173" xr:uid="{00000000-0005-0000-0000-000060500000}"/>
    <cellStyle name="Normal 25 2 3 2 2 7" xfId="9528" xr:uid="{00000000-0005-0000-0000-000061500000}"/>
    <cellStyle name="Normal 25 2 3 2 2 7 2" xfId="9529" xr:uid="{00000000-0005-0000-0000-000062500000}"/>
    <cellStyle name="Normal 25 2 3 2 2 7 2 2" xfId="40176" xr:uid="{00000000-0005-0000-0000-000063500000}"/>
    <cellStyle name="Normal 25 2 3 2 2 7 3" xfId="40175" xr:uid="{00000000-0005-0000-0000-000064500000}"/>
    <cellStyle name="Normal 25 2 3 2 2 8" xfId="9530" xr:uid="{00000000-0005-0000-0000-000065500000}"/>
    <cellStyle name="Normal 25 2 3 2 2 8 2" xfId="40177" xr:uid="{00000000-0005-0000-0000-000066500000}"/>
    <cellStyle name="Normal 25 2 3 2 2 9" xfId="9487" xr:uid="{00000000-0005-0000-0000-000067500000}"/>
    <cellStyle name="Normal 25 2 3 2 3" xfId="9531" xr:uid="{00000000-0005-0000-0000-000068500000}"/>
    <cellStyle name="Normal 25 2 3 2 3 10" xfId="40178" xr:uid="{00000000-0005-0000-0000-000069500000}"/>
    <cellStyle name="Normal 25 2 3 2 3 2" xfId="9532" xr:uid="{00000000-0005-0000-0000-00006A500000}"/>
    <cellStyle name="Normal 25 2 3 2 3 2 2" xfId="9533" xr:uid="{00000000-0005-0000-0000-00006B500000}"/>
    <cellStyle name="Normal 25 2 3 2 3 2 2 2" xfId="9534" xr:uid="{00000000-0005-0000-0000-00006C500000}"/>
    <cellStyle name="Normal 25 2 3 2 3 2 2 2 2" xfId="9535" xr:uid="{00000000-0005-0000-0000-00006D500000}"/>
    <cellStyle name="Normal 25 2 3 2 3 2 2 2 2 2" xfId="40182" xr:uid="{00000000-0005-0000-0000-00006E500000}"/>
    <cellStyle name="Normal 25 2 3 2 3 2 2 2 3" xfId="40181" xr:uid="{00000000-0005-0000-0000-00006F500000}"/>
    <cellStyle name="Normal 25 2 3 2 3 2 2 3" xfId="9536" xr:uid="{00000000-0005-0000-0000-000070500000}"/>
    <cellStyle name="Normal 25 2 3 2 3 2 2 3 2" xfId="40183" xr:uid="{00000000-0005-0000-0000-000071500000}"/>
    <cellStyle name="Normal 25 2 3 2 3 2 2 4" xfId="26511" xr:uid="{00000000-0005-0000-0000-000072500000}"/>
    <cellStyle name="Normal 25 2 3 2 3 2 2 5" xfId="32131" xr:uid="{00000000-0005-0000-0000-000073500000}"/>
    <cellStyle name="Normal 25 2 3 2 3 2 2 6" xfId="40180" xr:uid="{00000000-0005-0000-0000-000074500000}"/>
    <cellStyle name="Normal 25 2 3 2 3 2 3" xfId="9537" xr:uid="{00000000-0005-0000-0000-000075500000}"/>
    <cellStyle name="Normal 25 2 3 2 3 2 3 2" xfId="9538" xr:uid="{00000000-0005-0000-0000-000076500000}"/>
    <cellStyle name="Normal 25 2 3 2 3 2 3 2 2" xfId="40185" xr:uid="{00000000-0005-0000-0000-000077500000}"/>
    <cellStyle name="Normal 25 2 3 2 3 2 3 3" xfId="26512" xr:uid="{00000000-0005-0000-0000-000078500000}"/>
    <cellStyle name="Normal 25 2 3 2 3 2 3 4" xfId="31158" xr:uid="{00000000-0005-0000-0000-000079500000}"/>
    <cellStyle name="Normal 25 2 3 2 3 2 3 5" xfId="40184" xr:uid="{00000000-0005-0000-0000-00007A500000}"/>
    <cellStyle name="Normal 25 2 3 2 3 2 4" xfId="9539" xr:uid="{00000000-0005-0000-0000-00007B500000}"/>
    <cellStyle name="Normal 25 2 3 2 3 2 4 2" xfId="9540" xr:uid="{00000000-0005-0000-0000-00007C500000}"/>
    <cellStyle name="Normal 25 2 3 2 3 2 4 2 2" xfId="40187" xr:uid="{00000000-0005-0000-0000-00007D500000}"/>
    <cellStyle name="Normal 25 2 3 2 3 2 4 3" xfId="40186" xr:uid="{00000000-0005-0000-0000-00007E500000}"/>
    <cellStyle name="Normal 25 2 3 2 3 2 5" xfId="9541" xr:uid="{00000000-0005-0000-0000-00007F500000}"/>
    <cellStyle name="Normal 25 2 3 2 3 2 5 2" xfId="40188" xr:uid="{00000000-0005-0000-0000-000080500000}"/>
    <cellStyle name="Normal 25 2 3 2 3 2 6" xfId="26513" xr:uid="{00000000-0005-0000-0000-000081500000}"/>
    <cellStyle name="Normal 25 2 3 2 3 2 7" xfId="30306" xr:uid="{00000000-0005-0000-0000-000082500000}"/>
    <cellStyle name="Normal 25 2 3 2 3 2 8" xfId="40179" xr:uid="{00000000-0005-0000-0000-000083500000}"/>
    <cellStyle name="Normal 25 2 3 2 3 3" xfId="9542" xr:uid="{00000000-0005-0000-0000-000084500000}"/>
    <cellStyle name="Normal 25 2 3 2 3 3 2" xfId="9543" xr:uid="{00000000-0005-0000-0000-000085500000}"/>
    <cellStyle name="Normal 25 2 3 2 3 3 2 2" xfId="9544" xr:uid="{00000000-0005-0000-0000-000086500000}"/>
    <cellStyle name="Normal 25 2 3 2 3 3 2 2 2" xfId="40191" xr:uid="{00000000-0005-0000-0000-000087500000}"/>
    <cellStyle name="Normal 25 2 3 2 3 3 2 3" xfId="40190" xr:uid="{00000000-0005-0000-0000-000088500000}"/>
    <cellStyle name="Normal 25 2 3 2 3 3 3" xfId="9545" xr:uid="{00000000-0005-0000-0000-000089500000}"/>
    <cellStyle name="Normal 25 2 3 2 3 3 3 2" xfId="40192" xr:uid="{00000000-0005-0000-0000-00008A500000}"/>
    <cellStyle name="Normal 25 2 3 2 3 3 4" xfId="26514" xr:uid="{00000000-0005-0000-0000-00008B500000}"/>
    <cellStyle name="Normal 25 2 3 2 3 3 5" xfId="31753" xr:uid="{00000000-0005-0000-0000-00008C500000}"/>
    <cellStyle name="Normal 25 2 3 2 3 3 6" xfId="40189" xr:uid="{00000000-0005-0000-0000-00008D500000}"/>
    <cellStyle name="Normal 25 2 3 2 3 4" xfId="9546" xr:uid="{00000000-0005-0000-0000-00008E500000}"/>
    <cellStyle name="Normal 25 2 3 2 3 4 2" xfId="9547" xr:uid="{00000000-0005-0000-0000-00008F500000}"/>
    <cellStyle name="Normal 25 2 3 2 3 4 2 2" xfId="40194" xr:uid="{00000000-0005-0000-0000-000090500000}"/>
    <cellStyle name="Normal 25 2 3 2 3 4 3" xfId="26515" xr:uid="{00000000-0005-0000-0000-000091500000}"/>
    <cellStyle name="Normal 25 2 3 2 3 4 4" xfId="30780" xr:uid="{00000000-0005-0000-0000-000092500000}"/>
    <cellStyle name="Normal 25 2 3 2 3 4 5" xfId="40193" xr:uid="{00000000-0005-0000-0000-000093500000}"/>
    <cellStyle name="Normal 25 2 3 2 3 5" xfId="9548" xr:uid="{00000000-0005-0000-0000-000094500000}"/>
    <cellStyle name="Normal 25 2 3 2 3 5 2" xfId="9549" xr:uid="{00000000-0005-0000-0000-000095500000}"/>
    <cellStyle name="Normal 25 2 3 2 3 5 2 2" xfId="40196" xr:uid="{00000000-0005-0000-0000-000096500000}"/>
    <cellStyle name="Normal 25 2 3 2 3 5 3" xfId="40195" xr:uid="{00000000-0005-0000-0000-000097500000}"/>
    <cellStyle name="Normal 25 2 3 2 3 6" xfId="9550" xr:uid="{00000000-0005-0000-0000-000098500000}"/>
    <cellStyle name="Normal 25 2 3 2 3 6 2" xfId="9551" xr:uid="{00000000-0005-0000-0000-000099500000}"/>
    <cellStyle name="Normal 25 2 3 2 3 6 2 2" xfId="40198" xr:uid="{00000000-0005-0000-0000-00009A500000}"/>
    <cellStyle name="Normal 25 2 3 2 3 6 3" xfId="40197" xr:uid="{00000000-0005-0000-0000-00009B500000}"/>
    <cellStyle name="Normal 25 2 3 2 3 7" xfId="9552" xr:uid="{00000000-0005-0000-0000-00009C500000}"/>
    <cellStyle name="Normal 25 2 3 2 3 7 2" xfId="40199" xr:uid="{00000000-0005-0000-0000-00009D500000}"/>
    <cellStyle name="Normal 25 2 3 2 3 8" xfId="26516" xr:uid="{00000000-0005-0000-0000-00009E500000}"/>
    <cellStyle name="Normal 25 2 3 2 3 9" xfId="29905" xr:uid="{00000000-0005-0000-0000-00009F500000}"/>
    <cellStyle name="Normal 25 2 3 2 4" xfId="9553" xr:uid="{00000000-0005-0000-0000-0000A0500000}"/>
    <cellStyle name="Normal 25 2 3 2 4 2" xfId="9554" xr:uid="{00000000-0005-0000-0000-0000A1500000}"/>
    <cellStyle name="Normal 25 2 3 2 4 2 2" xfId="9555" xr:uid="{00000000-0005-0000-0000-0000A2500000}"/>
    <cellStyle name="Normal 25 2 3 2 4 2 2 2" xfId="9556" xr:uid="{00000000-0005-0000-0000-0000A3500000}"/>
    <cellStyle name="Normal 25 2 3 2 4 2 2 2 2" xfId="40203" xr:uid="{00000000-0005-0000-0000-0000A4500000}"/>
    <cellStyle name="Normal 25 2 3 2 4 2 2 3" xfId="40202" xr:uid="{00000000-0005-0000-0000-0000A5500000}"/>
    <cellStyle name="Normal 25 2 3 2 4 2 3" xfId="9557" xr:uid="{00000000-0005-0000-0000-0000A6500000}"/>
    <cellStyle name="Normal 25 2 3 2 4 2 3 2" xfId="40204" xr:uid="{00000000-0005-0000-0000-0000A7500000}"/>
    <cellStyle name="Normal 25 2 3 2 4 2 4" xfId="26517" xr:uid="{00000000-0005-0000-0000-0000A8500000}"/>
    <cellStyle name="Normal 25 2 3 2 4 2 5" xfId="31919" xr:uid="{00000000-0005-0000-0000-0000A9500000}"/>
    <cellStyle name="Normal 25 2 3 2 4 2 6" xfId="40201" xr:uid="{00000000-0005-0000-0000-0000AA500000}"/>
    <cellStyle name="Normal 25 2 3 2 4 3" xfId="9558" xr:uid="{00000000-0005-0000-0000-0000AB500000}"/>
    <cellStyle name="Normal 25 2 3 2 4 3 2" xfId="9559" xr:uid="{00000000-0005-0000-0000-0000AC500000}"/>
    <cellStyle name="Normal 25 2 3 2 4 3 2 2" xfId="40206" xr:uid="{00000000-0005-0000-0000-0000AD500000}"/>
    <cellStyle name="Normal 25 2 3 2 4 3 3" xfId="26518" xr:uid="{00000000-0005-0000-0000-0000AE500000}"/>
    <cellStyle name="Normal 25 2 3 2 4 3 4" xfId="30946" xr:uid="{00000000-0005-0000-0000-0000AF500000}"/>
    <cellStyle name="Normal 25 2 3 2 4 3 5" xfId="40205" xr:uid="{00000000-0005-0000-0000-0000B0500000}"/>
    <cellStyle name="Normal 25 2 3 2 4 4" xfId="9560" xr:uid="{00000000-0005-0000-0000-0000B1500000}"/>
    <cellStyle name="Normal 25 2 3 2 4 4 2" xfId="9561" xr:uid="{00000000-0005-0000-0000-0000B2500000}"/>
    <cellStyle name="Normal 25 2 3 2 4 4 2 2" xfId="40208" xr:uid="{00000000-0005-0000-0000-0000B3500000}"/>
    <cellStyle name="Normal 25 2 3 2 4 4 3" xfId="40207" xr:uid="{00000000-0005-0000-0000-0000B4500000}"/>
    <cellStyle name="Normal 25 2 3 2 4 5" xfId="9562" xr:uid="{00000000-0005-0000-0000-0000B5500000}"/>
    <cellStyle name="Normal 25 2 3 2 4 5 2" xfId="40209" xr:uid="{00000000-0005-0000-0000-0000B6500000}"/>
    <cellStyle name="Normal 25 2 3 2 4 6" xfId="26519" xr:uid="{00000000-0005-0000-0000-0000B7500000}"/>
    <cellStyle name="Normal 25 2 3 2 4 7" xfId="30080" xr:uid="{00000000-0005-0000-0000-0000B8500000}"/>
    <cellStyle name="Normal 25 2 3 2 4 8" xfId="40200" xr:uid="{00000000-0005-0000-0000-0000B9500000}"/>
    <cellStyle name="Normal 25 2 3 2 5" xfId="9563" xr:uid="{00000000-0005-0000-0000-0000BA500000}"/>
    <cellStyle name="Normal 25 2 3 2 5 2" xfId="9564" xr:uid="{00000000-0005-0000-0000-0000BB500000}"/>
    <cellStyle name="Normal 25 2 3 2 5 2 2" xfId="9565" xr:uid="{00000000-0005-0000-0000-0000BC500000}"/>
    <cellStyle name="Normal 25 2 3 2 5 2 2 2" xfId="40212" xr:uid="{00000000-0005-0000-0000-0000BD500000}"/>
    <cellStyle name="Normal 25 2 3 2 5 2 3" xfId="40211" xr:uid="{00000000-0005-0000-0000-0000BE500000}"/>
    <cellStyle name="Normal 25 2 3 2 5 3" xfId="9566" xr:uid="{00000000-0005-0000-0000-0000BF500000}"/>
    <cellStyle name="Normal 25 2 3 2 5 3 2" xfId="40213" xr:uid="{00000000-0005-0000-0000-0000C0500000}"/>
    <cellStyle name="Normal 25 2 3 2 5 4" xfId="26520" xr:uid="{00000000-0005-0000-0000-0000C1500000}"/>
    <cellStyle name="Normal 25 2 3 2 5 5" xfId="31528" xr:uid="{00000000-0005-0000-0000-0000C2500000}"/>
    <cellStyle name="Normal 25 2 3 2 5 6" xfId="40210" xr:uid="{00000000-0005-0000-0000-0000C3500000}"/>
    <cellStyle name="Normal 25 2 3 2 6" xfId="9567" xr:uid="{00000000-0005-0000-0000-0000C4500000}"/>
    <cellStyle name="Normal 25 2 3 2 6 2" xfId="9568" xr:uid="{00000000-0005-0000-0000-0000C5500000}"/>
    <cellStyle name="Normal 25 2 3 2 6 2 2" xfId="40215" xr:uid="{00000000-0005-0000-0000-0000C6500000}"/>
    <cellStyle name="Normal 25 2 3 2 6 3" xfId="26521" xr:uid="{00000000-0005-0000-0000-0000C7500000}"/>
    <cellStyle name="Normal 25 2 3 2 6 4" xfId="30569" xr:uid="{00000000-0005-0000-0000-0000C8500000}"/>
    <cellStyle name="Normal 25 2 3 2 6 5" xfId="40214" xr:uid="{00000000-0005-0000-0000-0000C9500000}"/>
    <cellStyle name="Normal 25 2 3 2 7" xfId="9569" xr:uid="{00000000-0005-0000-0000-0000CA500000}"/>
    <cellStyle name="Normal 25 2 3 2 7 2" xfId="9570" xr:uid="{00000000-0005-0000-0000-0000CB500000}"/>
    <cellStyle name="Normal 25 2 3 2 7 2 2" xfId="40217" xr:uid="{00000000-0005-0000-0000-0000CC500000}"/>
    <cellStyle name="Normal 25 2 3 2 7 3" xfId="40216" xr:uid="{00000000-0005-0000-0000-0000CD500000}"/>
    <cellStyle name="Normal 25 2 3 2 8" xfId="9571" xr:uid="{00000000-0005-0000-0000-0000CE500000}"/>
    <cellStyle name="Normal 25 2 3 2 8 2" xfId="9572" xr:uid="{00000000-0005-0000-0000-0000CF500000}"/>
    <cellStyle name="Normal 25 2 3 2 8 2 2" xfId="40219" xr:uid="{00000000-0005-0000-0000-0000D0500000}"/>
    <cellStyle name="Normal 25 2 3 2 8 3" xfId="40218" xr:uid="{00000000-0005-0000-0000-0000D1500000}"/>
    <cellStyle name="Normal 25 2 3 2 9" xfId="9573" xr:uid="{00000000-0005-0000-0000-0000D2500000}"/>
    <cellStyle name="Normal 25 2 3 2 9 2" xfId="40220" xr:uid="{00000000-0005-0000-0000-0000D3500000}"/>
    <cellStyle name="Normal 25 2 3 3" xfId="324" xr:uid="{00000000-0005-0000-0000-0000D4500000}"/>
    <cellStyle name="Normal 25 2 3 3 10" xfId="29594" xr:uid="{00000000-0005-0000-0000-0000D5500000}"/>
    <cellStyle name="Normal 25 2 3 3 11" xfId="40221" xr:uid="{00000000-0005-0000-0000-0000D6500000}"/>
    <cellStyle name="Normal 25 2 3 3 2" xfId="9575" xr:uid="{00000000-0005-0000-0000-0000D7500000}"/>
    <cellStyle name="Normal 25 2 3 3 2 10" xfId="40222" xr:uid="{00000000-0005-0000-0000-0000D8500000}"/>
    <cellStyle name="Normal 25 2 3 3 2 2" xfId="9576" xr:uid="{00000000-0005-0000-0000-0000D9500000}"/>
    <cellStyle name="Normal 25 2 3 3 2 2 2" xfId="9577" xr:uid="{00000000-0005-0000-0000-0000DA500000}"/>
    <cellStyle name="Normal 25 2 3 3 2 2 2 2" xfId="9578" xr:uid="{00000000-0005-0000-0000-0000DB500000}"/>
    <cellStyle name="Normal 25 2 3 3 2 2 2 2 2" xfId="9579" xr:uid="{00000000-0005-0000-0000-0000DC500000}"/>
    <cellStyle name="Normal 25 2 3 3 2 2 2 2 2 2" xfId="40226" xr:uid="{00000000-0005-0000-0000-0000DD500000}"/>
    <cellStyle name="Normal 25 2 3 3 2 2 2 2 3" xfId="40225" xr:uid="{00000000-0005-0000-0000-0000DE500000}"/>
    <cellStyle name="Normal 25 2 3 3 2 2 2 3" xfId="9580" xr:uid="{00000000-0005-0000-0000-0000DF500000}"/>
    <cellStyle name="Normal 25 2 3 3 2 2 2 3 2" xfId="40227" xr:uid="{00000000-0005-0000-0000-0000E0500000}"/>
    <cellStyle name="Normal 25 2 3 3 2 2 2 4" xfId="26522" xr:uid="{00000000-0005-0000-0000-0000E1500000}"/>
    <cellStyle name="Normal 25 2 3 3 2 2 2 5" xfId="32133" xr:uid="{00000000-0005-0000-0000-0000E2500000}"/>
    <cellStyle name="Normal 25 2 3 3 2 2 2 6" xfId="40224" xr:uid="{00000000-0005-0000-0000-0000E3500000}"/>
    <cellStyle name="Normal 25 2 3 3 2 2 3" xfId="9581" xr:uid="{00000000-0005-0000-0000-0000E4500000}"/>
    <cellStyle name="Normal 25 2 3 3 2 2 3 2" xfId="9582" xr:uid="{00000000-0005-0000-0000-0000E5500000}"/>
    <cellStyle name="Normal 25 2 3 3 2 2 3 2 2" xfId="40229" xr:uid="{00000000-0005-0000-0000-0000E6500000}"/>
    <cellStyle name="Normal 25 2 3 3 2 2 3 3" xfId="26523" xr:uid="{00000000-0005-0000-0000-0000E7500000}"/>
    <cellStyle name="Normal 25 2 3 3 2 2 3 4" xfId="31160" xr:uid="{00000000-0005-0000-0000-0000E8500000}"/>
    <cellStyle name="Normal 25 2 3 3 2 2 3 5" xfId="40228" xr:uid="{00000000-0005-0000-0000-0000E9500000}"/>
    <cellStyle name="Normal 25 2 3 3 2 2 4" xfId="9583" xr:uid="{00000000-0005-0000-0000-0000EA500000}"/>
    <cellStyle name="Normal 25 2 3 3 2 2 4 2" xfId="9584" xr:uid="{00000000-0005-0000-0000-0000EB500000}"/>
    <cellStyle name="Normal 25 2 3 3 2 2 4 2 2" xfId="40231" xr:uid="{00000000-0005-0000-0000-0000EC500000}"/>
    <cellStyle name="Normal 25 2 3 3 2 2 4 3" xfId="40230" xr:uid="{00000000-0005-0000-0000-0000ED500000}"/>
    <cellStyle name="Normal 25 2 3 3 2 2 5" xfId="9585" xr:uid="{00000000-0005-0000-0000-0000EE500000}"/>
    <cellStyle name="Normal 25 2 3 3 2 2 5 2" xfId="40232" xr:uid="{00000000-0005-0000-0000-0000EF500000}"/>
    <cellStyle name="Normal 25 2 3 3 2 2 6" xfId="26524" xr:uid="{00000000-0005-0000-0000-0000F0500000}"/>
    <cellStyle name="Normal 25 2 3 3 2 2 7" xfId="30308" xr:uid="{00000000-0005-0000-0000-0000F1500000}"/>
    <cellStyle name="Normal 25 2 3 3 2 2 8" xfId="40223" xr:uid="{00000000-0005-0000-0000-0000F2500000}"/>
    <cellStyle name="Normal 25 2 3 3 2 3" xfId="9586" xr:uid="{00000000-0005-0000-0000-0000F3500000}"/>
    <cellStyle name="Normal 25 2 3 3 2 3 2" xfId="9587" xr:uid="{00000000-0005-0000-0000-0000F4500000}"/>
    <cellStyle name="Normal 25 2 3 3 2 3 2 2" xfId="9588" xr:uid="{00000000-0005-0000-0000-0000F5500000}"/>
    <cellStyle name="Normal 25 2 3 3 2 3 2 2 2" xfId="40235" xr:uid="{00000000-0005-0000-0000-0000F6500000}"/>
    <cellStyle name="Normal 25 2 3 3 2 3 2 3" xfId="40234" xr:uid="{00000000-0005-0000-0000-0000F7500000}"/>
    <cellStyle name="Normal 25 2 3 3 2 3 3" xfId="9589" xr:uid="{00000000-0005-0000-0000-0000F8500000}"/>
    <cellStyle name="Normal 25 2 3 3 2 3 3 2" xfId="40236" xr:uid="{00000000-0005-0000-0000-0000F9500000}"/>
    <cellStyle name="Normal 25 2 3 3 2 3 4" xfId="26525" xr:uid="{00000000-0005-0000-0000-0000FA500000}"/>
    <cellStyle name="Normal 25 2 3 3 2 3 5" xfId="31755" xr:uid="{00000000-0005-0000-0000-0000FB500000}"/>
    <cellStyle name="Normal 25 2 3 3 2 3 6" xfId="40233" xr:uid="{00000000-0005-0000-0000-0000FC500000}"/>
    <cellStyle name="Normal 25 2 3 3 2 4" xfId="9590" xr:uid="{00000000-0005-0000-0000-0000FD500000}"/>
    <cellStyle name="Normal 25 2 3 3 2 4 2" xfId="9591" xr:uid="{00000000-0005-0000-0000-0000FE500000}"/>
    <cellStyle name="Normal 25 2 3 3 2 4 2 2" xfId="40238" xr:uid="{00000000-0005-0000-0000-0000FF500000}"/>
    <cellStyle name="Normal 25 2 3 3 2 4 3" xfId="26526" xr:uid="{00000000-0005-0000-0000-000000510000}"/>
    <cellStyle name="Normal 25 2 3 3 2 4 4" xfId="30782" xr:uid="{00000000-0005-0000-0000-000001510000}"/>
    <cellStyle name="Normal 25 2 3 3 2 4 5" xfId="40237" xr:uid="{00000000-0005-0000-0000-000002510000}"/>
    <cellStyle name="Normal 25 2 3 3 2 5" xfId="9592" xr:uid="{00000000-0005-0000-0000-000003510000}"/>
    <cellStyle name="Normal 25 2 3 3 2 5 2" xfId="9593" xr:uid="{00000000-0005-0000-0000-000004510000}"/>
    <cellStyle name="Normal 25 2 3 3 2 5 2 2" xfId="40240" xr:uid="{00000000-0005-0000-0000-000005510000}"/>
    <cellStyle name="Normal 25 2 3 3 2 5 3" xfId="40239" xr:uid="{00000000-0005-0000-0000-000006510000}"/>
    <cellStyle name="Normal 25 2 3 3 2 6" xfId="9594" xr:uid="{00000000-0005-0000-0000-000007510000}"/>
    <cellStyle name="Normal 25 2 3 3 2 6 2" xfId="9595" xr:uid="{00000000-0005-0000-0000-000008510000}"/>
    <cellStyle name="Normal 25 2 3 3 2 6 2 2" xfId="40242" xr:uid="{00000000-0005-0000-0000-000009510000}"/>
    <cellStyle name="Normal 25 2 3 3 2 6 3" xfId="40241" xr:uid="{00000000-0005-0000-0000-00000A510000}"/>
    <cellStyle name="Normal 25 2 3 3 2 7" xfId="9596" xr:uid="{00000000-0005-0000-0000-00000B510000}"/>
    <cellStyle name="Normal 25 2 3 3 2 7 2" xfId="40243" xr:uid="{00000000-0005-0000-0000-00000C510000}"/>
    <cellStyle name="Normal 25 2 3 3 2 8" xfId="26527" xr:uid="{00000000-0005-0000-0000-00000D510000}"/>
    <cellStyle name="Normal 25 2 3 3 2 9" xfId="29907" xr:uid="{00000000-0005-0000-0000-00000E510000}"/>
    <cellStyle name="Normal 25 2 3 3 3" xfId="9597" xr:uid="{00000000-0005-0000-0000-00000F510000}"/>
    <cellStyle name="Normal 25 2 3 3 3 2" xfId="9598" xr:uid="{00000000-0005-0000-0000-000010510000}"/>
    <cellStyle name="Normal 25 2 3 3 3 2 2" xfId="9599" xr:uid="{00000000-0005-0000-0000-000011510000}"/>
    <cellStyle name="Normal 25 2 3 3 3 2 2 2" xfId="9600" xr:uid="{00000000-0005-0000-0000-000012510000}"/>
    <cellStyle name="Normal 25 2 3 3 3 2 2 2 2" xfId="40247" xr:uid="{00000000-0005-0000-0000-000013510000}"/>
    <cellStyle name="Normal 25 2 3 3 3 2 2 3" xfId="40246" xr:uid="{00000000-0005-0000-0000-000014510000}"/>
    <cellStyle name="Normal 25 2 3 3 3 2 3" xfId="9601" xr:uid="{00000000-0005-0000-0000-000015510000}"/>
    <cellStyle name="Normal 25 2 3 3 3 2 3 2" xfId="40248" xr:uid="{00000000-0005-0000-0000-000016510000}"/>
    <cellStyle name="Normal 25 2 3 3 3 2 4" xfId="26528" xr:uid="{00000000-0005-0000-0000-000017510000}"/>
    <cellStyle name="Normal 25 2 3 3 3 2 5" xfId="31921" xr:uid="{00000000-0005-0000-0000-000018510000}"/>
    <cellStyle name="Normal 25 2 3 3 3 2 6" xfId="40245" xr:uid="{00000000-0005-0000-0000-000019510000}"/>
    <cellStyle name="Normal 25 2 3 3 3 3" xfId="9602" xr:uid="{00000000-0005-0000-0000-00001A510000}"/>
    <cellStyle name="Normal 25 2 3 3 3 3 2" xfId="9603" xr:uid="{00000000-0005-0000-0000-00001B510000}"/>
    <cellStyle name="Normal 25 2 3 3 3 3 2 2" xfId="40250" xr:uid="{00000000-0005-0000-0000-00001C510000}"/>
    <cellStyle name="Normal 25 2 3 3 3 3 3" xfId="26529" xr:uid="{00000000-0005-0000-0000-00001D510000}"/>
    <cellStyle name="Normal 25 2 3 3 3 3 4" xfId="30948" xr:uid="{00000000-0005-0000-0000-00001E510000}"/>
    <cellStyle name="Normal 25 2 3 3 3 3 5" xfId="40249" xr:uid="{00000000-0005-0000-0000-00001F510000}"/>
    <cellStyle name="Normal 25 2 3 3 3 4" xfId="9604" xr:uid="{00000000-0005-0000-0000-000020510000}"/>
    <cellStyle name="Normal 25 2 3 3 3 4 2" xfId="9605" xr:uid="{00000000-0005-0000-0000-000021510000}"/>
    <cellStyle name="Normal 25 2 3 3 3 4 2 2" xfId="40252" xr:uid="{00000000-0005-0000-0000-000022510000}"/>
    <cellStyle name="Normal 25 2 3 3 3 4 3" xfId="40251" xr:uid="{00000000-0005-0000-0000-000023510000}"/>
    <cellStyle name="Normal 25 2 3 3 3 5" xfId="9606" xr:uid="{00000000-0005-0000-0000-000024510000}"/>
    <cellStyle name="Normal 25 2 3 3 3 5 2" xfId="40253" xr:uid="{00000000-0005-0000-0000-000025510000}"/>
    <cellStyle name="Normal 25 2 3 3 3 6" xfId="26530" xr:uid="{00000000-0005-0000-0000-000026510000}"/>
    <cellStyle name="Normal 25 2 3 3 3 7" xfId="30082" xr:uid="{00000000-0005-0000-0000-000027510000}"/>
    <cellStyle name="Normal 25 2 3 3 3 8" xfId="40244" xr:uid="{00000000-0005-0000-0000-000028510000}"/>
    <cellStyle name="Normal 25 2 3 3 4" xfId="9607" xr:uid="{00000000-0005-0000-0000-000029510000}"/>
    <cellStyle name="Normal 25 2 3 3 4 2" xfId="9608" xr:uid="{00000000-0005-0000-0000-00002A510000}"/>
    <cellStyle name="Normal 25 2 3 3 4 2 2" xfId="9609" xr:uid="{00000000-0005-0000-0000-00002B510000}"/>
    <cellStyle name="Normal 25 2 3 3 4 2 2 2" xfId="40256" xr:uid="{00000000-0005-0000-0000-00002C510000}"/>
    <cellStyle name="Normal 25 2 3 3 4 2 3" xfId="40255" xr:uid="{00000000-0005-0000-0000-00002D510000}"/>
    <cellStyle name="Normal 25 2 3 3 4 3" xfId="9610" xr:uid="{00000000-0005-0000-0000-00002E510000}"/>
    <cellStyle name="Normal 25 2 3 3 4 3 2" xfId="40257" xr:uid="{00000000-0005-0000-0000-00002F510000}"/>
    <cellStyle name="Normal 25 2 3 3 4 4" xfId="26531" xr:uid="{00000000-0005-0000-0000-000030510000}"/>
    <cellStyle name="Normal 25 2 3 3 4 5" xfId="31530" xr:uid="{00000000-0005-0000-0000-000031510000}"/>
    <cellStyle name="Normal 25 2 3 3 4 6" xfId="40254" xr:uid="{00000000-0005-0000-0000-000032510000}"/>
    <cellStyle name="Normal 25 2 3 3 5" xfId="9611" xr:uid="{00000000-0005-0000-0000-000033510000}"/>
    <cellStyle name="Normal 25 2 3 3 5 2" xfId="9612" xr:uid="{00000000-0005-0000-0000-000034510000}"/>
    <cellStyle name="Normal 25 2 3 3 5 2 2" xfId="40259" xr:uid="{00000000-0005-0000-0000-000035510000}"/>
    <cellStyle name="Normal 25 2 3 3 5 3" xfId="26532" xr:uid="{00000000-0005-0000-0000-000036510000}"/>
    <cellStyle name="Normal 25 2 3 3 5 4" xfId="30571" xr:uid="{00000000-0005-0000-0000-000037510000}"/>
    <cellStyle name="Normal 25 2 3 3 5 5" xfId="40258" xr:uid="{00000000-0005-0000-0000-000038510000}"/>
    <cellStyle name="Normal 25 2 3 3 6" xfId="9613" xr:uid="{00000000-0005-0000-0000-000039510000}"/>
    <cellStyle name="Normal 25 2 3 3 6 2" xfId="9614" xr:uid="{00000000-0005-0000-0000-00003A510000}"/>
    <cellStyle name="Normal 25 2 3 3 6 2 2" xfId="40261" xr:uid="{00000000-0005-0000-0000-00003B510000}"/>
    <cellStyle name="Normal 25 2 3 3 6 3" xfId="40260" xr:uid="{00000000-0005-0000-0000-00003C510000}"/>
    <cellStyle name="Normal 25 2 3 3 7" xfId="9615" xr:uid="{00000000-0005-0000-0000-00003D510000}"/>
    <cellStyle name="Normal 25 2 3 3 7 2" xfId="9616" xr:uid="{00000000-0005-0000-0000-00003E510000}"/>
    <cellStyle name="Normal 25 2 3 3 7 2 2" xfId="40263" xr:uid="{00000000-0005-0000-0000-00003F510000}"/>
    <cellStyle name="Normal 25 2 3 3 7 3" xfId="40262" xr:uid="{00000000-0005-0000-0000-000040510000}"/>
    <cellStyle name="Normal 25 2 3 3 8" xfId="9617" xr:uid="{00000000-0005-0000-0000-000041510000}"/>
    <cellStyle name="Normal 25 2 3 3 8 2" xfId="40264" xr:uid="{00000000-0005-0000-0000-000042510000}"/>
    <cellStyle name="Normal 25 2 3 3 9" xfId="9574" xr:uid="{00000000-0005-0000-0000-000043510000}"/>
    <cellStyle name="Normal 25 2 3 4" xfId="9618" xr:uid="{00000000-0005-0000-0000-000044510000}"/>
    <cellStyle name="Normal 25 2 3 4 10" xfId="40265" xr:uid="{00000000-0005-0000-0000-000045510000}"/>
    <cellStyle name="Normal 25 2 3 4 2" xfId="9619" xr:uid="{00000000-0005-0000-0000-000046510000}"/>
    <cellStyle name="Normal 25 2 3 4 2 2" xfId="9620" xr:uid="{00000000-0005-0000-0000-000047510000}"/>
    <cellStyle name="Normal 25 2 3 4 2 2 2" xfId="9621" xr:uid="{00000000-0005-0000-0000-000048510000}"/>
    <cellStyle name="Normal 25 2 3 4 2 2 2 2" xfId="9622" xr:uid="{00000000-0005-0000-0000-000049510000}"/>
    <cellStyle name="Normal 25 2 3 4 2 2 2 2 2" xfId="40269" xr:uid="{00000000-0005-0000-0000-00004A510000}"/>
    <cellStyle name="Normal 25 2 3 4 2 2 2 3" xfId="40268" xr:uid="{00000000-0005-0000-0000-00004B510000}"/>
    <cellStyle name="Normal 25 2 3 4 2 2 3" xfId="9623" xr:uid="{00000000-0005-0000-0000-00004C510000}"/>
    <cellStyle name="Normal 25 2 3 4 2 2 3 2" xfId="40270" xr:uid="{00000000-0005-0000-0000-00004D510000}"/>
    <cellStyle name="Normal 25 2 3 4 2 2 4" xfId="26533" xr:uid="{00000000-0005-0000-0000-00004E510000}"/>
    <cellStyle name="Normal 25 2 3 4 2 2 5" xfId="32130" xr:uid="{00000000-0005-0000-0000-00004F510000}"/>
    <cellStyle name="Normal 25 2 3 4 2 2 6" xfId="40267" xr:uid="{00000000-0005-0000-0000-000050510000}"/>
    <cellStyle name="Normal 25 2 3 4 2 3" xfId="9624" xr:uid="{00000000-0005-0000-0000-000051510000}"/>
    <cellStyle name="Normal 25 2 3 4 2 3 2" xfId="9625" xr:uid="{00000000-0005-0000-0000-000052510000}"/>
    <cellStyle name="Normal 25 2 3 4 2 3 2 2" xfId="40272" xr:uid="{00000000-0005-0000-0000-000053510000}"/>
    <cellStyle name="Normal 25 2 3 4 2 3 3" xfId="26534" xr:uid="{00000000-0005-0000-0000-000054510000}"/>
    <cellStyle name="Normal 25 2 3 4 2 3 4" xfId="31157" xr:uid="{00000000-0005-0000-0000-000055510000}"/>
    <cellStyle name="Normal 25 2 3 4 2 3 5" xfId="40271" xr:uid="{00000000-0005-0000-0000-000056510000}"/>
    <cellStyle name="Normal 25 2 3 4 2 4" xfId="9626" xr:uid="{00000000-0005-0000-0000-000057510000}"/>
    <cellStyle name="Normal 25 2 3 4 2 4 2" xfId="9627" xr:uid="{00000000-0005-0000-0000-000058510000}"/>
    <cellStyle name="Normal 25 2 3 4 2 4 2 2" xfId="40274" xr:uid="{00000000-0005-0000-0000-000059510000}"/>
    <cellStyle name="Normal 25 2 3 4 2 4 3" xfId="40273" xr:uid="{00000000-0005-0000-0000-00005A510000}"/>
    <cellStyle name="Normal 25 2 3 4 2 5" xfId="9628" xr:uid="{00000000-0005-0000-0000-00005B510000}"/>
    <cellStyle name="Normal 25 2 3 4 2 5 2" xfId="40275" xr:uid="{00000000-0005-0000-0000-00005C510000}"/>
    <cellStyle name="Normal 25 2 3 4 2 6" xfId="26535" xr:uid="{00000000-0005-0000-0000-00005D510000}"/>
    <cellStyle name="Normal 25 2 3 4 2 7" xfId="30305" xr:uid="{00000000-0005-0000-0000-00005E510000}"/>
    <cellStyle name="Normal 25 2 3 4 2 8" xfId="40266" xr:uid="{00000000-0005-0000-0000-00005F510000}"/>
    <cellStyle name="Normal 25 2 3 4 3" xfId="9629" xr:uid="{00000000-0005-0000-0000-000060510000}"/>
    <cellStyle name="Normal 25 2 3 4 3 2" xfId="9630" xr:uid="{00000000-0005-0000-0000-000061510000}"/>
    <cellStyle name="Normal 25 2 3 4 3 2 2" xfId="9631" xr:uid="{00000000-0005-0000-0000-000062510000}"/>
    <cellStyle name="Normal 25 2 3 4 3 2 2 2" xfId="40278" xr:uid="{00000000-0005-0000-0000-000063510000}"/>
    <cellStyle name="Normal 25 2 3 4 3 2 3" xfId="40277" xr:uid="{00000000-0005-0000-0000-000064510000}"/>
    <cellStyle name="Normal 25 2 3 4 3 3" xfId="9632" xr:uid="{00000000-0005-0000-0000-000065510000}"/>
    <cellStyle name="Normal 25 2 3 4 3 3 2" xfId="40279" xr:uid="{00000000-0005-0000-0000-000066510000}"/>
    <cellStyle name="Normal 25 2 3 4 3 4" xfId="26536" xr:uid="{00000000-0005-0000-0000-000067510000}"/>
    <cellStyle name="Normal 25 2 3 4 3 5" xfId="31752" xr:uid="{00000000-0005-0000-0000-000068510000}"/>
    <cellStyle name="Normal 25 2 3 4 3 6" xfId="40276" xr:uid="{00000000-0005-0000-0000-000069510000}"/>
    <cellStyle name="Normal 25 2 3 4 4" xfId="9633" xr:uid="{00000000-0005-0000-0000-00006A510000}"/>
    <cellStyle name="Normal 25 2 3 4 4 2" xfId="9634" xr:uid="{00000000-0005-0000-0000-00006B510000}"/>
    <cellStyle name="Normal 25 2 3 4 4 2 2" xfId="40281" xr:uid="{00000000-0005-0000-0000-00006C510000}"/>
    <cellStyle name="Normal 25 2 3 4 4 3" xfId="26537" xr:uid="{00000000-0005-0000-0000-00006D510000}"/>
    <cellStyle name="Normal 25 2 3 4 4 4" xfId="30779" xr:uid="{00000000-0005-0000-0000-00006E510000}"/>
    <cellStyle name="Normal 25 2 3 4 4 5" xfId="40280" xr:uid="{00000000-0005-0000-0000-00006F510000}"/>
    <cellStyle name="Normal 25 2 3 4 5" xfId="9635" xr:uid="{00000000-0005-0000-0000-000070510000}"/>
    <cellStyle name="Normal 25 2 3 4 5 2" xfId="9636" xr:uid="{00000000-0005-0000-0000-000071510000}"/>
    <cellStyle name="Normal 25 2 3 4 5 2 2" xfId="40283" xr:uid="{00000000-0005-0000-0000-000072510000}"/>
    <cellStyle name="Normal 25 2 3 4 5 3" xfId="40282" xr:uid="{00000000-0005-0000-0000-000073510000}"/>
    <cellStyle name="Normal 25 2 3 4 6" xfId="9637" xr:uid="{00000000-0005-0000-0000-000074510000}"/>
    <cellStyle name="Normal 25 2 3 4 6 2" xfId="9638" xr:uid="{00000000-0005-0000-0000-000075510000}"/>
    <cellStyle name="Normal 25 2 3 4 6 2 2" xfId="40285" xr:uid="{00000000-0005-0000-0000-000076510000}"/>
    <cellStyle name="Normal 25 2 3 4 6 3" xfId="40284" xr:uid="{00000000-0005-0000-0000-000077510000}"/>
    <cellStyle name="Normal 25 2 3 4 7" xfId="9639" xr:uid="{00000000-0005-0000-0000-000078510000}"/>
    <cellStyle name="Normal 25 2 3 4 7 2" xfId="40286" xr:uid="{00000000-0005-0000-0000-000079510000}"/>
    <cellStyle name="Normal 25 2 3 4 8" xfId="26538" xr:uid="{00000000-0005-0000-0000-00007A510000}"/>
    <cellStyle name="Normal 25 2 3 4 9" xfId="29904" xr:uid="{00000000-0005-0000-0000-00007B510000}"/>
    <cellStyle name="Normal 25 2 3 5" xfId="9640" xr:uid="{00000000-0005-0000-0000-00007C510000}"/>
    <cellStyle name="Normal 25 2 3 5 2" xfId="9641" xr:uid="{00000000-0005-0000-0000-00007D510000}"/>
    <cellStyle name="Normal 25 2 3 5 2 2" xfId="9642" xr:uid="{00000000-0005-0000-0000-00007E510000}"/>
    <cellStyle name="Normal 25 2 3 5 2 2 2" xfId="9643" xr:uid="{00000000-0005-0000-0000-00007F510000}"/>
    <cellStyle name="Normal 25 2 3 5 2 2 2 2" xfId="40290" xr:uid="{00000000-0005-0000-0000-000080510000}"/>
    <cellStyle name="Normal 25 2 3 5 2 2 3" xfId="40289" xr:uid="{00000000-0005-0000-0000-000081510000}"/>
    <cellStyle name="Normal 25 2 3 5 2 3" xfId="9644" xr:uid="{00000000-0005-0000-0000-000082510000}"/>
    <cellStyle name="Normal 25 2 3 5 2 3 2" xfId="40291" xr:uid="{00000000-0005-0000-0000-000083510000}"/>
    <cellStyle name="Normal 25 2 3 5 2 4" xfId="26539" xr:uid="{00000000-0005-0000-0000-000084510000}"/>
    <cellStyle name="Normal 25 2 3 5 2 5" xfId="31918" xr:uid="{00000000-0005-0000-0000-000085510000}"/>
    <cellStyle name="Normal 25 2 3 5 2 6" xfId="40288" xr:uid="{00000000-0005-0000-0000-000086510000}"/>
    <cellStyle name="Normal 25 2 3 5 3" xfId="9645" xr:uid="{00000000-0005-0000-0000-000087510000}"/>
    <cellStyle name="Normal 25 2 3 5 3 2" xfId="9646" xr:uid="{00000000-0005-0000-0000-000088510000}"/>
    <cellStyle name="Normal 25 2 3 5 3 2 2" xfId="40293" xr:uid="{00000000-0005-0000-0000-000089510000}"/>
    <cellStyle name="Normal 25 2 3 5 3 3" xfId="26540" xr:uid="{00000000-0005-0000-0000-00008A510000}"/>
    <cellStyle name="Normal 25 2 3 5 3 4" xfId="30945" xr:uid="{00000000-0005-0000-0000-00008B510000}"/>
    <cellStyle name="Normal 25 2 3 5 3 5" xfId="40292" xr:uid="{00000000-0005-0000-0000-00008C510000}"/>
    <cellStyle name="Normal 25 2 3 5 4" xfId="9647" xr:uid="{00000000-0005-0000-0000-00008D510000}"/>
    <cellStyle name="Normal 25 2 3 5 4 2" xfId="9648" xr:uid="{00000000-0005-0000-0000-00008E510000}"/>
    <cellStyle name="Normal 25 2 3 5 4 2 2" xfId="40295" xr:uid="{00000000-0005-0000-0000-00008F510000}"/>
    <cellStyle name="Normal 25 2 3 5 4 3" xfId="40294" xr:uid="{00000000-0005-0000-0000-000090510000}"/>
    <cellStyle name="Normal 25 2 3 5 5" xfId="9649" xr:uid="{00000000-0005-0000-0000-000091510000}"/>
    <cellStyle name="Normal 25 2 3 5 5 2" xfId="40296" xr:uid="{00000000-0005-0000-0000-000092510000}"/>
    <cellStyle name="Normal 25 2 3 5 6" xfId="26541" xr:uid="{00000000-0005-0000-0000-000093510000}"/>
    <cellStyle name="Normal 25 2 3 5 7" xfId="30079" xr:uid="{00000000-0005-0000-0000-000094510000}"/>
    <cellStyle name="Normal 25 2 3 5 8" xfId="40287" xr:uid="{00000000-0005-0000-0000-000095510000}"/>
    <cellStyle name="Normal 25 2 3 6" xfId="9650" xr:uid="{00000000-0005-0000-0000-000096510000}"/>
    <cellStyle name="Normal 25 2 3 6 2" xfId="9651" xr:uid="{00000000-0005-0000-0000-000097510000}"/>
    <cellStyle name="Normal 25 2 3 6 2 2" xfId="9652" xr:uid="{00000000-0005-0000-0000-000098510000}"/>
    <cellStyle name="Normal 25 2 3 6 2 2 2" xfId="40299" xr:uid="{00000000-0005-0000-0000-000099510000}"/>
    <cellStyle name="Normal 25 2 3 6 2 3" xfId="40298" xr:uid="{00000000-0005-0000-0000-00009A510000}"/>
    <cellStyle name="Normal 25 2 3 6 3" xfId="9653" xr:uid="{00000000-0005-0000-0000-00009B510000}"/>
    <cellStyle name="Normal 25 2 3 6 3 2" xfId="40300" xr:uid="{00000000-0005-0000-0000-00009C510000}"/>
    <cellStyle name="Normal 25 2 3 6 4" xfId="26542" xr:uid="{00000000-0005-0000-0000-00009D510000}"/>
    <cellStyle name="Normal 25 2 3 6 5" xfId="31527" xr:uid="{00000000-0005-0000-0000-00009E510000}"/>
    <cellStyle name="Normal 25 2 3 6 6" xfId="40297" xr:uid="{00000000-0005-0000-0000-00009F510000}"/>
    <cellStyle name="Normal 25 2 3 7" xfId="9654" xr:uid="{00000000-0005-0000-0000-0000A0510000}"/>
    <cellStyle name="Normal 25 2 3 7 2" xfId="9655" xr:uid="{00000000-0005-0000-0000-0000A1510000}"/>
    <cellStyle name="Normal 25 2 3 7 2 2" xfId="40302" xr:uid="{00000000-0005-0000-0000-0000A2510000}"/>
    <cellStyle name="Normal 25 2 3 7 3" xfId="26543" xr:uid="{00000000-0005-0000-0000-0000A3510000}"/>
    <cellStyle name="Normal 25 2 3 7 4" xfId="30568" xr:uid="{00000000-0005-0000-0000-0000A4510000}"/>
    <cellStyle name="Normal 25 2 3 7 5" xfId="40301" xr:uid="{00000000-0005-0000-0000-0000A5510000}"/>
    <cellStyle name="Normal 25 2 3 8" xfId="9656" xr:uid="{00000000-0005-0000-0000-0000A6510000}"/>
    <cellStyle name="Normal 25 2 3 8 2" xfId="9657" xr:uid="{00000000-0005-0000-0000-0000A7510000}"/>
    <cellStyle name="Normal 25 2 3 8 2 2" xfId="40304" xr:uid="{00000000-0005-0000-0000-0000A8510000}"/>
    <cellStyle name="Normal 25 2 3 8 3" xfId="40303" xr:uid="{00000000-0005-0000-0000-0000A9510000}"/>
    <cellStyle name="Normal 25 2 3 9" xfId="9658" xr:uid="{00000000-0005-0000-0000-0000AA510000}"/>
    <cellStyle name="Normal 25 2 3 9 2" xfId="9659" xr:uid="{00000000-0005-0000-0000-0000AB510000}"/>
    <cellStyle name="Normal 25 2 3 9 2 2" xfId="40306" xr:uid="{00000000-0005-0000-0000-0000AC510000}"/>
    <cellStyle name="Normal 25 2 3 9 3" xfId="40305" xr:uid="{00000000-0005-0000-0000-0000AD510000}"/>
    <cellStyle name="Normal 25 2 4" xfId="325" xr:uid="{00000000-0005-0000-0000-0000AE510000}"/>
    <cellStyle name="Normal 25 2 4 10" xfId="9660" xr:uid="{00000000-0005-0000-0000-0000AF510000}"/>
    <cellStyle name="Normal 25 2 4 11" xfId="29595" xr:uid="{00000000-0005-0000-0000-0000B0510000}"/>
    <cellStyle name="Normal 25 2 4 12" xfId="40307" xr:uid="{00000000-0005-0000-0000-0000B1510000}"/>
    <cellStyle name="Normal 25 2 4 2" xfId="326" xr:uid="{00000000-0005-0000-0000-0000B2510000}"/>
    <cellStyle name="Normal 25 2 4 2 10" xfId="29596" xr:uid="{00000000-0005-0000-0000-0000B3510000}"/>
    <cellStyle name="Normal 25 2 4 2 11" xfId="40308" xr:uid="{00000000-0005-0000-0000-0000B4510000}"/>
    <cellStyle name="Normal 25 2 4 2 2" xfId="9662" xr:uid="{00000000-0005-0000-0000-0000B5510000}"/>
    <cellStyle name="Normal 25 2 4 2 2 10" xfId="40309" xr:uid="{00000000-0005-0000-0000-0000B6510000}"/>
    <cellStyle name="Normal 25 2 4 2 2 2" xfId="9663" xr:uid="{00000000-0005-0000-0000-0000B7510000}"/>
    <cellStyle name="Normal 25 2 4 2 2 2 2" xfId="9664" xr:uid="{00000000-0005-0000-0000-0000B8510000}"/>
    <cellStyle name="Normal 25 2 4 2 2 2 2 2" xfId="9665" xr:uid="{00000000-0005-0000-0000-0000B9510000}"/>
    <cellStyle name="Normal 25 2 4 2 2 2 2 2 2" xfId="9666" xr:uid="{00000000-0005-0000-0000-0000BA510000}"/>
    <cellStyle name="Normal 25 2 4 2 2 2 2 2 2 2" xfId="40313" xr:uid="{00000000-0005-0000-0000-0000BB510000}"/>
    <cellStyle name="Normal 25 2 4 2 2 2 2 2 3" xfId="40312" xr:uid="{00000000-0005-0000-0000-0000BC510000}"/>
    <cellStyle name="Normal 25 2 4 2 2 2 2 3" xfId="9667" xr:uid="{00000000-0005-0000-0000-0000BD510000}"/>
    <cellStyle name="Normal 25 2 4 2 2 2 2 3 2" xfId="40314" xr:uid="{00000000-0005-0000-0000-0000BE510000}"/>
    <cellStyle name="Normal 25 2 4 2 2 2 2 4" xfId="26544" xr:uid="{00000000-0005-0000-0000-0000BF510000}"/>
    <cellStyle name="Normal 25 2 4 2 2 2 2 5" xfId="32135" xr:uid="{00000000-0005-0000-0000-0000C0510000}"/>
    <cellStyle name="Normal 25 2 4 2 2 2 2 6" xfId="40311" xr:uid="{00000000-0005-0000-0000-0000C1510000}"/>
    <cellStyle name="Normal 25 2 4 2 2 2 3" xfId="9668" xr:uid="{00000000-0005-0000-0000-0000C2510000}"/>
    <cellStyle name="Normal 25 2 4 2 2 2 3 2" xfId="9669" xr:uid="{00000000-0005-0000-0000-0000C3510000}"/>
    <cellStyle name="Normal 25 2 4 2 2 2 3 2 2" xfId="40316" xr:uid="{00000000-0005-0000-0000-0000C4510000}"/>
    <cellStyle name="Normal 25 2 4 2 2 2 3 3" xfId="26545" xr:uid="{00000000-0005-0000-0000-0000C5510000}"/>
    <cellStyle name="Normal 25 2 4 2 2 2 3 4" xfId="31162" xr:uid="{00000000-0005-0000-0000-0000C6510000}"/>
    <cellStyle name="Normal 25 2 4 2 2 2 3 5" xfId="40315" xr:uid="{00000000-0005-0000-0000-0000C7510000}"/>
    <cellStyle name="Normal 25 2 4 2 2 2 4" xfId="9670" xr:uid="{00000000-0005-0000-0000-0000C8510000}"/>
    <cellStyle name="Normal 25 2 4 2 2 2 4 2" xfId="9671" xr:uid="{00000000-0005-0000-0000-0000C9510000}"/>
    <cellStyle name="Normal 25 2 4 2 2 2 4 2 2" xfId="40318" xr:uid="{00000000-0005-0000-0000-0000CA510000}"/>
    <cellStyle name="Normal 25 2 4 2 2 2 4 3" xfId="40317" xr:uid="{00000000-0005-0000-0000-0000CB510000}"/>
    <cellStyle name="Normal 25 2 4 2 2 2 5" xfId="9672" xr:uid="{00000000-0005-0000-0000-0000CC510000}"/>
    <cellStyle name="Normal 25 2 4 2 2 2 5 2" xfId="40319" xr:uid="{00000000-0005-0000-0000-0000CD510000}"/>
    <cellStyle name="Normal 25 2 4 2 2 2 6" xfId="26546" xr:uid="{00000000-0005-0000-0000-0000CE510000}"/>
    <cellStyle name="Normal 25 2 4 2 2 2 7" xfId="30310" xr:uid="{00000000-0005-0000-0000-0000CF510000}"/>
    <cellStyle name="Normal 25 2 4 2 2 2 8" xfId="40310" xr:uid="{00000000-0005-0000-0000-0000D0510000}"/>
    <cellStyle name="Normal 25 2 4 2 2 3" xfId="9673" xr:uid="{00000000-0005-0000-0000-0000D1510000}"/>
    <cellStyle name="Normal 25 2 4 2 2 3 2" xfId="9674" xr:uid="{00000000-0005-0000-0000-0000D2510000}"/>
    <cellStyle name="Normal 25 2 4 2 2 3 2 2" xfId="9675" xr:uid="{00000000-0005-0000-0000-0000D3510000}"/>
    <cellStyle name="Normal 25 2 4 2 2 3 2 2 2" xfId="40322" xr:uid="{00000000-0005-0000-0000-0000D4510000}"/>
    <cellStyle name="Normal 25 2 4 2 2 3 2 3" xfId="40321" xr:uid="{00000000-0005-0000-0000-0000D5510000}"/>
    <cellStyle name="Normal 25 2 4 2 2 3 3" xfId="9676" xr:uid="{00000000-0005-0000-0000-0000D6510000}"/>
    <cellStyle name="Normal 25 2 4 2 2 3 3 2" xfId="40323" xr:uid="{00000000-0005-0000-0000-0000D7510000}"/>
    <cellStyle name="Normal 25 2 4 2 2 3 4" xfId="26547" xr:uid="{00000000-0005-0000-0000-0000D8510000}"/>
    <cellStyle name="Normal 25 2 4 2 2 3 5" xfId="31757" xr:uid="{00000000-0005-0000-0000-0000D9510000}"/>
    <cellStyle name="Normal 25 2 4 2 2 3 6" xfId="40320" xr:uid="{00000000-0005-0000-0000-0000DA510000}"/>
    <cellStyle name="Normal 25 2 4 2 2 4" xfId="9677" xr:uid="{00000000-0005-0000-0000-0000DB510000}"/>
    <cellStyle name="Normal 25 2 4 2 2 4 2" xfId="9678" xr:uid="{00000000-0005-0000-0000-0000DC510000}"/>
    <cellStyle name="Normal 25 2 4 2 2 4 2 2" xfId="40325" xr:uid="{00000000-0005-0000-0000-0000DD510000}"/>
    <cellStyle name="Normal 25 2 4 2 2 4 3" xfId="26548" xr:uid="{00000000-0005-0000-0000-0000DE510000}"/>
    <cellStyle name="Normal 25 2 4 2 2 4 4" xfId="30784" xr:uid="{00000000-0005-0000-0000-0000DF510000}"/>
    <cellStyle name="Normal 25 2 4 2 2 4 5" xfId="40324" xr:uid="{00000000-0005-0000-0000-0000E0510000}"/>
    <cellStyle name="Normal 25 2 4 2 2 5" xfId="9679" xr:uid="{00000000-0005-0000-0000-0000E1510000}"/>
    <cellStyle name="Normal 25 2 4 2 2 5 2" xfId="9680" xr:uid="{00000000-0005-0000-0000-0000E2510000}"/>
    <cellStyle name="Normal 25 2 4 2 2 5 2 2" xfId="40327" xr:uid="{00000000-0005-0000-0000-0000E3510000}"/>
    <cellStyle name="Normal 25 2 4 2 2 5 3" xfId="40326" xr:uid="{00000000-0005-0000-0000-0000E4510000}"/>
    <cellStyle name="Normal 25 2 4 2 2 6" xfId="9681" xr:uid="{00000000-0005-0000-0000-0000E5510000}"/>
    <cellStyle name="Normal 25 2 4 2 2 6 2" xfId="9682" xr:uid="{00000000-0005-0000-0000-0000E6510000}"/>
    <cellStyle name="Normal 25 2 4 2 2 6 2 2" xfId="40329" xr:uid="{00000000-0005-0000-0000-0000E7510000}"/>
    <cellStyle name="Normal 25 2 4 2 2 6 3" xfId="40328" xr:uid="{00000000-0005-0000-0000-0000E8510000}"/>
    <cellStyle name="Normal 25 2 4 2 2 7" xfId="9683" xr:uid="{00000000-0005-0000-0000-0000E9510000}"/>
    <cellStyle name="Normal 25 2 4 2 2 7 2" xfId="40330" xr:uid="{00000000-0005-0000-0000-0000EA510000}"/>
    <cellStyle name="Normal 25 2 4 2 2 8" xfId="26549" xr:uid="{00000000-0005-0000-0000-0000EB510000}"/>
    <cellStyle name="Normal 25 2 4 2 2 9" xfId="29909" xr:uid="{00000000-0005-0000-0000-0000EC510000}"/>
    <cellStyle name="Normal 25 2 4 2 3" xfId="9684" xr:uid="{00000000-0005-0000-0000-0000ED510000}"/>
    <cellStyle name="Normal 25 2 4 2 3 2" xfId="9685" xr:uid="{00000000-0005-0000-0000-0000EE510000}"/>
    <cellStyle name="Normal 25 2 4 2 3 2 2" xfId="9686" xr:uid="{00000000-0005-0000-0000-0000EF510000}"/>
    <cellStyle name="Normal 25 2 4 2 3 2 2 2" xfId="9687" xr:uid="{00000000-0005-0000-0000-0000F0510000}"/>
    <cellStyle name="Normal 25 2 4 2 3 2 2 2 2" xfId="40334" xr:uid="{00000000-0005-0000-0000-0000F1510000}"/>
    <cellStyle name="Normal 25 2 4 2 3 2 2 3" xfId="40333" xr:uid="{00000000-0005-0000-0000-0000F2510000}"/>
    <cellStyle name="Normal 25 2 4 2 3 2 3" xfId="9688" xr:uid="{00000000-0005-0000-0000-0000F3510000}"/>
    <cellStyle name="Normal 25 2 4 2 3 2 3 2" xfId="40335" xr:uid="{00000000-0005-0000-0000-0000F4510000}"/>
    <cellStyle name="Normal 25 2 4 2 3 2 4" xfId="26550" xr:uid="{00000000-0005-0000-0000-0000F5510000}"/>
    <cellStyle name="Normal 25 2 4 2 3 2 5" xfId="31923" xr:uid="{00000000-0005-0000-0000-0000F6510000}"/>
    <cellStyle name="Normal 25 2 4 2 3 2 6" xfId="40332" xr:uid="{00000000-0005-0000-0000-0000F7510000}"/>
    <cellStyle name="Normal 25 2 4 2 3 3" xfId="9689" xr:uid="{00000000-0005-0000-0000-0000F8510000}"/>
    <cellStyle name="Normal 25 2 4 2 3 3 2" xfId="9690" xr:uid="{00000000-0005-0000-0000-0000F9510000}"/>
    <cellStyle name="Normal 25 2 4 2 3 3 2 2" xfId="40337" xr:uid="{00000000-0005-0000-0000-0000FA510000}"/>
    <cellStyle name="Normal 25 2 4 2 3 3 3" xfId="26551" xr:uid="{00000000-0005-0000-0000-0000FB510000}"/>
    <cellStyle name="Normal 25 2 4 2 3 3 4" xfId="30950" xr:uid="{00000000-0005-0000-0000-0000FC510000}"/>
    <cellStyle name="Normal 25 2 4 2 3 3 5" xfId="40336" xr:uid="{00000000-0005-0000-0000-0000FD510000}"/>
    <cellStyle name="Normal 25 2 4 2 3 4" xfId="9691" xr:uid="{00000000-0005-0000-0000-0000FE510000}"/>
    <cellStyle name="Normal 25 2 4 2 3 4 2" xfId="9692" xr:uid="{00000000-0005-0000-0000-0000FF510000}"/>
    <cellStyle name="Normal 25 2 4 2 3 4 2 2" xfId="40339" xr:uid="{00000000-0005-0000-0000-000000520000}"/>
    <cellStyle name="Normal 25 2 4 2 3 4 3" xfId="40338" xr:uid="{00000000-0005-0000-0000-000001520000}"/>
    <cellStyle name="Normal 25 2 4 2 3 5" xfId="9693" xr:uid="{00000000-0005-0000-0000-000002520000}"/>
    <cellStyle name="Normal 25 2 4 2 3 5 2" xfId="40340" xr:uid="{00000000-0005-0000-0000-000003520000}"/>
    <cellStyle name="Normal 25 2 4 2 3 6" xfId="26552" xr:uid="{00000000-0005-0000-0000-000004520000}"/>
    <cellStyle name="Normal 25 2 4 2 3 7" xfId="30084" xr:uid="{00000000-0005-0000-0000-000005520000}"/>
    <cellStyle name="Normal 25 2 4 2 3 8" xfId="40331" xr:uid="{00000000-0005-0000-0000-000006520000}"/>
    <cellStyle name="Normal 25 2 4 2 4" xfId="9694" xr:uid="{00000000-0005-0000-0000-000007520000}"/>
    <cellStyle name="Normal 25 2 4 2 4 2" xfId="9695" xr:uid="{00000000-0005-0000-0000-000008520000}"/>
    <cellStyle name="Normal 25 2 4 2 4 2 2" xfId="9696" xr:uid="{00000000-0005-0000-0000-000009520000}"/>
    <cellStyle name="Normal 25 2 4 2 4 2 2 2" xfId="40343" xr:uid="{00000000-0005-0000-0000-00000A520000}"/>
    <cellStyle name="Normal 25 2 4 2 4 2 3" xfId="40342" xr:uid="{00000000-0005-0000-0000-00000B520000}"/>
    <cellStyle name="Normal 25 2 4 2 4 3" xfId="9697" xr:uid="{00000000-0005-0000-0000-00000C520000}"/>
    <cellStyle name="Normal 25 2 4 2 4 3 2" xfId="40344" xr:uid="{00000000-0005-0000-0000-00000D520000}"/>
    <cellStyle name="Normal 25 2 4 2 4 4" xfId="26553" xr:uid="{00000000-0005-0000-0000-00000E520000}"/>
    <cellStyle name="Normal 25 2 4 2 4 5" xfId="31532" xr:uid="{00000000-0005-0000-0000-00000F520000}"/>
    <cellStyle name="Normal 25 2 4 2 4 6" xfId="40341" xr:uid="{00000000-0005-0000-0000-000010520000}"/>
    <cellStyle name="Normal 25 2 4 2 5" xfId="9698" xr:uid="{00000000-0005-0000-0000-000011520000}"/>
    <cellStyle name="Normal 25 2 4 2 5 2" xfId="9699" xr:uid="{00000000-0005-0000-0000-000012520000}"/>
    <cellStyle name="Normal 25 2 4 2 5 2 2" xfId="40346" xr:uid="{00000000-0005-0000-0000-000013520000}"/>
    <cellStyle name="Normal 25 2 4 2 5 3" xfId="26554" xr:uid="{00000000-0005-0000-0000-000014520000}"/>
    <cellStyle name="Normal 25 2 4 2 5 4" xfId="30573" xr:uid="{00000000-0005-0000-0000-000015520000}"/>
    <cellStyle name="Normal 25 2 4 2 5 5" xfId="40345" xr:uid="{00000000-0005-0000-0000-000016520000}"/>
    <cellStyle name="Normal 25 2 4 2 6" xfId="9700" xr:uid="{00000000-0005-0000-0000-000017520000}"/>
    <cellStyle name="Normal 25 2 4 2 6 2" xfId="9701" xr:uid="{00000000-0005-0000-0000-000018520000}"/>
    <cellStyle name="Normal 25 2 4 2 6 2 2" xfId="40348" xr:uid="{00000000-0005-0000-0000-000019520000}"/>
    <cellStyle name="Normal 25 2 4 2 6 3" xfId="40347" xr:uid="{00000000-0005-0000-0000-00001A520000}"/>
    <cellStyle name="Normal 25 2 4 2 7" xfId="9702" xr:uid="{00000000-0005-0000-0000-00001B520000}"/>
    <cellStyle name="Normal 25 2 4 2 7 2" xfId="9703" xr:uid="{00000000-0005-0000-0000-00001C520000}"/>
    <cellStyle name="Normal 25 2 4 2 7 2 2" xfId="40350" xr:uid="{00000000-0005-0000-0000-00001D520000}"/>
    <cellStyle name="Normal 25 2 4 2 7 3" xfId="40349" xr:uid="{00000000-0005-0000-0000-00001E520000}"/>
    <cellStyle name="Normal 25 2 4 2 8" xfId="9704" xr:uid="{00000000-0005-0000-0000-00001F520000}"/>
    <cellStyle name="Normal 25 2 4 2 8 2" xfId="40351" xr:uid="{00000000-0005-0000-0000-000020520000}"/>
    <cellStyle name="Normal 25 2 4 2 9" xfId="9661" xr:uid="{00000000-0005-0000-0000-000021520000}"/>
    <cellStyle name="Normal 25 2 4 3" xfId="9705" xr:uid="{00000000-0005-0000-0000-000022520000}"/>
    <cellStyle name="Normal 25 2 4 3 10" xfId="40352" xr:uid="{00000000-0005-0000-0000-000023520000}"/>
    <cellStyle name="Normal 25 2 4 3 2" xfId="9706" xr:uid="{00000000-0005-0000-0000-000024520000}"/>
    <cellStyle name="Normal 25 2 4 3 2 2" xfId="9707" xr:uid="{00000000-0005-0000-0000-000025520000}"/>
    <cellStyle name="Normal 25 2 4 3 2 2 2" xfId="9708" xr:uid="{00000000-0005-0000-0000-000026520000}"/>
    <cellStyle name="Normal 25 2 4 3 2 2 2 2" xfId="9709" xr:uid="{00000000-0005-0000-0000-000027520000}"/>
    <cellStyle name="Normal 25 2 4 3 2 2 2 2 2" xfId="40356" xr:uid="{00000000-0005-0000-0000-000028520000}"/>
    <cellStyle name="Normal 25 2 4 3 2 2 2 3" xfId="40355" xr:uid="{00000000-0005-0000-0000-000029520000}"/>
    <cellStyle name="Normal 25 2 4 3 2 2 3" xfId="9710" xr:uid="{00000000-0005-0000-0000-00002A520000}"/>
    <cellStyle name="Normal 25 2 4 3 2 2 3 2" xfId="40357" xr:uid="{00000000-0005-0000-0000-00002B520000}"/>
    <cellStyle name="Normal 25 2 4 3 2 2 4" xfId="26555" xr:uid="{00000000-0005-0000-0000-00002C520000}"/>
    <cellStyle name="Normal 25 2 4 3 2 2 5" xfId="32134" xr:uid="{00000000-0005-0000-0000-00002D520000}"/>
    <cellStyle name="Normal 25 2 4 3 2 2 6" xfId="40354" xr:uid="{00000000-0005-0000-0000-00002E520000}"/>
    <cellStyle name="Normal 25 2 4 3 2 3" xfId="9711" xr:uid="{00000000-0005-0000-0000-00002F520000}"/>
    <cellStyle name="Normal 25 2 4 3 2 3 2" xfId="9712" xr:uid="{00000000-0005-0000-0000-000030520000}"/>
    <cellStyle name="Normal 25 2 4 3 2 3 2 2" xfId="40359" xr:uid="{00000000-0005-0000-0000-000031520000}"/>
    <cellStyle name="Normal 25 2 4 3 2 3 3" xfId="26556" xr:uid="{00000000-0005-0000-0000-000032520000}"/>
    <cellStyle name="Normal 25 2 4 3 2 3 4" xfId="31161" xr:uid="{00000000-0005-0000-0000-000033520000}"/>
    <cellStyle name="Normal 25 2 4 3 2 3 5" xfId="40358" xr:uid="{00000000-0005-0000-0000-000034520000}"/>
    <cellStyle name="Normal 25 2 4 3 2 4" xfId="9713" xr:uid="{00000000-0005-0000-0000-000035520000}"/>
    <cellStyle name="Normal 25 2 4 3 2 4 2" xfId="9714" xr:uid="{00000000-0005-0000-0000-000036520000}"/>
    <cellStyle name="Normal 25 2 4 3 2 4 2 2" xfId="40361" xr:uid="{00000000-0005-0000-0000-000037520000}"/>
    <cellStyle name="Normal 25 2 4 3 2 4 3" xfId="40360" xr:uid="{00000000-0005-0000-0000-000038520000}"/>
    <cellStyle name="Normal 25 2 4 3 2 5" xfId="9715" xr:uid="{00000000-0005-0000-0000-000039520000}"/>
    <cellStyle name="Normal 25 2 4 3 2 5 2" xfId="40362" xr:uid="{00000000-0005-0000-0000-00003A520000}"/>
    <cellStyle name="Normal 25 2 4 3 2 6" xfId="26557" xr:uid="{00000000-0005-0000-0000-00003B520000}"/>
    <cellStyle name="Normal 25 2 4 3 2 7" xfId="30309" xr:uid="{00000000-0005-0000-0000-00003C520000}"/>
    <cellStyle name="Normal 25 2 4 3 2 8" xfId="40353" xr:uid="{00000000-0005-0000-0000-00003D520000}"/>
    <cellStyle name="Normal 25 2 4 3 3" xfId="9716" xr:uid="{00000000-0005-0000-0000-00003E520000}"/>
    <cellStyle name="Normal 25 2 4 3 3 2" xfId="9717" xr:uid="{00000000-0005-0000-0000-00003F520000}"/>
    <cellStyle name="Normal 25 2 4 3 3 2 2" xfId="9718" xr:uid="{00000000-0005-0000-0000-000040520000}"/>
    <cellStyle name="Normal 25 2 4 3 3 2 2 2" xfId="40365" xr:uid="{00000000-0005-0000-0000-000041520000}"/>
    <cellStyle name="Normal 25 2 4 3 3 2 3" xfId="40364" xr:uid="{00000000-0005-0000-0000-000042520000}"/>
    <cellStyle name="Normal 25 2 4 3 3 3" xfId="9719" xr:uid="{00000000-0005-0000-0000-000043520000}"/>
    <cellStyle name="Normal 25 2 4 3 3 3 2" xfId="40366" xr:uid="{00000000-0005-0000-0000-000044520000}"/>
    <cellStyle name="Normal 25 2 4 3 3 4" xfId="26558" xr:uid="{00000000-0005-0000-0000-000045520000}"/>
    <cellStyle name="Normal 25 2 4 3 3 5" xfId="31756" xr:uid="{00000000-0005-0000-0000-000046520000}"/>
    <cellStyle name="Normal 25 2 4 3 3 6" xfId="40363" xr:uid="{00000000-0005-0000-0000-000047520000}"/>
    <cellStyle name="Normal 25 2 4 3 4" xfId="9720" xr:uid="{00000000-0005-0000-0000-000048520000}"/>
    <cellStyle name="Normal 25 2 4 3 4 2" xfId="9721" xr:uid="{00000000-0005-0000-0000-000049520000}"/>
    <cellStyle name="Normal 25 2 4 3 4 2 2" xfId="40368" xr:uid="{00000000-0005-0000-0000-00004A520000}"/>
    <cellStyle name="Normal 25 2 4 3 4 3" xfId="26559" xr:uid="{00000000-0005-0000-0000-00004B520000}"/>
    <cellStyle name="Normal 25 2 4 3 4 4" xfId="30783" xr:uid="{00000000-0005-0000-0000-00004C520000}"/>
    <cellStyle name="Normal 25 2 4 3 4 5" xfId="40367" xr:uid="{00000000-0005-0000-0000-00004D520000}"/>
    <cellStyle name="Normal 25 2 4 3 5" xfId="9722" xr:uid="{00000000-0005-0000-0000-00004E520000}"/>
    <cellStyle name="Normal 25 2 4 3 5 2" xfId="9723" xr:uid="{00000000-0005-0000-0000-00004F520000}"/>
    <cellStyle name="Normal 25 2 4 3 5 2 2" xfId="40370" xr:uid="{00000000-0005-0000-0000-000050520000}"/>
    <cellStyle name="Normal 25 2 4 3 5 3" xfId="40369" xr:uid="{00000000-0005-0000-0000-000051520000}"/>
    <cellStyle name="Normal 25 2 4 3 6" xfId="9724" xr:uid="{00000000-0005-0000-0000-000052520000}"/>
    <cellStyle name="Normal 25 2 4 3 6 2" xfId="9725" xr:uid="{00000000-0005-0000-0000-000053520000}"/>
    <cellStyle name="Normal 25 2 4 3 6 2 2" xfId="40372" xr:uid="{00000000-0005-0000-0000-000054520000}"/>
    <cellStyle name="Normal 25 2 4 3 6 3" xfId="40371" xr:uid="{00000000-0005-0000-0000-000055520000}"/>
    <cellStyle name="Normal 25 2 4 3 7" xfId="9726" xr:uid="{00000000-0005-0000-0000-000056520000}"/>
    <cellStyle name="Normal 25 2 4 3 7 2" xfId="40373" xr:uid="{00000000-0005-0000-0000-000057520000}"/>
    <cellStyle name="Normal 25 2 4 3 8" xfId="26560" xr:uid="{00000000-0005-0000-0000-000058520000}"/>
    <cellStyle name="Normal 25 2 4 3 9" xfId="29908" xr:uid="{00000000-0005-0000-0000-000059520000}"/>
    <cellStyle name="Normal 25 2 4 4" xfId="9727" xr:uid="{00000000-0005-0000-0000-00005A520000}"/>
    <cellStyle name="Normal 25 2 4 4 2" xfId="9728" xr:uid="{00000000-0005-0000-0000-00005B520000}"/>
    <cellStyle name="Normal 25 2 4 4 2 2" xfId="9729" xr:uid="{00000000-0005-0000-0000-00005C520000}"/>
    <cellStyle name="Normal 25 2 4 4 2 2 2" xfId="9730" xr:uid="{00000000-0005-0000-0000-00005D520000}"/>
    <cellStyle name="Normal 25 2 4 4 2 2 2 2" xfId="40377" xr:uid="{00000000-0005-0000-0000-00005E520000}"/>
    <cellStyle name="Normal 25 2 4 4 2 2 3" xfId="40376" xr:uid="{00000000-0005-0000-0000-00005F520000}"/>
    <cellStyle name="Normal 25 2 4 4 2 3" xfId="9731" xr:uid="{00000000-0005-0000-0000-000060520000}"/>
    <cellStyle name="Normal 25 2 4 4 2 3 2" xfId="40378" xr:uid="{00000000-0005-0000-0000-000061520000}"/>
    <cellStyle name="Normal 25 2 4 4 2 4" xfId="26561" xr:uid="{00000000-0005-0000-0000-000062520000}"/>
    <cellStyle name="Normal 25 2 4 4 2 5" xfId="31922" xr:uid="{00000000-0005-0000-0000-000063520000}"/>
    <cellStyle name="Normal 25 2 4 4 2 6" xfId="40375" xr:uid="{00000000-0005-0000-0000-000064520000}"/>
    <cellStyle name="Normal 25 2 4 4 3" xfId="9732" xr:uid="{00000000-0005-0000-0000-000065520000}"/>
    <cellStyle name="Normal 25 2 4 4 3 2" xfId="9733" xr:uid="{00000000-0005-0000-0000-000066520000}"/>
    <cellStyle name="Normal 25 2 4 4 3 2 2" xfId="40380" xr:uid="{00000000-0005-0000-0000-000067520000}"/>
    <cellStyle name="Normal 25 2 4 4 3 3" xfId="26562" xr:uid="{00000000-0005-0000-0000-000068520000}"/>
    <cellStyle name="Normal 25 2 4 4 3 4" xfId="30949" xr:uid="{00000000-0005-0000-0000-000069520000}"/>
    <cellStyle name="Normal 25 2 4 4 3 5" xfId="40379" xr:uid="{00000000-0005-0000-0000-00006A520000}"/>
    <cellStyle name="Normal 25 2 4 4 4" xfId="9734" xr:uid="{00000000-0005-0000-0000-00006B520000}"/>
    <cellStyle name="Normal 25 2 4 4 4 2" xfId="9735" xr:uid="{00000000-0005-0000-0000-00006C520000}"/>
    <cellStyle name="Normal 25 2 4 4 4 2 2" xfId="40382" xr:uid="{00000000-0005-0000-0000-00006D520000}"/>
    <cellStyle name="Normal 25 2 4 4 4 3" xfId="40381" xr:uid="{00000000-0005-0000-0000-00006E520000}"/>
    <cellStyle name="Normal 25 2 4 4 5" xfId="9736" xr:uid="{00000000-0005-0000-0000-00006F520000}"/>
    <cellStyle name="Normal 25 2 4 4 5 2" xfId="40383" xr:uid="{00000000-0005-0000-0000-000070520000}"/>
    <cellStyle name="Normal 25 2 4 4 6" xfId="26563" xr:uid="{00000000-0005-0000-0000-000071520000}"/>
    <cellStyle name="Normal 25 2 4 4 7" xfId="30083" xr:uid="{00000000-0005-0000-0000-000072520000}"/>
    <cellStyle name="Normal 25 2 4 4 8" xfId="40374" xr:uid="{00000000-0005-0000-0000-000073520000}"/>
    <cellStyle name="Normal 25 2 4 5" xfId="9737" xr:uid="{00000000-0005-0000-0000-000074520000}"/>
    <cellStyle name="Normal 25 2 4 5 2" xfId="9738" xr:uid="{00000000-0005-0000-0000-000075520000}"/>
    <cellStyle name="Normal 25 2 4 5 2 2" xfId="9739" xr:uid="{00000000-0005-0000-0000-000076520000}"/>
    <cellStyle name="Normal 25 2 4 5 2 2 2" xfId="40386" xr:uid="{00000000-0005-0000-0000-000077520000}"/>
    <cellStyle name="Normal 25 2 4 5 2 3" xfId="40385" xr:uid="{00000000-0005-0000-0000-000078520000}"/>
    <cellStyle name="Normal 25 2 4 5 3" xfId="9740" xr:uid="{00000000-0005-0000-0000-000079520000}"/>
    <cellStyle name="Normal 25 2 4 5 3 2" xfId="40387" xr:uid="{00000000-0005-0000-0000-00007A520000}"/>
    <cellStyle name="Normal 25 2 4 5 4" xfId="26564" xr:uid="{00000000-0005-0000-0000-00007B520000}"/>
    <cellStyle name="Normal 25 2 4 5 5" xfId="31531" xr:uid="{00000000-0005-0000-0000-00007C520000}"/>
    <cellStyle name="Normal 25 2 4 5 6" xfId="40384" xr:uid="{00000000-0005-0000-0000-00007D520000}"/>
    <cellStyle name="Normal 25 2 4 6" xfId="9741" xr:uid="{00000000-0005-0000-0000-00007E520000}"/>
    <cellStyle name="Normal 25 2 4 6 2" xfId="9742" xr:uid="{00000000-0005-0000-0000-00007F520000}"/>
    <cellStyle name="Normal 25 2 4 6 2 2" xfId="40389" xr:uid="{00000000-0005-0000-0000-000080520000}"/>
    <cellStyle name="Normal 25 2 4 6 3" xfId="26565" xr:uid="{00000000-0005-0000-0000-000081520000}"/>
    <cellStyle name="Normal 25 2 4 6 4" xfId="30572" xr:uid="{00000000-0005-0000-0000-000082520000}"/>
    <cellStyle name="Normal 25 2 4 6 5" xfId="40388" xr:uid="{00000000-0005-0000-0000-000083520000}"/>
    <cellStyle name="Normal 25 2 4 7" xfId="9743" xr:uid="{00000000-0005-0000-0000-000084520000}"/>
    <cellStyle name="Normal 25 2 4 7 2" xfId="9744" xr:uid="{00000000-0005-0000-0000-000085520000}"/>
    <cellStyle name="Normal 25 2 4 7 2 2" xfId="40391" xr:uid="{00000000-0005-0000-0000-000086520000}"/>
    <cellStyle name="Normal 25 2 4 7 3" xfId="40390" xr:uid="{00000000-0005-0000-0000-000087520000}"/>
    <cellStyle name="Normal 25 2 4 8" xfId="9745" xr:uid="{00000000-0005-0000-0000-000088520000}"/>
    <cellStyle name="Normal 25 2 4 8 2" xfId="9746" xr:uid="{00000000-0005-0000-0000-000089520000}"/>
    <cellStyle name="Normal 25 2 4 8 2 2" xfId="40393" xr:uid="{00000000-0005-0000-0000-00008A520000}"/>
    <cellStyle name="Normal 25 2 4 8 3" xfId="40392" xr:uid="{00000000-0005-0000-0000-00008B520000}"/>
    <cellStyle name="Normal 25 2 4 9" xfId="9747" xr:uid="{00000000-0005-0000-0000-00008C520000}"/>
    <cellStyle name="Normal 25 2 4 9 2" xfId="40394" xr:uid="{00000000-0005-0000-0000-00008D520000}"/>
    <cellStyle name="Normal 25 2 5" xfId="327" xr:uid="{00000000-0005-0000-0000-00008E520000}"/>
    <cellStyle name="Normal 25 2 5 10" xfId="9748" xr:uid="{00000000-0005-0000-0000-00008F520000}"/>
    <cellStyle name="Normal 25 2 5 11" xfId="29597" xr:uid="{00000000-0005-0000-0000-000090520000}"/>
    <cellStyle name="Normal 25 2 5 12" xfId="40395" xr:uid="{00000000-0005-0000-0000-000091520000}"/>
    <cellStyle name="Normal 25 2 5 2" xfId="328" xr:uid="{00000000-0005-0000-0000-000092520000}"/>
    <cellStyle name="Normal 25 2 5 2 10" xfId="29598" xr:uid="{00000000-0005-0000-0000-000093520000}"/>
    <cellStyle name="Normal 25 2 5 2 11" xfId="40396" xr:uid="{00000000-0005-0000-0000-000094520000}"/>
    <cellStyle name="Normal 25 2 5 2 2" xfId="9750" xr:uid="{00000000-0005-0000-0000-000095520000}"/>
    <cellStyle name="Normal 25 2 5 2 2 10" xfId="40397" xr:uid="{00000000-0005-0000-0000-000096520000}"/>
    <cellStyle name="Normal 25 2 5 2 2 2" xfId="9751" xr:uid="{00000000-0005-0000-0000-000097520000}"/>
    <cellStyle name="Normal 25 2 5 2 2 2 2" xfId="9752" xr:uid="{00000000-0005-0000-0000-000098520000}"/>
    <cellStyle name="Normal 25 2 5 2 2 2 2 2" xfId="9753" xr:uid="{00000000-0005-0000-0000-000099520000}"/>
    <cellStyle name="Normal 25 2 5 2 2 2 2 2 2" xfId="9754" xr:uid="{00000000-0005-0000-0000-00009A520000}"/>
    <cellStyle name="Normal 25 2 5 2 2 2 2 2 2 2" xfId="40401" xr:uid="{00000000-0005-0000-0000-00009B520000}"/>
    <cellStyle name="Normal 25 2 5 2 2 2 2 2 3" xfId="40400" xr:uid="{00000000-0005-0000-0000-00009C520000}"/>
    <cellStyle name="Normal 25 2 5 2 2 2 2 3" xfId="9755" xr:uid="{00000000-0005-0000-0000-00009D520000}"/>
    <cellStyle name="Normal 25 2 5 2 2 2 2 3 2" xfId="40402" xr:uid="{00000000-0005-0000-0000-00009E520000}"/>
    <cellStyle name="Normal 25 2 5 2 2 2 2 4" xfId="26566" xr:uid="{00000000-0005-0000-0000-00009F520000}"/>
    <cellStyle name="Normal 25 2 5 2 2 2 2 5" xfId="32137" xr:uid="{00000000-0005-0000-0000-0000A0520000}"/>
    <cellStyle name="Normal 25 2 5 2 2 2 2 6" xfId="40399" xr:uid="{00000000-0005-0000-0000-0000A1520000}"/>
    <cellStyle name="Normal 25 2 5 2 2 2 3" xfId="9756" xr:uid="{00000000-0005-0000-0000-0000A2520000}"/>
    <cellStyle name="Normal 25 2 5 2 2 2 3 2" xfId="9757" xr:uid="{00000000-0005-0000-0000-0000A3520000}"/>
    <cellStyle name="Normal 25 2 5 2 2 2 3 2 2" xfId="40404" xr:uid="{00000000-0005-0000-0000-0000A4520000}"/>
    <cellStyle name="Normal 25 2 5 2 2 2 3 3" xfId="26567" xr:uid="{00000000-0005-0000-0000-0000A5520000}"/>
    <cellStyle name="Normal 25 2 5 2 2 2 3 4" xfId="31164" xr:uid="{00000000-0005-0000-0000-0000A6520000}"/>
    <cellStyle name="Normal 25 2 5 2 2 2 3 5" xfId="40403" xr:uid="{00000000-0005-0000-0000-0000A7520000}"/>
    <cellStyle name="Normal 25 2 5 2 2 2 4" xfId="9758" xr:uid="{00000000-0005-0000-0000-0000A8520000}"/>
    <cellStyle name="Normal 25 2 5 2 2 2 4 2" xfId="9759" xr:uid="{00000000-0005-0000-0000-0000A9520000}"/>
    <cellStyle name="Normal 25 2 5 2 2 2 4 2 2" xfId="40406" xr:uid="{00000000-0005-0000-0000-0000AA520000}"/>
    <cellStyle name="Normal 25 2 5 2 2 2 4 3" xfId="40405" xr:uid="{00000000-0005-0000-0000-0000AB520000}"/>
    <cellStyle name="Normal 25 2 5 2 2 2 5" xfId="9760" xr:uid="{00000000-0005-0000-0000-0000AC520000}"/>
    <cellStyle name="Normal 25 2 5 2 2 2 5 2" xfId="40407" xr:uid="{00000000-0005-0000-0000-0000AD520000}"/>
    <cellStyle name="Normal 25 2 5 2 2 2 6" xfId="26568" xr:uid="{00000000-0005-0000-0000-0000AE520000}"/>
    <cellStyle name="Normal 25 2 5 2 2 2 7" xfId="30312" xr:uid="{00000000-0005-0000-0000-0000AF520000}"/>
    <cellStyle name="Normal 25 2 5 2 2 2 8" xfId="40398" xr:uid="{00000000-0005-0000-0000-0000B0520000}"/>
    <cellStyle name="Normal 25 2 5 2 2 3" xfId="9761" xr:uid="{00000000-0005-0000-0000-0000B1520000}"/>
    <cellStyle name="Normal 25 2 5 2 2 3 2" xfId="9762" xr:uid="{00000000-0005-0000-0000-0000B2520000}"/>
    <cellStyle name="Normal 25 2 5 2 2 3 2 2" xfId="9763" xr:uid="{00000000-0005-0000-0000-0000B3520000}"/>
    <cellStyle name="Normal 25 2 5 2 2 3 2 2 2" xfId="40410" xr:uid="{00000000-0005-0000-0000-0000B4520000}"/>
    <cellStyle name="Normal 25 2 5 2 2 3 2 3" xfId="40409" xr:uid="{00000000-0005-0000-0000-0000B5520000}"/>
    <cellStyle name="Normal 25 2 5 2 2 3 3" xfId="9764" xr:uid="{00000000-0005-0000-0000-0000B6520000}"/>
    <cellStyle name="Normal 25 2 5 2 2 3 3 2" xfId="40411" xr:uid="{00000000-0005-0000-0000-0000B7520000}"/>
    <cellStyle name="Normal 25 2 5 2 2 3 4" xfId="26569" xr:uid="{00000000-0005-0000-0000-0000B8520000}"/>
    <cellStyle name="Normal 25 2 5 2 2 3 5" xfId="31759" xr:uid="{00000000-0005-0000-0000-0000B9520000}"/>
    <cellStyle name="Normal 25 2 5 2 2 3 6" xfId="40408" xr:uid="{00000000-0005-0000-0000-0000BA520000}"/>
    <cellStyle name="Normal 25 2 5 2 2 4" xfId="9765" xr:uid="{00000000-0005-0000-0000-0000BB520000}"/>
    <cellStyle name="Normal 25 2 5 2 2 4 2" xfId="9766" xr:uid="{00000000-0005-0000-0000-0000BC520000}"/>
    <cellStyle name="Normal 25 2 5 2 2 4 2 2" xfId="40413" xr:uid="{00000000-0005-0000-0000-0000BD520000}"/>
    <cellStyle name="Normal 25 2 5 2 2 4 3" xfId="26570" xr:uid="{00000000-0005-0000-0000-0000BE520000}"/>
    <cellStyle name="Normal 25 2 5 2 2 4 4" xfId="30786" xr:uid="{00000000-0005-0000-0000-0000BF520000}"/>
    <cellStyle name="Normal 25 2 5 2 2 4 5" xfId="40412" xr:uid="{00000000-0005-0000-0000-0000C0520000}"/>
    <cellStyle name="Normal 25 2 5 2 2 5" xfId="9767" xr:uid="{00000000-0005-0000-0000-0000C1520000}"/>
    <cellStyle name="Normal 25 2 5 2 2 5 2" xfId="9768" xr:uid="{00000000-0005-0000-0000-0000C2520000}"/>
    <cellStyle name="Normal 25 2 5 2 2 5 2 2" xfId="40415" xr:uid="{00000000-0005-0000-0000-0000C3520000}"/>
    <cellStyle name="Normal 25 2 5 2 2 5 3" xfId="40414" xr:uid="{00000000-0005-0000-0000-0000C4520000}"/>
    <cellStyle name="Normal 25 2 5 2 2 6" xfId="9769" xr:uid="{00000000-0005-0000-0000-0000C5520000}"/>
    <cellStyle name="Normal 25 2 5 2 2 6 2" xfId="9770" xr:uid="{00000000-0005-0000-0000-0000C6520000}"/>
    <cellStyle name="Normal 25 2 5 2 2 6 2 2" xfId="40417" xr:uid="{00000000-0005-0000-0000-0000C7520000}"/>
    <cellStyle name="Normal 25 2 5 2 2 6 3" xfId="40416" xr:uid="{00000000-0005-0000-0000-0000C8520000}"/>
    <cellStyle name="Normal 25 2 5 2 2 7" xfId="9771" xr:uid="{00000000-0005-0000-0000-0000C9520000}"/>
    <cellStyle name="Normal 25 2 5 2 2 7 2" xfId="40418" xr:uid="{00000000-0005-0000-0000-0000CA520000}"/>
    <cellStyle name="Normal 25 2 5 2 2 8" xfId="26571" xr:uid="{00000000-0005-0000-0000-0000CB520000}"/>
    <cellStyle name="Normal 25 2 5 2 2 9" xfId="29911" xr:uid="{00000000-0005-0000-0000-0000CC520000}"/>
    <cellStyle name="Normal 25 2 5 2 3" xfId="9772" xr:uid="{00000000-0005-0000-0000-0000CD520000}"/>
    <cellStyle name="Normal 25 2 5 2 3 2" xfId="9773" xr:uid="{00000000-0005-0000-0000-0000CE520000}"/>
    <cellStyle name="Normal 25 2 5 2 3 2 2" xfId="9774" xr:uid="{00000000-0005-0000-0000-0000CF520000}"/>
    <cellStyle name="Normal 25 2 5 2 3 2 2 2" xfId="9775" xr:uid="{00000000-0005-0000-0000-0000D0520000}"/>
    <cellStyle name="Normal 25 2 5 2 3 2 2 2 2" xfId="40422" xr:uid="{00000000-0005-0000-0000-0000D1520000}"/>
    <cellStyle name="Normal 25 2 5 2 3 2 2 3" xfId="40421" xr:uid="{00000000-0005-0000-0000-0000D2520000}"/>
    <cellStyle name="Normal 25 2 5 2 3 2 3" xfId="9776" xr:uid="{00000000-0005-0000-0000-0000D3520000}"/>
    <cellStyle name="Normal 25 2 5 2 3 2 3 2" xfId="40423" xr:uid="{00000000-0005-0000-0000-0000D4520000}"/>
    <cellStyle name="Normal 25 2 5 2 3 2 4" xfId="26572" xr:uid="{00000000-0005-0000-0000-0000D5520000}"/>
    <cellStyle name="Normal 25 2 5 2 3 2 5" xfId="31925" xr:uid="{00000000-0005-0000-0000-0000D6520000}"/>
    <cellStyle name="Normal 25 2 5 2 3 2 6" xfId="40420" xr:uid="{00000000-0005-0000-0000-0000D7520000}"/>
    <cellStyle name="Normal 25 2 5 2 3 3" xfId="9777" xr:uid="{00000000-0005-0000-0000-0000D8520000}"/>
    <cellStyle name="Normal 25 2 5 2 3 3 2" xfId="9778" xr:uid="{00000000-0005-0000-0000-0000D9520000}"/>
    <cellStyle name="Normal 25 2 5 2 3 3 2 2" xfId="40425" xr:uid="{00000000-0005-0000-0000-0000DA520000}"/>
    <cellStyle name="Normal 25 2 5 2 3 3 3" xfId="26573" xr:uid="{00000000-0005-0000-0000-0000DB520000}"/>
    <cellStyle name="Normal 25 2 5 2 3 3 4" xfId="30952" xr:uid="{00000000-0005-0000-0000-0000DC520000}"/>
    <cellStyle name="Normal 25 2 5 2 3 3 5" xfId="40424" xr:uid="{00000000-0005-0000-0000-0000DD520000}"/>
    <cellStyle name="Normal 25 2 5 2 3 4" xfId="9779" xr:uid="{00000000-0005-0000-0000-0000DE520000}"/>
    <cellStyle name="Normal 25 2 5 2 3 4 2" xfId="9780" xr:uid="{00000000-0005-0000-0000-0000DF520000}"/>
    <cellStyle name="Normal 25 2 5 2 3 4 2 2" xfId="40427" xr:uid="{00000000-0005-0000-0000-0000E0520000}"/>
    <cellStyle name="Normal 25 2 5 2 3 4 3" xfId="40426" xr:uid="{00000000-0005-0000-0000-0000E1520000}"/>
    <cellStyle name="Normal 25 2 5 2 3 5" xfId="9781" xr:uid="{00000000-0005-0000-0000-0000E2520000}"/>
    <cellStyle name="Normal 25 2 5 2 3 5 2" xfId="40428" xr:uid="{00000000-0005-0000-0000-0000E3520000}"/>
    <cellStyle name="Normal 25 2 5 2 3 6" xfId="26574" xr:uid="{00000000-0005-0000-0000-0000E4520000}"/>
    <cellStyle name="Normal 25 2 5 2 3 7" xfId="30086" xr:uid="{00000000-0005-0000-0000-0000E5520000}"/>
    <cellStyle name="Normal 25 2 5 2 3 8" xfId="40419" xr:uid="{00000000-0005-0000-0000-0000E6520000}"/>
    <cellStyle name="Normal 25 2 5 2 4" xfId="9782" xr:uid="{00000000-0005-0000-0000-0000E7520000}"/>
    <cellStyle name="Normal 25 2 5 2 4 2" xfId="9783" xr:uid="{00000000-0005-0000-0000-0000E8520000}"/>
    <cellStyle name="Normal 25 2 5 2 4 2 2" xfId="9784" xr:uid="{00000000-0005-0000-0000-0000E9520000}"/>
    <cellStyle name="Normal 25 2 5 2 4 2 2 2" xfId="40431" xr:uid="{00000000-0005-0000-0000-0000EA520000}"/>
    <cellStyle name="Normal 25 2 5 2 4 2 3" xfId="40430" xr:uid="{00000000-0005-0000-0000-0000EB520000}"/>
    <cellStyle name="Normal 25 2 5 2 4 3" xfId="9785" xr:uid="{00000000-0005-0000-0000-0000EC520000}"/>
    <cellStyle name="Normal 25 2 5 2 4 3 2" xfId="40432" xr:uid="{00000000-0005-0000-0000-0000ED520000}"/>
    <cellStyle name="Normal 25 2 5 2 4 4" xfId="26575" xr:uid="{00000000-0005-0000-0000-0000EE520000}"/>
    <cellStyle name="Normal 25 2 5 2 4 5" xfId="31534" xr:uid="{00000000-0005-0000-0000-0000EF520000}"/>
    <cellStyle name="Normal 25 2 5 2 4 6" xfId="40429" xr:uid="{00000000-0005-0000-0000-0000F0520000}"/>
    <cellStyle name="Normal 25 2 5 2 5" xfId="9786" xr:uid="{00000000-0005-0000-0000-0000F1520000}"/>
    <cellStyle name="Normal 25 2 5 2 5 2" xfId="9787" xr:uid="{00000000-0005-0000-0000-0000F2520000}"/>
    <cellStyle name="Normal 25 2 5 2 5 2 2" xfId="40434" xr:uid="{00000000-0005-0000-0000-0000F3520000}"/>
    <cellStyle name="Normal 25 2 5 2 5 3" xfId="26576" xr:uid="{00000000-0005-0000-0000-0000F4520000}"/>
    <cellStyle name="Normal 25 2 5 2 5 4" xfId="30575" xr:uid="{00000000-0005-0000-0000-0000F5520000}"/>
    <cellStyle name="Normal 25 2 5 2 5 5" xfId="40433" xr:uid="{00000000-0005-0000-0000-0000F6520000}"/>
    <cellStyle name="Normal 25 2 5 2 6" xfId="9788" xr:uid="{00000000-0005-0000-0000-0000F7520000}"/>
    <cellStyle name="Normal 25 2 5 2 6 2" xfId="9789" xr:uid="{00000000-0005-0000-0000-0000F8520000}"/>
    <cellStyle name="Normal 25 2 5 2 6 2 2" xfId="40436" xr:uid="{00000000-0005-0000-0000-0000F9520000}"/>
    <cellStyle name="Normal 25 2 5 2 6 3" xfId="40435" xr:uid="{00000000-0005-0000-0000-0000FA520000}"/>
    <cellStyle name="Normal 25 2 5 2 7" xfId="9790" xr:uid="{00000000-0005-0000-0000-0000FB520000}"/>
    <cellStyle name="Normal 25 2 5 2 7 2" xfId="9791" xr:uid="{00000000-0005-0000-0000-0000FC520000}"/>
    <cellStyle name="Normal 25 2 5 2 7 2 2" xfId="40438" xr:uid="{00000000-0005-0000-0000-0000FD520000}"/>
    <cellStyle name="Normal 25 2 5 2 7 3" xfId="40437" xr:uid="{00000000-0005-0000-0000-0000FE520000}"/>
    <cellStyle name="Normal 25 2 5 2 8" xfId="9792" xr:uid="{00000000-0005-0000-0000-0000FF520000}"/>
    <cellStyle name="Normal 25 2 5 2 8 2" xfId="40439" xr:uid="{00000000-0005-0000-0000-000000530000}"/>
    <cellStyle name="Normal 25 2 5 2 9" xfId="9749" xr:uid="{00000000-0005-0000-0000-000001530000}"/>
    <cellStyle name="Normal 25 2 5 3" xfId="9793" xr:uid="{00000000-0005-0000-0000-000002530000}"/>
    <cellStyle name="Normal 25 2 5 3 10" xfId="40440" xr:uid="{00000000-0005-0000-0000-000003530000}"/>
    <cellStyle name="Normal 25 2 5 3 2" xfId="9794" xr:uid="{00000000-0005-0000-0000-000004530000}"/>
    <cellStyle name="Normal 25 2 5 3 2 2" xfId="9795" xr:uid="{00000000-0005-0000-0000-000005530000}"/>
    <cellStyle name="Normal 25 2 5 3 2 2 2" xfId="9796" xr:uid="{00000000-0005-0000-0000-000006530000}"/>
    <cellStyle name="Normal 25 2 5 3 2 2 2 2" xfId="9797" xr:uid="{00000000-0005-0000-0000-000007530000}"/>
    <cellStyle name="Normal 25 2 5 3 2 2 2 2 2" xfId="40444" xr:uid="{00000000-0005-0000-0000-000008530000}"/>
    <cellStyle name="Normal 25 2 5 3 2 2 2 3" xfId="40443" xr:uid="{00000000-0005-0000-0000-000009530000}"/>
    <cellStyle name="Normal 25 2 5 3 2 2 3" xfId="9798" xr:uid="{00000000-0005-0000-0000-00000A530000}"/>
    <cellStyle name="Normal 25 2 5 3 2 2 3 2" xfId="40445" xr:uid="{00000000-0005-0000-0000-00000B530000}"/>
    <cellStyle name="Normal 25 2 5 3 2 2 4" xfId="26577" xr:uid="{00000000-0005-0000-0000-00000C530000}"/>
    <cellStyle name="Normal 25 2 5 3 2 2 5" xfId="32136" xr:uid="{00000000-0005-0000-0000-00000D530000}"/>
    <cellStyle name="Normal 25 2 5 3 2 2 6" xfId="40442" xr:uid="{00000000-0005-0000-0000-00000E530000}"/>
    <cellStyle name="Normal 25 2 5 3 2 3" xfId="9799" xr:uid="{00000000-0005-0000-0000-00000F530000}"/>
    <cellStyle name="Normal 25 2 5 3 2 3 2" xfId="9800" xr:uid="{00000000-0005-0000-0000-000010530000}"/>
    <cellStyle name="Normal 25 2 5 3 2 3 2 2" xfId="40447" xr:uid="{00000000-0005-0000-0000-000011530000}"/>
    <cellStyle name="Normal 25 2 5 3 2 3 3" xfId="26578" xr:uid="{00000000-0005-0000-0000-000012530000}"/>
    <cellStyle name="Normal 25 2 5 3 2 3 4" xfId="31163" xr:uid="{00000000-0005-0000-0000-000013530000}"/>
    <cellStyle name="Normal 25 2 5 3 2 3 5" xfId="40446" xr:uid="{00000000-0005-0000-0000-000014530000}"/>
    <cellStyle name="Normal 25 2 5 3 2 4" xfId="9801" xr:uid="{00000000-0005-0000-0000-000015530000}"/>
    <cellStyle name="Normal 25 2 5 3 2 4 2" xfId="9802" xr:uid="{00000000-0005-0000-0000-000016530000}"/>
    <cellStyle name="Normal 25 2 5 3 2 4 2 2" xfId="40449" xr:uid="{00000000-0005-0000-0000-000017530000}"/>
    <cellStyle name="Normal 25 2 5 3 2 4 3" xfId="40448" xr:uid="{00000000-0005-0000-0000-000018530000}"/>
    <cellStyle name="Normal 25 2 5 3 2 5" xfId="9803" xr:uid="{00000000-0005-0000-0000-000019530000}"/>
    <cellStyle name="Normal 25 2 5 3 2 5 2" xfId="40450" xr:uid="{00000000-0005-0000-0000-00001A530000}"/>
    <cellStyle name="Normal 25 2 5 3 2 6" xfId="26579" xr:uid="{00000000-0005-0000-0000-00001B530000}"/>
    <cellStyle name="Normal 25 2 5 3 2 7" xfId="30311" xr:uid="{00000000-0005-0000-0000-00001C530000}"/>
    <cellStyle name="Normal 25 2 5 3 2 8" xfId="40441" xr:uid="{00000000-0005-0000-0000-00001D530000}"/>
    <cellStyle name="Normal 25 2 5 3 3" xfId="9804" xr:uid="{00000000-0005-0000-0000-00001E530000}"/>
    <cellStyle name="Normal 25 2 5 3 3 2" xfId="9805" xr:uid="{00000000-0005-0000-0000-00001F530000}"/>
    <cellStyle name="Normal 25 2 5 3 3 2 2" xfId="9806" xr:uid="{00000000-0005-0000-0000-000020530000}"/>
    <cellStyle name="Normal 25 2 5 3 3 2 2 2" xfId="40453" xr:uid="{00000000-0005-0000-0000-000021530000}"/>
    <cellStyle name="Normal 25 2 5 3 3 2 3" xfId="40452" xr:uid="{00000000-0005-0000-0000-000022530000}"/>
    <cellStyle name="Normal 25 2 5 3 3 3" xfId="9807" xr:uid="{00000000-0005-0000-0000-000023530000}"/>
    <cellStyle name="Normal 25 2 5 3 3 3 2" xfId="40454" xr:uid="{00000000-0005-0000-0000-000024530000}"/>
    <cellStyle name="Normal 25 2 5 3 3 4" xfId="26580" xr:uid="{00000000-0005-0000-0000-000025530000}"/>
    <cellStyle name="Normal 25 2 5 3 3 5" xfId="31758" xr:uid="{00000000-0005-0000-0000-000026530000}"/>
    <cellStyle name="Normal 25 2 5 3 3 6" xfId="40451" xr:uid="{00000000-0005-0000-0000-000027530000}"/>
    <cellStyle name="Normal 25 2 5 3 4" xfId="9808" xr:uid="{00000000-0005-0000-0000-000028530000}"/>
    <cellStyle name="Normal 25 2 5 3 4 2" xfId="9809" xr:uid="{00000000-0005-0000-0000-000029530000}"/>
    <cellStyle name="Normal 25 2 5 3 4 2 2" xfId="40456" xr:uid="{00000000-0005-0000-0000-00002A530000}"/>
    <cellStyle name="Normal 25 2 5 3 4 3" xfId="26581" xr:uid="{00000000-0005-0000-0000-00002B530000}"/>
    <cellStyle name="Normal 25 2 5 3 4 4" xfId="30785" xr:uid="{00000000-0005-0000-0000-00002C530000}"/>
    <cellStyle name="Normal 25 2 5 3 4 5" xfId="40455" xr:uid="{00000000-0005-0000-0000-00002D530000}"/>
    <cellStyle name="Normal 25 2 5 3 5" xfId="9810" xr:uid="{00000000-0005-0000-0000-00002E530000}"/>
    <cellStyle name="Normal 25 2 5 3 5 2" xfId="9811" xr:uid="{00000000-0005-0000-0000-00002F530000}"/>
    <cellStyle name="Normal 25 2 5 3 5 2 2" xfId="40458" xr:uid="{00000000-0005-0000-0000-000030530000}"/>
    <cellStyle name="Normal 25 2 5 3 5 3" xfId="40457" xr:uid="{00000000-0005-0000-0000-000031530000}"/>
    <cellStyle name="Normal 25 2 5 3 6" xfId="9812" xr:uid="{00000000-0005-0000-0000-000032530000}"/>
    <cellStyle name="Normal 25 2 5 3 6 2" xfId="9813" xr:uid="{00000000-0005-0000-0000-000033530000}"/>
    <cellStyle name="Normal 25 2 5 3 6 2 2" xfId="40460" xr:uid="{00000000-0005-0000-0000-000034530000}"/>
    <cellStyle name="Normal 25 2 5 3 6 3" xfId="40459" xr:uid="{00000000-0005-0000-0000-000035530000}"/>
    <cellStyle name="Normal 25 2 5 3 7" xfId="9814" xr:uid="{00000000-0005-0000-0000-000036530000}"/>
    <cellStyle name="Normal 25 2 5 3 7 2" xfId="40461" xr:uid="{00000000-0005-0000-0000-000037530000}"/>
    <cellStyle name="Normal 25 2 5 3 8" xfId="26582" xr:uid="{00000000-0005-0000-0000-000038530000}"/>
    <cellStyle name="Normal 25 2 5 3 9" xfId="29910" xr:uid="{00000000-0005-0000-0000-000039530000}"/>
    <cellStyle name="Normal 25 2 5 4" xfId="9815" xr:uid="{00000000-0005-0000-0000-00003A530000}"/>
    <cellStyle name="Normal 25 2 5 4 2" xfId="9816" xr:uid="{00000000-0005-0000-0000-00003B530000}"/>
    <cellStyle name="Normal 25 2 5 4 2 2" xfId="9817" xr:uid="{00000000-0005-0000-0000-00003C530000}"/>
    <cellStyle name="Normal 25 2 5 4 2 2 2" xfId="9818" xr:uid="{00000000-0005-0000-0000-00003D530000}"/>
    <cellStyle name="Normal 25 2 5 4 2 2 2 2" xfId="40465" xr:uid="{00000000-0005-0000-0000-00003E530000}"/>
    <cellStyle name="Normal 25 2 5 4 2 2 3" xfId="40464" xr:uid="{00000000-0005-0000-0000-00003F530000}"/>
    <cellStyle name="Normal 25 2 5 4 2 3" xfId="9819" xr:uid="{00000000-0005-0000-0000-000040530000}"/>
    <cellStyle name="Normal 25 2 5 4 2 3 2" xfId="40466" xr:uid="{00000000-0005-0000-0000-000041530000}"/>
    <cellStyle name="Normal 25 2 5 4 2 4" xfId="26583" xr:uid="{00000000-0005-0000-0000-000042530000}"/>
    <cellStyle name="Normal 25 2 5 4 2 5" xfId="31924" xr:uid="{00000000-0005-0000-0000-000043530000}"/>
    <cellStyle name="Normal 25 2 5 4 2 6" xfId="40463" xr:uid="{00000000-0005-0000-0000-000044530000}"/>
    <cellStyle name="Normal 25 2 5 4 3" xfId="9820" xr:uid="{00000000-0005-0000-0000-000045530000}"/>
    <cellStyle name="Normal 25 2 5 4 3 2" xfId="9821" xr:uid="{00000000-0005-0000-0000-000046530000}"/>
    <cellStyle name="Normal 25 2 5 4 3 2 2" xfId="40468" xr:uid="{00000000-0005-0000-0000-000047530000}"/>
    <cellStyle name="Normal 25 2 5 4 3 3" xfId="26584" xr:uid="{00000000-0005-0000-0000-000048530000}"/>
    <cellStyle name="Normal 25 2 5 4 3 4" xfId="30951" xr:uid="{00000000-0005-0000-0000-000049530000}"/>
    <cellStyle name="Normal 25 2 5 4 3 5" xfId="40467" xr:uid="{00000000-0005-0000-0000-00004A530000}"/>
    <cellStyle name="Normal 25 2 5 4 4" xfId="9822" xr:uid="{00000000-0005-0000-0000-00004B530000}"/>
    <cellStyle name="Normal 25 2 5 4 4 2" xfId="9823" xr:uid="{00000000-0005-0000-0000-00004C530000}"/>
    <cellStyle name="Normal 25 2 5 4 4 2 2" xfId="40470" xr:uid="{00000000-0005-0000-0000-00004D530000}"/>
    <cellStyle name="Normal 25 2 5 4 4 3" xfId="40469" xr:uid="{00000000-0005-0000-0000-00004E530000}"/>
    <cellStyle name="Normal 25 2 5 4 5" xfId="9824" xr:uid="{00000000-0005-0000-0000-00004F530000}"/>
    <cellStyle name="Normal 25 2 5 4 5 2" xfId="40471" xr:uid="{00000000-0005-0000-0000-000050530000}"/>
    <cellStyle name="Normal 25 2 5 4 6" xfId="26585" xr:uid="{00000000-0005-0000-0000-000051530000}"/>
    <cellStyle name="Normal 25 2 5 4 7" xfId="30085" xr:uid="{00000000-0005-0000-0000-000052530000}"/>
    <cellStyle name="Normal 25 2 5 4 8" xfId="40462" xr:uid="{00000000-0005-0000-0000-000053530000}"/>
    <cellStyle name="Normal 25 2 5 5" xfId="9825" xr:uid="{00000000-0005-0000-0000-000054530000}"/>
    <cellStyle name="Normal 25 2 5 5 2" xfId="9826" xr:uid="{00000000-0005-0000-0000-000055530000}"/>
    <cellStyle name="Normal 25 2 5 5 2 2" xfId="9827" xr:uid="{00000000-0005-0000-0000-000056530000}"/>
    <cellStyle name="Normal 25 2 5 5 2 2 2" xfId="40474" xr:uid="{00000000-0005-0000-0000-000057530000}"/>
    <cellStyle name="Normal 25 2 5 5 2 3" xfId="40473" xr:uid="{00000000-0005-0000-0000-000058530000}"/>
    <cellStyle name="Normal 25 2 5 5 3" xfId="9828" xr:uid="{00000000-0005-0000-0000-000059530000}"/>
    <cellStyle name="Normal 25 2 5 5 3 2" xfId="40475" xr:uid="{00000000-0005-0000-0000-00005A530000}"/>
    <cellStyle name="Normal 25 2 5 5 4" xfId="26586" xr:uid="{00000000-0005-0000-0000-00005B530000}"/>
    <cellStyle name="Normal 25 2 5 5 5" xfId="31533" xr:uid="{00000000-0005-0000-0000-00005C530000}"/>
    <cellStyle name="Normal 25 2 5 5 6" xfId="40472" xr:uid="{00000000-0005-0000-0000-00005D530000}"/>
    <cellStyle name="Normal 25 2 5 6" xfId="9829" xr:uid="{00000000-0005-0000-0000-00005E530000}"/>
    <cellStyle name="Normal 25 2 5 6 2" xfId="9830" xr:uid="{00000000-0005-0000-0000-00005F530000}"/>
    <cellStyle name="Normal 25 2 5 6 2 2" xfId="40477" xr:uid="{00000000-0005-0000-0000-000060530000}"/>
    <cellStyle name="Normal 25 2 5 6 3" xfId="26587" xr:uid="{00000000-0005-0000-0000-000061530000}"/>
    <cellStyle name="Normal 25 2 5 6 4" xfId="30574" xr:uid="{00000000-0005-0000-0000-000062530000}"/>
    <cellStyle name="Normal 25 2 5 6 5" xfId="40476" xr:uid="{00000000-0005-0000-0000-000063530000}"/>
    <cellStyle name="Normal 25 2 5 7" xfId="9831" xr:uid="{00000000-0005-0000-0000-000064530000}"/>
    <cellStyle name="Normal 25 2 5 7 2" xfId="9832" xr:uid="{00000000-0005-0000-0000-000065530000}"/>
    <cellStyle name="Normal 25 2 5 7 2 2" xfId="40479" xr:uid="{00000000-0005-0000-0000-000066530000}"/>
    <cellStyle name="Normal 25 2 5 7 3" xfId="40478" xr:uid="{00000000-0005-0000-0000-000067530000}"/>
    <cellStyle name="Normal 25 2 5 8" xfId="9833" xr:uid="{00000000-0005-0000-0000-000068530000}"/>
    <cellStyle name="Normal 25 2 5 8 2" xfId="9834" xr:uid="{00000000-0005-0000-0000-000069530000}"/>
    <cellStyle name="Normal 25 2 5 8 2 2" xfId="40481" xr:uid="{00000000-0005-0000-0000-00006A530000}"/>
    <cellStyle name="Normal 25 2 5 8 3" xfId="40480" xr:uid="{00000000-0005-0000-0000-00006B530000}"/>
    <cellStyle name="Normal 25 2 5 9" xfId="9835" xr:uid="{00000000-0005-0000-0000-00006C530000}"/>
    <cellStyle name="Normal 25 2 5 9 2" xfId="40482" xr:uid="{00000000-0005-0000-0000-00006D530000}"/>
    <cellStyle name="Normal 25 2 6" xfId="329" xr:uid="{00000000-0005-0000-0000-00006E530000}"/>
    <cellStyle name="Normal 25 2 6 10" xfId="29599" xr:uid="{00000000-0005-0000-0000-00006F530000}"/>
    <cellStyle name="Normal 25 2 6 11" xfId="40483" xr:uid="{00000000-0005-0000-0000-000070530000}"/>
    <cellStyle name="Normal 25 2 6 2" xfId="9837" xr:uid="{00000000-0005-0000-0000-000071530000}"/>
    <cellStyle name="Normal 25 2 6 2 10" xfId="40484" xr:uid="{00000000-0005-0000-0000-000072530000}"/>
    <cellStyle name="Normal 25 2 6 2 2" xfId="9838" xr:uid="{00000000-0005-0000-0000-000073530000}"/>
    <cellStyle name="Normal 25 2 6 2 2 2" xfId="9839" xr:uid="{00000000-0005-0000-0000-000074530000}"/>
    <cellStyle name="Normal 25 2 6 2 2 2 2" xfId="9840" xr:uid="{00000000-0005-0000-0000-000075530000}"/>
    <cellStyle name="Normal 25 2 6 2 2 2 2 2" xfId="9841" xr:uid="{00000000-0005-0000-0000-000076530000}"/>
    <cellStyle name="Normal 25 2 6 2 2 2 2 2 2" xfId="40488" xr:uid="{00000000-0005-0000-0000-000077530000}"/>
    <cellStyle name="Normal 25 2 6 2 2 2 2 3" xfId="40487" xr:uid="{00000000-0005-0000-0000-000078530000}"/>
    <cellStyle name="Normal 25 2 6 2 2 2 3" xfId="9842" xr:uid="{00000000-0005-0000-0000-000079530000}"/>
    <cellStyle name="Normal 25 2 6 2 2 2 3 2" xfId="40489" xr:uid="{00000000-0005-0000-0000-00007A530000}"/>
    <cellStyle name="Normal 25 2 6 2 2 2 4" xfId="26588" xr:uid="{00000000-0005-0000-0000-00007B530000}"/>
    <cellStyle name="Normal 25 2 6 2 2 2 5" xfId="32138" xr:uid="{00000000-0005-0000-0000-00007C530000}"/>
    <cellStyle name="Normal 25 2 6 2 2 2 6" xfId="40486" xr:uid="{00000000-0005-0000-0000-00007D530000}"/>
    <cellStyle name="Normal 25 2 6 2 2 3" xfId="9843" xr:uid="{00000000-0005-0000-0000-00007E530000}"/>
    <cellStyle name="Normal 25 2 6 2 2 3 2" xfId="9844" xr:uid="{00000000-0005-0000-0000-00007F530000}"/>
    <cellStyle name="Normal 25 2 6 2 2 3 2 2" xfId="40491" xr:uid="{00000000-0005-0000-0000-000080530000}"/>
    <cellStyle name="Normal 25 2 6 2 2 3 3" xfId="26589" xr:uid="{00000000-0005-0000-0000-000081530000}"/>
    <cellStyle name="Normal 25 2 6 2 2 3 4" xfId="31165" xr:uid="{00000000-0005-0000-0000-000082530000}"/>
    <cellStyle name="Normal 25 2 6 2 2 3 5" xfId="40490" xr:uid="{00000000-0005-0000-0000-000083530000}"/>
    <cellStyle name="Normal 25 2 6 2 2 4" xfId="9845" xr:uid="{00000000-0005-0000-0000-000084530000}"/>
    <cellStyle name="Normal 25 2 6 2 2 4 2" xfId="9846" xr:uid="{00000000-0005-0000-0000-000085530000}"/>
    <cellStyle name="Normal 25 2 6 2 2 4 2 2" xfId="40493" xr:uid="{00000000-0005-0000-0000-000086530000}"/>
    <cellStyle name="Normal 25 2 6 2 2 4 3" xfId="40492" xr:uid="{00000000-0005-0000-0000-000087530000}"/>
    <cellStyle name="Normal 25 2 6 2 2 5" xfId="9847" xr:uid="{00000000-0005-0000-0000-000088530000}"/>
    <cellStyle name="Normal 25 2 6 2 2 5 2" xfId="40494" xr:uid="{00000000-0005-0000-0000-000089530000}"/>
    <cellStyle name="Normal 25 2 6 2 2 6" xfId="26590" xr:uid="{00000000-0005-0000-0000-00008A530000}"/>
    <cellStyle name="Normal 25 2 6 2 2 7" xfId="30313" xr:uid="{00000000-0005-0000-0000-00008B530000}"/>
    <cellStyle name="Normal 25 2 6 2 2 8" xfId="40485" xr:uid="{00000000-0005-0000-0000-00008C530000}"/>
    <cellStyle name="Normal 25 2 6 2 3" xfId="9848" xr:uid="{00000000-0005-0000-0000-00008D530000}"/>
    <cellStyle name="Normal 25 2 6 2 3 2" xfId="9849" xr:uid="{00000000-0005-0000-0000-00008E530000}"/>
    <cellStyle name="Normal 25 2 6 2 3 2 2" xfId="9850" xr:uid="{00000000-0005-0000-0000-00008F530000}"/>
    <cellStyle name="Normal 25 2 6 2 3 2 2 2" xfId="40497" xr:uid="{00000000-0005-0000-0000-000090530000}"/>
    <cellStyle name="Normal 25 2 6 2 3 2 3" xfId="40496" xr:uid="{00000000-0005-0000-0000-000091530000}"/>
    <cellStyle name="Normal 25 2 6 2 3 3" xfId="9851" xr:uid="{00000000-0005-0000-0000-000092530000}"/>
    <cellStyle name="Normal 25 2 6 2 3 3 2" xfId="40498" xr:uid="{00000000-0005-0000-0000-000093530000}"/>
    <cellStyle name="Normal 25 2 6 2 3 4" xfId="26591" xr:uid="{00000000-0005-0000-0000-000094530000}"/>
    <cellStyle name="Normal 25 2 6 2 3 5" xfId="31760" xr:uid="{00000000-0005-0000-0000-000095530000}"/>
    <cellStyle name="Normal 25 2 6 2 3 6" xfId="40495" xr:uid="{00000000-0005-0000-0000-000096530000}"/>
    <cellStyle name="Normal 25 2 6 2 4" xfId="9852" xr:uid="{00000000-0005-0000-0000-000097530000}"/>
    <cellStyle name="Normal 25 2 6 2 4 2" xfId="9853" xr:uid="{00000000-0005-0000-0000-000098530000}"/>
    <cellStyle name="Normal 25 2 6 2 4 2 2" xfId="40500" xr:uid="{00000000-0005-0000-0000-000099530000}"/>
    <cellStyle name="Normal 25 2 6 2 4 3" xfId="26592" xr:uid="{00000000-0005-0000-0000-00009A530000}"/>
    <cellStyle name="Normal 25 2 6 2 4 4" xfId="30787" xr:uid="{00000000-0005-0000-0000-00009B530000}"/>
    <cellStyle name="Normal 25 2 6 2 4 5" xfId="40499" xr:uid="{00000000-0005-0000-0000-00009C530000}"/>
    <cellStyle name="Normal 25 2 6 2 5" xfId="9854" xr:uid="{00000000-0005-0000-0000-00009D530000}"/>
    <cellStyle name="Normal 25 2 6 2 5 2" xfId="9855" xr:uid="{00000000-0005-0000-0000-00009E530000}"/>
    <cellStyle name="Normal 25 2 6 2 5 2 2" xfId="40502" xr:uid="{00000000-0005-0000-0000-00009F530000}"/>
    <cellStyle name="Normal 25 2 6 2 5 3" xfId="40501" xr:uid="{00000000-0005-0000-0000-0000A0530000}"/>
    <cellStyle name="Normal 25 2 6 2 6" xfId="9856" xr:uid="{00000000-0005-0000-0000-0000A1530000}"/>
    <cellStyle name="Normal 25 2 6 2 6 2" xfId="9857" xr:uid="{00000000-0005-0000-0000-0000A2530000}"/>
    <cellStyle name="Normal 25 2 6 2 6 2 2" xfId="40504" xr:uid="{00000000-0005-0000-0000-0000A3530000}"/>
    <cellStyle name="Normal 25 2 6 2 6 3" xfId="40503" xr:uid="{00000000-0005-0000-0000-0000A4530000}"/>
    <cellStyle name="Normal 25 2 6 2 7" xfId="9858" xr:uid="{00000000-0005-0000-0000-0000A5530000}"/>
    <cellStyle name="Normal 25 2 6 2 7 2" xfId="40505" xr:uid="{00000000-0005-0000-0000-0000A6530000}"/>
    <cellStyle name="Normal 25 2 6 2 8" xfId="26593" xr:uid="{00000000-0005-0000-0000-0000A7530000}"/>
    <cellStyle name="Normal 25 2 6 2 9" xfId="29912" xr:uid="{00000000-0005-0000-0000-0000A8530000}"/>
    <cellStyle name="Normal 25 2 6 3" xfId="9859" xr:uid="{00000000-0005-0000-0000-0000A9530000}"/>
    <cellStyle name="Normal 25 2 6 3 2" xfId="9860" xr:uid="{00000000-0005-0000-0000-0000AA530000}"/>
    <cellStyle name="Normal 25 2 6 3 2 2" xfId="9861" xr:uid="{00000000-0005-0000-0000-0000AB530000}"/>
    <cellStyle name="Normal 25 2 6 3 2 2 2" xfId="9862" xr:uid="{00000000-0005-0000-0000-0000AC530000}"/>
    <cellStyle name="Normal 25 2 6 3 2 2 2 2" xfId="40509" xr:uid="{00000000-0005-0000-0000-0000AD530000}"/>
    <cellStyle name="Normal 25 2 6 3 2 2 3" xfId="40508" xr:uid="{00000000-0005-0000-0000-0000AE530000}"/>
    <cellStyle name="Normal 25 2 6 3 2 3" xfId="9863" xr:uid="{00000000-0005-0000-0000-0000AF530000}"/>
    <cellStyle name="Normal 25 2 6 3 2 3 2" xfId="40510" xr:uid="{00000000-0005-0000-0000-0000B0530000}"/>
    <cellStyle name="Normal 25 2 6 3 2 4" xfId="26594" xr:uid="{00000000-0005-0000-0000-0000B1530000}"/>
    <cellStyle name="Normal 25 2 6 3 2 5" xfId="31926" xr:uid="{00000000-0005-0000-0000-0000B2530000}"/>
    <cellStyle name="Normal 25 2 6 3 2 6" xfId="40507" xr:uid="{00000000-0005-0000-0000-0000B3530000}"/>
    <cellStyle name="Normal 25 2 6 3 3" xfId="9864" xr:uid="{00000000-0005-0000-0000-0000B4530000}"/>
    <cellStyle name="Normal 25 2 6 3 3 2" xfId="9865" xr:uid="{00000000-0005-0000-0000-0000B5530000}"/>
    <cellStyle name="Normal 25 2 6 3 3 2 2" xfId="40512" xr:uid="{00000000-0005-0000-0000-0000B6530000}"/>
    <cellStyle name="Normal 25 2 6 3 3 3" xfId="26595" xr:uid="{00000000-0005-0000-0000-0000B7530000}"/>
    <cellStyle name="Normal 25 2 6 3 3 4" xfId="30953" xr:uid="{00000000-0005-0000-0000-0000B8530000}"/>
    <cellStyle name="Normal 25 2 6 3 3 5" xfId="40511" xr:uid="{00000000-0005-0000-0000-0000B9530000}"/>
    <cellStyle name="Normal 25 2 6 3 4" xfId="9866" xr:uid="{00000000-0005-0000-0000-0000BA530000}"/>
    <cellStyle name="Normal 25 2 6 3 4 2" xfId="9867" xr:uid="{00000000-0005-0000-0000-0000BB530000}"/>
    <cellStyle name="Normal 25 2 6 3 4 2 2" xfId="40514" xr:uid="{00000000-0005-0000-0000-0000BC530000}"/>
    <cellStyle name="Normal 25 2 6 3 4 3" xfId="40513" xr:uid="{00000000-0005-0000-0000-0000BD530000}"/>
    <cellStyle name="Normal 25 2 6 3 5" xfId="9868" xr:uid="{00000000-0005-0000-0000-0000BE530000}"/>
    <cellStyle name="Normal 25 2 6 3 5 2" xfId="40515" xr:uid="{00000000-0005-0000-0000-0000BF530000}"/>
    <cellStyle name="Normal 25 2 6 3 6" xfId="26596" xr:uid="{00000000-0005-0000-0000-0000C0530000}"/>
    <cellStyle name="Normal 25 2 6 3 7" xfId="30087" xr:uid="{00000000-0005-0000-0000-0000C1530000}"/>
    <cellStyle name="Normal 25 2 6 3 8" xfId="40506" xr:uid="{00000000-0005-0000-0000-0000C2530000}"/>
    <cellStyle name="Normal 25 2 6 4" xfId="9869" xr:uid="{00000000-0005-0000-0000-0000C3530000}"/>
    <cellStyle name="Normal 25 2 6 4 2" xfId="9870" xr:uid="{00000000-0005-0000-0000-0000C4530000}"/>
    <cellStyle name="Normal 25 2 6 4 2 2" xfId="9871" xr:uid="{00000000-0005-0000-0000-0000C5530000}"/>
    <cellStyle name="Normal 25 2 6 4 2 2 2" xfId="40518" xr:uid="{00000000-0005-0000-0000-0000C6530000}"/>
    <cellStyle name="Normal 25 2 6 4 2 3" xfId="40517" xr:uid="{00000000-0005-0000-0000-0000C7530000}"/>
    <cellStyle name="Normal 25 2 6 4 3" xfId="9872" xr:uid="{00000000-0005-0000-0000-0000C8530000}"/>
    <cellStyle name="Normal 25 2 6 4 3 2" xfId="40519" xr:uid="{00000000-0005-0000-0000-0000C9530000}"/>
    <cellStyle name="Normal 25 2 6 4 4" xfId="26597" xr:uid="{00000000-0005-0000-0000-0000CA530000}"/>
    <cellStyle name="Normal 25 2 6 4 5" xfId="31535" xr:uid="{00000000-0005-0000-0000-0000CB530000}"/>
    <cellStyle name="Normal 25 2 6 4 6" xfId="40516" xr:uid="{00000000-0005-0000-0000-0000CC530000}"/>
    <cellStyle name="Normal 25 2 6 5" xfId="9873" xr:uid="{00000000-0005-0000-0000-0000CD530000}"/>
    <cellStyle name="Normal 25 2 6 5 2" xfId="9874" xr:uid="{00000000-0005-0000-0000-0000CE530000}"/>
    <cellStyle name="Normal 25 2 6 5 2 2" xfId="40521" xr:uid="{00000000-0005-0000-0000-0000CF530000}"/>
    <cellStyle name="Normal 25 2 6 5 3" xfId="26598" xr:uid="{00000000-0005-0000-0000-0000D0530000}"/>
    <cellStyle name="Normal 25 2 6 5 4" xfId="30576" xr:uid="{00000000-0005-0000-0000-0000D1530000}"/>
    <cellStyle name="Normal 25 2 6 5 5" xfId="40520" xr:uid="{00000000-0005-0000-0000-0000D2530000}"/>
    <cellStyle name="Normal 25 2 6 6" xfId="9875" xr:uid="{00000000-0005-0000-0000-0000D3530000}"/>
    <cellStyle name="Normal 25 2 6 6 2" xfId="9876" xr:uid="{00000000-0005-0000-0000-0000D4530000}"/>
    <cellStyle name="Normal 25 2 6 6 2 2" xfId="40523" xr:uid="{00000000-0005-0000-0000-0000D5530000}"/>
    <cellStyle name="Normal 25 2 6 6 3" xfId="40522" xr:uid="{00000000-0005-0000-0000-0000D6530000}"/>
    <cellStyle name="Normal 25 2 6 7" xfId="9877" xr:uid="{00000000-0005-0000-0000-0000D7530000}"/>
    <cellStyle name="Normal 25 2 6 7 2" xfId="9878" xr:uid="{00000000-0005-0000-0000-0000D8530000}"/>
    <cellStyle name="Normal 25 2 6 7 2 2" xfId="40525" xr:uid="{00000000-0005-0000-0000-0000D9530000}"/>
    <cellStyle name="Normal 25 2 6 7 3" xfId="40524" xr:uid="{00000000-0005-0000-0000-0000DA530000}"/>
    <cellStyle name="Normal 25 2 6 8" xfId="9879" xr:uid="{00000000-0005-0000-0000-0000DB530000}"/>
    <cellStyle name="Normal 25 2 6 8 2" xfId="40526" xr:uid="{00000000-0005-0000-0000-0000DC530000}"/>
    <cellStyle name="Normal 25 2 6 9" xfId="9836" xr:uid="{00000000-0005-0000-0000-0000DD530000}"/>
    <cellStyle name="Normal 25 2 7" xfId="9880" xr:uid="{00000000-0005-0000-0000-0000DE530000}"/>
    <cellStyle name="Normal 25 2 7 10" xfId="40527" xr:uid="{00000000-0005-0000-0000-0000DF530000}"/>
    <cellStyle name="Normal 25 2 7 2" xfId="9881" xr:uid="{00000000-0005-0000-0000-0000E0530000}"/>
    <cellStyle name="Normal 25 2 7 2 2" xfId="9882" xr:uid="{00000000-0005-0000-0000-0000E1530000}"/>
    <cellStyle name="Normal 25 2 7 2 2 2" xfId="9883" xr:uid="{00000000-0005-0000-0000-0000E2530000}"/>
    <cellStyle name="Normal 25 2 7 2 2 2 2" xfId="9884" xr:uid="{00000000-0005-0000-0000-0000E3530000}"/>
    <cellStyle name="Normal 25 2 7 2 2 2 2 2" xfId="40531" xr:uid="{00000000-0005-0000-0000-0000E4530000}"/>
    <cellStyle name="Normal 25 2 7 2 2 2 3" xfId="40530" xr:uid="{00000000-0005-0000-0000-0000E5530000}"/>
    <cellStyle name="Normal 25 2 7 2 2 3" xfId="9885" xr:uid="{00000000-0005-0000-0000-0000E6530000}"/>
    <cellStyle name="Normal 25 2 7 2 2 3 2" xfId="40532" xr:uid="{00000000-0005-0000-0000-0000E7530000}"/>
    <cellStyle name="Normal 25 2 7 2 2 4" xfId="26599" xr:uid="{00000000-0005-0000-0000-0000E8530000}"/>
    <cellStyle name="Normal 25 2 7 2 2 5" xfId="32123" xr:uid="{00000000-0005-0000-0000-0000E9530000}"/>
    <cellStyle name="Normal 25 2 7 2 2 6" xfId="40529" xr:uid="{00000000-0005-0000-0000-0000EA530000}"/>
    <cellStyle name="Normal 25 2 7 2 3" xfId="9886" xr:uid="{00000000-0005-0000-0000-0000EB530000}"/>
    <cellStyle name="Normal 25 2 7 2 3 2" xfId="9887" xr:uid="{00000000-0005-0000-0000-0000EC530000}"/>
    <cellStyle name="Normal 25 2 7 2 3 2 2" xfId="40534" xr:uid="{00000000-0005-0000-0000-0000ED530000}"/>
    <cellStyle name="Normal 25 2 7 2 3 3" xfId="26600" xr:uid="{00000000-0005-0000-0000-0000EE530000}"/>
    <cellStyle name="Normal 25 2 7 2 3 4" xfId="31150" xr:uid="{00000000-0005-0000-0000-0000EF530000}"/>
    <cellStyle name="Normal 25 2 7 2 3 5" xfId="40533" xr:uid="{00000000-0005-0000-0000-0000F0530000}"/>
    <cellStyle name="Normal 25 2 7 2 4" xfId="9888" xr:uid="{00000000-0005-0000-0000-0000F1530000}"/>
    <cellStyle name="Normal 25 2 7 2 4 2" xfId="9889" xr:uid="{00000000-0005-0000-0000-0000F2530000}"/>
    <cellStyle name="Normal 25 2 7 2 4 2 2" xfId="40536" xr:uid="{00000000-0005-0000-0000-0000F3530000}"/>
    <cellStyle name="Normal 25 2 7 2 4 3" xfId="40535" xr:uid="{00000000-0005-0000-0000-0000F4530000}"/>
    <cellStyle name="Normal 25 2 7 2 5" xfId="9890" xr:uid="{00000000-0005-0000-0000-0000F5530000}"/>
    <cellStyle name="Normal 25 2 7 2 5 2" xfId="40537" xr:uid="{00000000-0005-0000-0000-0000F6530000}"/>
    <cellStyle name="Normal 25 2 7 2 6" xfId="26601" xr:uid="{00000000-0005-0000-0000-0000F7530000}"/>
    <cellStyle name="Normal 25 2 7 2 7" xfId="30298" xr:uid="{00000000-0005-0000-0000-0000F8530000}"/>
    <cellStyle name="Normal 25 2 7 2 8" xfId="40528" xr:uid="{00000000-0005-0000-0000-0000F9530000}"/>
    <cellStyle name="Normal 25 2 7 3" xfId="9891" xr:uid="{00000000-0005-0000-0000-0000FA530000}"/>
    <cellStyle name="Normal 25 2 7 3 2" xfId="9892" xr:uid="{00000000-0005-0000-0000-0000FB530000}"/>
    <cellStyle name="Normal 25 2 7 3 2 2" xfId="9893" xr:uid="{00000000-0005-0000-0000-0000FC530000}"/>
    <cellStyle name="Normal 25 2 7 3 2 2 2" xfId="40540" xr:uid="{00000000-0005-0000-0000-0000FD530000}"/>
    <cellStyle name="Normal 25 2 7 3 2 3" xfId="40539" xr:uid="{00000000-0005-0000-0000-0000FE530000}"/>
    <cellStyle name="Normal 25 2 7 3 3" xfId="9894" xr:uid="{00000000-0005-0000-0000-0000FF530000}"/>
    <cellStyle name="Normal 25 2 7 3 3 2" xfId="40541" xr:uid="{00000000-0005-0000-0000-000000540000}"/>
    <cellStyle name="Normal 25 2 7 3 4" xfId="26602" xr:uid="{00000000-0005-0000-0000-000001540000}"/>
    <cellStyle name="Normal 25 2 7 3 5" xfId="31745" xr:uid="{00000000-0005-0000-0000-000002540000}"/>
    <cellStyle name="Normal 25 2 7 3 6" xfId="40538" xr:uid="{00000000-0005-0000-0000-000003540000}"/>
    <cellStyle name="Normal 25 2 7 4" xfId="9895" xr:uid="{00000000-0005-0000-0000-000004540000}"/>
    <cellStyle name="Normal 25 2 7 4 2" xfId="9896" xr:uid="{00000000-0005-0000-0000-000005540000}"/>
    <cellStyle name="Normal 25 2 7 4 2 2" xfId="40543" xr:uid="{00000000-0005-0000-0000-000006540000}"/>
    <cellStyle name="Normal 25 2 7 4 3" xfId="26603" xr:uid="{00000000-0005-0000-0000-000007540000}"/>
    <cellStyle name="Normal 25 2 7 4 4" xfId="30772" xr:uid="{00000000-0005-0000-0000-000008540000}"/>
    <cellStyle name="Normal 25 2 7 4 5" xfId="40542" xr:uid="{00000000-0005-0000-0000-000009540000}"/>
    <cellStyle name="Normal 25 2 7 5" xfId="9897" xr:uid="{00000000-0005-0000-0000-00000A540000}"/>
    <cellStyle name="Normal 25 2 7 5 2" xfId="9898" xr:uid="{00000000-0005-0000-0000-00000B540000}"/>
    <cellStyle name="Normal 25 2 7 5 2 2" xfId="40545" xr:uid="{00000000-0005-0000-0000-00000C540000}"/>
    <cellStyle name="Normal 25 2 7 5 3" xfId="40544" xr:uid="{00000000-0005-0000-0000-00000D540000}"/>
    <cellStyle name="Normal 25 2 7 6" xfId="9899" xr:uid="{00000000-0005-0000-0000-00000E540000}"/>
    <cellStyle name="Normal 25 2 7 6 2" xfId="9900" xr:uid="{00000000-0005-0000-0000-00000F540000}"/>
    <cellStyle name="Normal 25 2 7 6 2 2" xfId="40547" xr:uid="{00000000-0005-0000-0000-000010540000}"/>
    <cellStyle name="Normal 25 2 7 6 3" xfId="40546" xr:uid="{00000000-0005-0000-0000-000011540000}"/>
    <cellStyle name="Normal 25 2 7 7" xfId="9901" xr:uid="{00000000-0005-0000-0000-000012540000}"/>
    <cellStyle name="Normal 25 2 7 7 2" xfId="40548" xr:uid="{00000000-0005-0000-0000-000013540000}"/>
    <cellStyle name="Normal 25 2 7 8" xfId="26604" xr:uid="{00000000-0005-0000-0000-000014540000}"/>
    <cellStyle name="Normal 25 2 7 9" xfId="29897" xr:uid="{00000000-0005-0000-0000-000015540000}"/>
    <cellStyle name="Normal 25 2 8" xfId="9902" xr:uid="{00000000-0005-0000-0000-000016540000}"/>
    <cellStyle name="Normal 25 2 8 2" xfId="9903" xr:uid="{00000000-0005-0000-0000-000017540000}"/>
    <cellStyle name="Normal 25 2 8 2 2" xfId="9904" xr:uid="{00000000-0005-0000-0000-000018540000}"/>
    <cellStyle name="Normal 25 2 8 2 2 2" xfId="9905" xr:uid="{00000000-0005-0000-0000-000019540000}"/>
    <cellStyle name="Normal 25 2 8 2 2 2 2" xfId="40552" xr:uid="{00000000-0005-0000-0000-00001A540000}"/>
    <cellStyle name="Normal 25 2 8 2 2 3" xfId="40551" xr:uid="{00000000-0005-0000-0000-00001B540000}"/>
    <cellStyle name="Normal 25 2 8 2 3" xfId="9906" xr:uid="{00000000-0005-0000-0000-00001C540000}"/>
    <cellStyle name="Normal 25 2 8 2 3 2" xfId="40553" xr:uid="{00000000-0005-0000-0000-00001D540000}"/>
    <cellStyle name="Normal 25 2 8 2 4" xfId="26605" xr:uid="{00000000-0005-0000-0000-00001E540000}"/>
    <cellStyle name="Normal 25 2 8 2 5" xfId="31911" xr:uid="{00000000-0005-0000-0000-00001F540000}"/>
    <cellStyle name="Normal 25 2 8 2 6" xfId="40550" xr:uid="{00000000-0005-0000-0000-000020540000}"/>
    <cellStyle name="Normal 25 2 8 3" xfId="9907" xr:uid="{00000000-0005-0000-0000-000021540000}"/>
    <cellStyle name="Normal 25 2 8 3 2" xfId="9908" xr:uid="{00000000-0005-0000-0000-000022540000}"/>
    <cellStyle name="Normal 25 2 8 3 2 2" xfId="40555" xr:uid="{00000000-0005-0000-0000-000023540000}"/>
    <cellStyle name="Normal 25 2 8 3 3" xfId="26606" xr:uid="{00000000-0005-0000-0000-000024540000}"/>
    <cellStyle name="Normal 25 2 8 3 4" xfId="30938" xr:uid="{00000000-0005-0000-0000-000025540000}"/>
    <cellStyle name="Normal 25 2 8 3 5" xfId="40554" xr:uid="{00000000-0005-0000-0000-000026540000}"/>
    <cellStyle name="Normal 25 2 8 4" xfId="9909" xr:uid="{00000000-0005-0000-0000-000027540000}"/>
    <cellStyle name="Normal 25 2 8 4 2" xfId="9910" xr:uid="{00000000-0005-0000-0000-000028540000}"/>
    <cellStyle name="Normal 25 2 8 4 2 2" xfId="40557" xr:uid="{00000000-0005-0000-0000-000029540000}"/>
    <cellStyle name="Normal 25 2 8 4 3" xfId="40556" xr:uid="{00000000-0005-0000-0000-00002A540000}"/>
    <cellStyle name="Normal 25 2 8 5" xfId="9911" xr:uid="{00000000-0005-0000-0000-00002B540000}"/>
    <cellStyle name="Normal 25 2 8 5 2" xfId="40558" xr:uid="{00000000-0005-0000-0000-00002C540000}"/>
    <cellStyle name="Normal 25 2 8 6" xfId="26607" xr:uid="{00000000-0005-0000-0000-00002D540000}"/>
    <cellStyle name="Normal 25 2 8 7" xfId="30072" xr:uid="{00000000-0005-0000-0000-00002E540000}"/>
    <cellStyle name="Normal 25 2 8 8" xfId="40549" xr:uid="{00000000-0005-0000-0000-00002F540000}"/>
    <cellStyle name="Normal 25 2 9" xfId="9912" xr:uid="{00000000-0005-0000-0000-000030540000}"/>
    <cellStyle name="Normal 25 2 9 2" xfId="9913" xr:uid="{00000000-0005-0000-0000-000031540000}"/>
    <cellStyle name="Normal 25 2 9 2 2" xfId="9914" xr:uid="{00000000-0005-0000-0000-000032540000}"/>
    <cellStyle name="Normal 25 2 9 2 2 2" xfId="40561" xr:uid="{00000000-0005-0000-0000-000033540000}"/>
    <cellStyle name="Normal 25 2 9 2 3" xfId="40560" xr:uid="{00000000-0005-0000-0000-000034540000}"/>
    <cellStyle name="Normal 25 2 9 3" xfId="9915" xr:uid="{00000000-0005-0000-0000-000035540000}"/>
    <cellStyle name="Normal 25 2 9 3 2" xfId="40562" xr:uid="{00000000-0005-0000-0000-000036540000}"/>
    <cellStyle name="Normal 25 2 9 4" xfId="26608" xr:uid="{00000000-0005-0000-0000-000037540000}"/>
    <cellStyle name="Normal 25 2 9 5" xfId="31520" xr:uid="{00000000-0005-0000-0000-000038540000}"/>
    <cellStyle name="Normal 25 2 9 6" xfId="40559" xr:uid="{00000000-0005-0000-0000-000039540000}"/>
    <cellStyle name="Normal 25 3" xfId="9916" xr:uid="{00000000-0005-0000-0000-00003A540000}"/>
    <cellStyle name="Normal 25 3 2" xfId="9917" xr:uid="{00000000-0005-0000-0000-00003B540000}"/>
    <cellStyle name="Normal 25 3 2 2" xfId="40564" xr:uid="{00000000-0005-0000-0000-00003C540000}"/>
    <cellStyle name="Normal 25 3 3" xfId="40563" xr:uid="{00000000-0005-0000-0000-00003D540000}"/>
    <cellStyle name="Normal 25 4" xfId="9918" xr:uid="{00000000-0005-0000-0000-00003E540000}"/>
    <cellStyle name="Normal 25 4 2" xfId="40565" xr:uid="{00000000-0005-0000-0000-00003F540000}"/>
    <cellStyle name="Normal 25 5" xfId="26609" xr:uid="{00000000-0005-0000-0000-000040540000}"/>
    <cellStyle name="Normal 25 6" xfId="29583" xr:uid="{00000000-0005-0000-0000-000041540000}"/>
    <cellStyle name="Normal 25 7" xfId="39858" xr:uid="{00000000-0005-0000-0000-000042540000}"/>
    <cellStyle name="Normal 26" xfId="330" xr:uid="{00000000-0005-0000-0000-000043540000}"/>
    <cellStyle name="Normal 26 2" xfId="9919" xr:uid="{00000000-0005-0000-0000-000044540000}"/>
    <cellStyle name="Normal 26 2 2" xfId="9920" xr:uid="{00000000-0005-0000-0000-000045540000}"/>
    <cellStyle name="Normal 26 2 2 2" xfId="40568" xr:uid="{00000000-0005-0000-0000-000046540000}"/>
    <cellStyle name="Normal 26 2 3" xfId="40567" xr:uid="{00000000-0005-0000-0000-000047540000}"/>
    <cellStyle name="Normal 26 3" xfId="9921" xr:uid="{00000000-0005-0000-0000-000048540000}"/>
    <cellStyle name="Normal 26 3 2" xfId="40569" xr:uid="{00000000-0005-0000-0000-000049540000}"/>
    <cellStyle name="Normal 26 4" xfId="26610" xr:uid="{00000000-0005-0000-0000-00004A540000}"/>
    <cellStyle name="Normal 26 5" xfId="29600" xr:uid="{00000000-0005-0000-0000-00004B540000}"/>
    <cellStyle name="Normal 26 6" xfId="40566" xr:uid="{00000000-0005-0000-0000-00004C540000}"/>
    <cellStyle name="Normal 27" xfId="331" xr:uid="{00000000-0005-0000-0000-00004D540000}"/>
    <cellStyle name="Normal 27 2" xfId="9922" xr:uid="{00000000-0005-0000-0000-00004E540000}"/>
    <cellStyle name="Normal 27 2 2" xfId="9923" xr:uid="{00000000-0005-0000-0000-00004F540000}"/>
    <cellStyle name="Normal 27 2 2 2" xfId="40572" xr:uid="{00000000-0005-0000-0000-000050540000}"/>
    <cellStyle name="Normal 27 2 3" xfId="40571" xr:uid="{00000000-0005-0000-0000-000051540000}"/>
    <cellStyle name="Normal 27 3" xfId="9924" xr:uid="{00000000-0005-0000-0000-000052540000}"/>
    <cellStyle name="Normal 27 3 2" xfId="40573" xr:uid="{00000000-0005-0000-0000-000053540000}"/>
    <cellStyle name="Normal 27 4" xfId="26611" xr:uid="{00000000-0005-0000-0000-000054540000}"/>
    <cellStyle name="Normal 27 5" xfId="29601" xr:uid="{00000000-0005-0000-0000-000055540000}"/>
    <cellStyle name="Normal 27 6" xfId="40570" xr:uid="{00000000-0005-0000-0000-000056540000}"/>
    <cellStyle name="Normal 28" xfId="332" xr:uid="{00000000-0005-0000-0000-000057540000}"/>
    <cellStyle name="Normal 28 2" xfId="9925" xr:uid="{00000000-0005-0000-0000-000058540000}"/>
    <cellStyle name="Normal 28 2 2" xfId="9926" xr:uid="{00000000-0005-0000-0000-000059540000}"/>
    <cellStyle name="Normal 28 2 2 2" xfId="40576" xr:uid="{00000000-0005-0000-0000-00005A540000}"/>
    <cellStyle name="Normal 28 2 3" xfId="40575" xr:uid="{00000000-0005-0000-0000-00005B540000}"/>
    <cellStyle name="Normal 28 3" xfId="9927" xr:uid="{00000000-0005-0000-0000-00005C540000}"/>
    <cellStyle name="Normal 28 3 2" xfId="40577" xr:uid="{00000000-0005-0000-0000-00005D540000}"/>
    <cellStyle name="Normal 28 4" xfId="26612" xr:uid="{00000000-0005-0000-0000-00005E540000}"/>
    <cellStyle name="Normal 28 5" xfId="29602" xr:uid="{00000000-0005-0000-0000-00005F540000}"/>
    <cellStyle name="Normal 28 6" xfId="40574" xr:uid="{00000000-0005-0000-0000-000060540000}"/>
    <cellStyle name="Normal 29" xfId="333" xr:uid="{00000000-0005-0000-0000-000061540000}"/>
    <cellStyle name="Normal 29 2" xfId="9928" xr:uid="{00000000-0005-0000-0000-000062540000}"/>
    <cellStyle name="Normal 29 2 2" xfId="9929" xr:uid="{00000000-0005-0000-0000-000063540000}"/>
    <cellStyle name="Normal 29 2 2 2" xfId="40580" xr:uid="{00000000-0005-0000-0000-000064540000}"/>
    <cellStyle name="Normal 29 2 3" xfId="40579" xr:uid="{00000000-0005-0000-0000-000065540000}"/>
    <cellStyle name="Normal 29 3" xfId="9930" xr:uid="{00000000-0005-0000-0000-000066540000}"/>
    <cellStyle name="Normal 29 3 2" xfId="40581" xr:uid="{00000000-0005-0000-0000-000067540000}"/>
    <cellStyle name="Normal 29 4" xfId="26613" xr:uid="{00000000-0005-0000-0000-000068540000}"/>
    <cellStyle name="Normal 29 5" xfId="29603" xr:uid="{00000000-0005-0000-0000-000069540000}"/>
    <cellStyle name="Normal 29 6" xfId="40578" xr:uid="{00000000-0005-0000-0000-00006A540000}"/>
    <cellStyle name="Normal 3" xfId="334" xr:uid="{00000000-0005-0000-0000-00006B540000}"/>
    <cellStyle name="Normal 3 10" xfId="9931" xr:uid="{00000000-0005-0000-0000-00006C540000}"/>
    <cellStyle name="Normal 3 10 2" xfId="40583" xr:uid="{00000000-0005-0000-0000-00006D540000}"/>
    <cellStyle name="Normal 3 11" xfId="26614" xr:uid="{00000000-0005-0000-0000-00006E540000}"/>
    <cellStyle name="Normal 3 12" xfId="28904" xr:uid="{00000000-0005-0000-0000-00006F540000}"/>
    <cellStyle name="Normal 3 13" xfId="40582" xr:uid="{00000000-0005-0000-0000-000070540000}"/>
    <cellStyle name="Normal 3 2" xfId="9932" xr:uid="{00000000-0005-0000-0000-000071540000}"/>
    <cellStyle name="Normal 3 2 2" xfId="9933" xr:uid="{00000000-0005-0000-0000-000072540000}"/>
    <cellStyle name="Normal 3 2 2 2" xfId="9934" xr:uid="{00000000-0005-0000-0000-000073540000}"/>
    <cellStyle name="Normal 3 2 2 2 2" xfId="40586" xr:uid="{00000000-0005-0000-0000-000074540000}"/>
    <cellStyle name="Normal 3 2 2 3" xfId="40585" xr:uid="{00000000-0005-0000-0000-000075540000}"/>
    <cellStyle name="Normal 3 2 3" xfId="9935" xr:uid="{00000000-0005-0000-0000-000076540000}"/>
    <cellStyle name="Normal 3 2 3 2" xfId="9936" xr:uid="{00000000-0005-0000-0000-000077540000}"/>
    <cellStyle name="Normal 3 2 3 2 2" xfId="40588" xr:uid="{00000000-0005-0000-0000-000078540000}"/>
    <cellStyle name="Normal 3 2 3 3" xfId="40587" xr:uid="{00000000-0005-0000-0000-000079540000}"/>
    <cellStyle name="Normal 3 2 4" xfId="9937" xr:uid="{00000000-0005-0000-0000-00007A540000}"/>
    <cellStyle name="Normal 3 2 4 2" xfId="40589" xr:uid="{00000000-0005-0000-0000-00007B540000}"/>
    <cellStyle name="Normal 3 2 5" xfId="26615" xr:uid="{00000000-0005-0000-0000-00007C540000}"/>
    <cellStyle name="Normal 3 2 6" xfId="29255" xr:uid="{00000000-0005-0000-0000-00007D540000}"/>
    <cellStyle name="Normal 3 2 7" xfId="40584" xr:uid="{00000000-0005-0000-0000-00007E540000}"/>
    <cellStyle name="Normal 3 3" xfId="9938" xr:uid="{00000000-0005-0000-0000-00007F540000}"/>
    <cellStyle name="Normal 3 3 2" xfId="9939" xr:uid="{00000000-0005-0000-0000-000080540000}"/>
    <cellStyle name="Normal 3 3 2 2" xfId="9940" xr:uid="{00000000-0005-0000-0000-000081540000}"/>
    <cellStyle name="Normal 3 3 2 2 2" xfId="40592" xr:uid="{00000000-0005-0000-0000-000082540000}"/>
    <cellStyle name="Normal 3 3 2 3" xfId="40591" xr:uid="{00000000-0005-0000-0000-000083540000}"/>
    <cellStyle name="Normal 3 3 3" xfId="9941" xr:uid="{00000000-0005-0000-0000-000084540000}"/>
    <cellStyle name="Normal 3 3 3 2" xfId="40593" xr:uid="{00000000-0005-0000-0000-000085540000}"/>
    <cellStyle name="Normal 3 3 4" xfId="26616" xr:uid="{00000000-0005-0000-0000-000086540000}"/>
    <cellStyle name="Normal 3 3 5" xfId="29256" xr:uid="{00000000-0005-0000-0000-000087540000}"/>
    <cellStyle name="Normal 3 3 6" xfId="40590" xr:uid="{00000000-0005-0000-0000-000088540000}"/>
    <cellStyle name="Normal 3 4" xfId="9942" xr:uid="{00000000-0005-0000-0000-000089540000}"/>
    <cellStyle name="Normal 3 4 2" xfId="9943" xr:uid="{00000000-0005-0000-0000-00008A540000}"/>
    <cellStyle name="Normal 3 4 2 2" xfId="40595" xr:uid="{00000000-0005-0000-0000-00008B540000}"/>
    <cellStyle name="Normal 3 4 3" xfId="26617" xr:uid="{00000000-0005-0000-0000-00008C540000}"/>
    <cellStyle name="Normal 3 4 4" xfId="29257" xr:uid="{00000000-0005-0000-0000-00008D540000}"/>
    <cellStyle name="Normal 3 4 5" xfId="40594" xr:uid="{00000000-0005-0000-0000-00008E540000}"/>
    <cellStyle name="Normal 3 5" xfId="9944" xr:uid="{00000000-0005-0000-0000-00008F540000}"/>
    <cellStyle name="Normal 3 5 2" xfId="9945" xr:uid="{00000000-0005-0000-0000-000090540000}"/>
    <cellStyle name="Normal 3 5 2 2" xfId="40597" xr:uid="{00000000-0005-0000-0000-000091540000}"/>
    <cellStyle name="Normal 3 5 3" xfId="26618" xr:uid="{00000000-0005-0000-0000-000092540000}"/>
    <cellStyle name="Normal 3 5 4" xfId="29258" xr:uid="{00000000-0005-0000-0000-000093540000}"/>
    <cellStyle name="Normal 3 5 5" xfId="40596" xr:uid="{00000000-0005-0000-0000-000094540000}"/>
    <cellStyle name="Normal 3 6" xfId="9946" xr:uid="{00000000-0005-0000-0000-000095540000}"/>
    <cellStyle name="Normal 3 6 2" xfId="9947" xr:uid="{00000000-0005-0000-0000-000096540000}"/>
    <cellStyle name="Normal 3 6 2 2" xfId="40599" xr:uid="{00000000-0005-0000-0000-000097540000}"/>
    <cellStyle name="Normal 3 6 3" xfId="26619" xr:uid="{00000000-0005-0000-0000-000098540000}"/>
    <cellStyle name="Normal 3 6 4" xfId="29259" xr:uid="{00000000-0005-0000-0000-000099540000}"/>
    <cellStyle name="Normal 3 6 5" xfId="40598" xr:uid="{00000000-0005-0000-0000-00009A540000}"/>
    <cellStyle name="Normal 3 7" xfId="9948" xr:uid="{00000000-0005-0000-0000-00009B540000}"/>
    <cellStyle name="Normal 3 7 2" xfId="9949" xr:uid="{00000000-0005-0000-0000-00009C540000}"/>
    <cellStyle name="Normal 3 7 2 2" xfId="40601" xr:uid="{00000000-0005-0000-0000-00009D540000}"/>
    <cellStyle name="Normal 3 7 3" xfId="26620" xr:uid="{00000000-0005-0000-0000-00009E540000}"/>
    <cellStyle name="Normal 3 7 4" xfId="29260" xr:uid="{00000000-0005-0000-0000-00009F540000}"/>
    <cellStyle name="Normal 3 7 5" xfId="40600" xr:uid="{00000000-0005-0000-0000-0000A0540000}"/>
    <cellStyle name="Normal 3 8" xfId="9950" xr:uid="{00000000-0005-0000-0000-0000A1540000}"/>
    <cellStyle name="Normal 3 8 2" xfId="9951" xr:uid="{00000000-0005-0000-0000-0000A2540000}"/>
    <cellStyle name="Normal 3 8 2 2" xfId="40603" xr:uid="{00000000-0005-0000-0000-0000A3540000}"/>
    <cellStyle name="Normal 3 8 3" xfId="26621" xr:uid="{00000000-0005-0000-0000-0000A4540000}"/>
    <cellStyle name="Normal 3 8 4" xfId="29754" xr:uid="{00000000-0005-0000-0000-0000A5540000}"/>
    <cellStyle name="Normal 3 8 5" xfId="40602" xr:uid="{00000000-0005-0000-0000-0000A6540000}"/>
    <cellStyle name="Normal 3 9" xfId="9952" xr:uid="{00000000-0005-0000-0000-0000A7540000}"/>
    <cellStyle name="Normal 3 9 2" xfId="9953" xr:uid="{00000000-0005-0000-0000-0000A8540000}"/>
    <cellStyle name="Normal 3 9 2 2" xfId="40605" xr:uid="{00000000-0005-0000-0000-0000A9540000}"/>
    <cellStyle name="Normal 3 9 3" xfId="40604" xr:uid="{00000000-0005-0000-0000-0000AA540000}"/>
    <cellStyle name="Normal 30" xfId="335" xr:uid="{00000000-0005-0000-0000-0000AB540000}"/>
    <cellStyle name="Normal 30 2" xfId="9954" xr:uid="{00000000-0005-0000-0000-0000AC540000}"/>
    <cellStyle name="Normal 30 2 2" xfId="9955" xr:uid="{00000000-0005-0000-0000-0000AD540000}"/>
    <cellStyle name="Normal 30 2 2 2" xfId="40608" xr:uid="{00000000-0005-0000-0000-0000AE540000}"/>
    <cellStyle name="Normal 30 2 3" xfId="40607" xr:uid="{00000000-0005-0000-0000-0000AF540000}"/>
    <cellStyle name="Normal 30 3" xfId="9956" xr:uid="{00000000-0005-0000-0000-0000B0540000}"/>
    <cellStyle name="Normal 30 3 2" xfId="40609" xr:uid="{00000000-0005-0000-0000-0000B1540000}"/>
    <cellStyle name="Normal 30 4" xfId="26622" xr:uid="{00000000-0005-0000-0000-0000B2540000}"/>
    <cellStyle name="Normal 30 5" xfId="29604" xr:uid="{00000000-0005-0000-0000-0000B3540000}"/>
    <cellStyle name="Normal 30 6" xfId="40606" xr:uid="{00000000-0005-0000-0000-0000B4540000}"/>
    <cellStyle name="Normal 31" xfId="336" xr:uid="{00000000-0005-0000-0000-0000B5540000}"/>
    <cellStyle name="Normal 31 2" xfId="9957" xr:uid="{00000000-0005-0000-0000-0000B6540000}"/>
    <cellStyle name="Normal 31 2 2" xfId="9958" xr:uid="{00000000-0005-0000-0000-0000B7540000}"/>
    <cellStyle name="Normal 31 2 2 2" xfId="40612" xr:uid="{00000000-0005-0000-0000-0000B8540000}"/>
    <cellStyle name="Normal 31 2 3" xfId="40611" xr:uid="{00000000-0005-0000-0000-0000B9540000}"/>
    <cellStyle name="Normal 31 3" xfId="9959" xr:uid="{00000000-0005-0000-0000-0000BA540000}"/>
    <cellStyle name="Normal 31 3 2" xfId="40613" xr:uid="{00000000-0005-0000-0000-0000BB540000}"/>
    <cellStyle name="Normal 31 4" xfId="26623" xr:uid="{00000000-0005-0000-0000-0000BC540000}"/>
    <cellStyle name="Normal 31 5" xfId="29605" xr:uid="{00000000-0005-0000-0000-0000BD540000}"/>
    <cellStyle name="Normal 31 6" xfId="40610" xr:uid="{00000000-0005-0000-0000-0000BE540000}"/>
    <cellStyle name="Normal 32" xfId="337" xr:uid="{00000000-0005-0000-0000-0000BF540000}"/>
    <cellStyle name="Normal 32 2" xfId="9960" xr:uid="{00000000-0005-0000-0000-0000C0540000}"/>
    <cellStyle name="Normal 32 2 2" xfId="9961" xr:uid="{00000000-0005-0000-0000-0000C1540000}"/>
    <cellStyle name="Normal 32 2 2 2" xfId="40616" xr:uid="{00000000-0005-0000-0000-0000C2540000}"/>
    <cellStyle name="Normal 32 2 3" xfId="40615" xr:uid="{00000000-0005-0000-0000-0000C3540000}"/>
    <cellStyle name="Normal 32 3" xfId="9962" xr:uid="{00000000-0005-0000-0000-0000C4540000}"/>
    <cellStyle name="Normal 32 3 2" xfId="40617" xr:uid="{00000000-0005-0000-0000-0000C5540000}"/>
    <cellStyle name="Normal 32 4" xfId="26624" xr:uid="{00000000-0005-0000-0000-0000C6540000}"/>
    <cellStyle name="Normal 32 5" xfId="29606" xr:uid="{00000000-0005-0000-0000-0000C7540000}"/>
    <cellStyle name="Normal 32 6" xfId="40614" xr:uid="{00000000-0005-0000-0000-0000C8540000}"/>
    <cellStyle name="Normal 33" xfId="338" xr:uid="{00000000-0005-0000-0000-0000C9540000}"/>
    <cellStyle name="Normal 33 2" xfId="9963" xr:uid="{00000000-0005-0000-0000-0000CA540000}"/>
    <cellStyle name="Normal 33 2 2" xfId="9964" xr:uid="{00000000-0005-0000-0000-0000CB540000}"/>
    <cellStyle name="Normal 33 2 2 2" xfId="40620" xr:uid="{00000000-0005-0000-0000-0000CC540000}"/>
    <cellStyle name="Normal 33 2 3" xfId="40619" xr:uid="{00000000-0005-0000-0000-0000CD540000}"/>
    <cellStyle name="Normal 33 3" xfId="9965" xr:uid="{00000000-0005-0000-0000-0000CE540000}"/>
    <cellStyle name="Normal 33 3 2" xfId="40621" xr:uid="{00000000-0005-0000-0000-0000CF540000}"/>
    <cellStyle name="Normal 33 4" xfId="26625" xr:uid="{00000000-0005-0000-0000-0000D0540000}"/>
    <cellStyle name="Normal 33 5" xfId="29607" xr:uid="{00000000-0005-0000-0000-0000D1540000}"/>
    <cellStyle name="Normal 33 6" xfId="40618" xr:uid="{00000000-0005-0000-0000-0000D2540000}"/>
    <cellStyle name="Normal 34" xfId="339" xr:uid="{00000000-0005-0000-0000-0000D3540000}"/>
    <cellStyle name="Normal 34 2" xfId="9966" xr:uid="{00000000-0005-0000-0000-0000D4540000}"/>
    <cellStyle name="Normal 34 2 2" xfId="9967" xr:uid="{00000000-0005-0000-0000-0000D5540000}"/>
    <cellStyle name="Normal 34 2 2 2" xfId="40624" xr:uid="{00000000-0005-0000-0000-0000D6540000}"/>
    <cellStyle name="Normal 34 2 3" xfId="40623" xr:uid="{00000000-0005-0000-0000-0000D7540000}"/>
    <cellStyle name="Normal 34 3" xfId="9968" xr:uid="{00000000-0005-0000-0000-0000D8540000}"/>
    <cellStyle name="Normal 34 3 2" xfId="40625" xr:uid="{00000000-0005-0000-0000-0000D9540000}"/>
    <cellStyle name="Normal 34 4" xfId="26626" xr:uid="{00000000-0005-0000-0000-0000DA540000}"/>
    <cellStyle name="Normal 34 5" xfId="29608" xr:uid="{00000000-0005-0000-0000-0000DB540000}"/>
    <cellStyle name="Normal 34 6" xfId="40622" xr:uid="{00000000-0005-0000-0000-0000DC540000}"/>
    <cellStyle name="Normal 35" xfId="340" xr:uid="{00000000-0005-0000-0000-0000DD540000}"/>
    <cellStyle name="Normal 35 2" xfId="9969" xr:uid="{00000000-0005-0000-0000-0000DE540000}"/>
    <cellStyle name="Normal 35 2 2" xfId="9970" xr:uid="{00000000-0005-0000-0000-0000DF540000}"/>
    <cellStyle name="Normal 35 2 2 2" xfId="40628" xr:uid="{00000000-0005-0000-0000-0000E0540000}"/>
    <cellStyle name="Normal 35 2 3" xfId="40627" xr:uid="{00000000-0005-0000-0000-0000E1540000}"/>
    <cellStyle name="Normal 35 3" xfId="9971" xr:uid="{00000000-0005-0000-0000-0000E2540000}"/>
    <cellStyle name="Normal 35 3 2" xfId="40629" xr:uid="{00000000-0005-0000-0000-0000E3540000}"/>
    <cellStyle name="Normal 35 4" xfId="26627" xr:uid="{00000000-0005-0000-0000-0000E4540000}"/>
    <cellStyle name="Normal 35 5" xfId="29609" xr:uid="{00000000-0005-0000-0000-0000E5540000}"/>
    <cellStyle name="Normal 35 6" xfId="40626" xr:uid="{00000000-0005-0000-0000-0000E6540000}"/>
    <cellStyle name="Normal 36" xfId="341" xr:uid="{00000000-0005-0000-0000-0000E7540000}"/>
    <cellStyle name="Normal 36 2" xfId="9972" xr:uid="{00000000-0005-0000-0000-0000E8540000}"/>
    <cellStyle name="Normal 36 2 2" xfId="9973" xr:uid="{00000000-0005-0000-0000-0000E9540000}"/>
    <cellStyle name="Normal 36 2 2 2" xfId="40632" xr:uid="{00000000-0005-0000-0000-0000EA540000}"/>
    <cellStyle name="Normal 36 2 3" xfId="40631" xr:uid="{00000000-0005-0000-0000-0000EB540000}"/>
    <cellStyle name="Normal 36 3" xfId="9974" xr:uid="{00000000-0005-0000-0000-0000EC540000}"/>
    <cellStyle name="Normal 36 3 2" xfId="40633" xr:uid="{00000000-0005-0000-0000-0000ED540000}"/>
    <cellStyle name="Normal 36 4" xfId="26628" xr:uid="{00000000-0005-0000-0000-0000EE540000}"/>
    <cellStyle name="Normal 36 5" xfId="29610" xr:uid="{00000000-0005-0000-0000-0000EF540000}"/>
    <cellStyle name="Normal 36 6" xfId="40630" xr:uid="{00000000-0005-0000-0000-0000F0540000}"/>
    <cellStyle name="Normal 37" xfId="342" xr:uid="{00000000-0005-0000-0000-0000F1540000}"/>
    <cellStyle name="Normal 37 2" xfId="9975" xr:uid="{00000000-0005-0000-0000-0000F2540000}"/>
    <cellStyle name="Normal 37 2 2" xfId="9976" xr:uid="{00000000-0005-0000-0000-0000F3540000}"/>
    <cellStyle name="Normal 37 2 2 2" xfId="40636" xr:uid="{00000000-0005-0000-0000-0000F4540000}"/>
    <cellStyle name="Normal 37 2 3" xfId="40635" xr:uid="{00000000-0005-0000-0000-0000F5540000}"/>
    <cellStyle name="Normal 37 3" xfId="9977" xr:uid="{00000000-0005-0000-0000-0000F6540000}"/>
    <cellStyle name="Normal 37 3 2" xfId="40637" xr:uid="{00000000-0005-0000-0000-0000F7540000}"/>
    <cellStyle name="Normal 37 4" xfId="26629" xr:uid="{00000000-0005-0000-0000-0000F8540000}"/>
    <cellStyle name="Normal 37 5" xfId="29611" xr:uid="{00000000-0005-0000-0000-0000F9540000}"/>
    <cellStyle name="Normal 37 6" xfId="40634" xr:uid="{00000000-0005-0000-0000-0000FA540000}"/>
    <cellStyle name="Normal 38" xfId="343" xr:uid="{00000000-0005-0000-0000-0000FB540000}"/>
    <cellStyle name="Normal 38 2" xfId="9978" xr:uid="{00000000-0005-0000-0000-0000FC540000}"/>
    <cellStyle name="Normal 38 2 2" xfId="9979" xr:uid="{00000000-0005-0000-0000-0000FD540000}"/>
    <cellStyle name="Normal 38 2 2 2" xfId="40640" xr:uid="{00000000-0005-0000-0000-0000FE540000}"/>
    <cellStyle name="Normal 38 2 3" xfId="40639" xr:uid="{00000000-0005-0000-0000-0000FF540000}"/>
    <cellStyle name="Normal 38 3" xfId="9980" xr:uid="{00000000-0005-0000-0000-000000550000}"/>
    <cellStyle name="Normal 38 3 2" xfId="40641" xr:uid="{00000000-0005-0000-0000-000001550000}"/>
    <cellStyle name="Normal 38 4" xfId="26630" xr:uid="{00000000-0005-0000-0000-000002550000}"/>
    <cellStyle name="Normal 38 5" xfId="29612" xr:uid="{00000000-0005-0000-0000-000003550000}"/>
    <cellStyle name="Normal 38 6" xfId="40638" xr:uid="{00000000-0005-0000-0000-000004550000}"/>
    <cellStyle name="Normal 39" xfId="344" xr:uid="{00000000-0005-0000-0000-000005550000}"/>
    <cellStyle name="Normal 39 2" xfId="9981" xr:uid="{00000000-0005-0000-0000-000006550000}"/>
    <cellStyle name="Normal 39 2 2" xfId="9982" xr:uid="{00000000-0005-0000-0000-000007550000}"/>
    <cellStyle name="Normal 39 2 2 2" xfId="40644" xr:uid="{00000000-0005-0000-0000-000008550000}"/>
    <cellStyle name="Normal 39 2 3" xfId="40643" xr:uid="{00000000-0005-0000-0000-000009550000}"/>
    <cellStyle name="Normal 39 3" xfId="9983" xr:uid="{00000000-0005-0000-0000-00000A550000}"/>
    <cellStyle name="Normal 39 3 2" xfId="40645" xr:uid="{00000000-0005-0000-0000-00000B550000}"/>
    <cellStyle name="Normal 39 4" xfId="26631" xr:uid="{00000000-0005-0000-0000-00000C550000}"/>
    <cellStyle name="Normal 39 5" xfId="29613" xr:uid="{00000000-0005-0000-0000-00000D550000}"/>
    <cellStyle name="Normal 39 6" xfId="40642" xr:uid="{00000000-0005-0000-0000-00000E550000}"/>
    <cellStyle name="Normal 4" xfId="345" xr:uid="{00000000-0005-0000-0000-00000F550000}"/>
    <cellStyle name="Normal 4 10" xfId="26632" xr:uid="{00000000-0005-0000-0000-000010550000}"/>
    <cellStyle name="Normal 4 11" xfId="29261" xr:uid="{00000000-0005-0000-0000-000011550000}"/>
    <cellStyle name="Normal 4 12" xfId="40646" xr:uid="{00000000-0005-0000-0000-000012550000}"/>
    <cellStyle name="Normal 4 2" xfId="346" xr:uid="{00000000-0005-0000-0000-000013550000}"/>
    <cellStyle name="Normal 4 2 2" xfId="9984" xr:uid="{00000000-0005-0000-0000-000014550000}"/>
    <cellStyle name="Normal 4 2 2 2" xfId="9985" xr:uid="{00000000-0005-0000-0000-000015550000}"/>
    <cellStyle name="Normal 4 2 2 2 2" xfId="40649" xr:uid="{00000000-0005-0000-0000-000016550000}"/>
    <cellStyle name="Normal 4 2 2 3" xfId="40648" xr:uid="{00000000-0005-0000-0000-000017550000}"/>
    <cellStyle name="Normal 4 2 3" xfId="9986" xr:uid="{00000000-0005-0000-0000-000018550000}"/>
    <cellStyle name="Normal 4 2 3 2" xfId="9987" xr:uid="{00000000-0005-0000-0000-000019550000}"/>
    <cellStyle name="Normal 4 2 3 2 2" xfId="40651" xr:uid="{00000000-0005-0000-0000-00001A550000}"/>
    <cellStyle name="Normal 4 2 3 3" xfId="40650" xr:uid="{00000000-0005-0000-0000-00001B550000}"/>
    <cellStyle name="Normal 4 2 4" xfId="9988" xr:uid="{00000000-0005-0000-0000-00001C550000}"/>
    <cellStyle name="Normal 4 2 4 2" xfId="40652" xr:uid="{00000000-0005-0000-0000-00001D550000}"/>
    <cellStyle name="Normal 4 2 5" xfId="26633" xr:uid="{00000000-0005-0000-0000-00001E550000}"/>
    <cellStyle name="Normal 4 2 6" xfId="29262" xr:uid="{00000000-0005-0000-0000-00001F550000}"/>
    <cellStyle name="Normal 4 2 7" xfId="40647" xr:uid="{00000000-0005-0000-0000-000020550000}"/>
    <cellStyle name="Normal 4 3" xfId="347" xr:uid="{00000000-0005-0000-0000-000021550000}"/>
    <cellStyle name="Normal 4 3 2" xfId="9989" xr:uid="{00000000-0005-0000-0000-000022550000}"/>
    <cellStyle name="Normal 4 3 2 2" xfId="9990" xr:uid="{00000000-0005-0000-0000-000023550000}"/>
    <cellStyle name="Normal 4 3 2 2 2" xfId="40655" xr:uid="{00000000-0005-0000-0000-000024550000}"/>
    <cellStyle name="Normal 4 3 2 3" xfId="40654" xr:uid="{00000000-0005-0000-0000-000025550000}"/>
    <cellStyle name="Normal 4 3 3" xfId="9991" xr:uid="{00000000-0005-0000-0000-000026550000}"/>
    <cellStyle name="Normal 4 3 3 2" xfId="9992" xr:uid="{00000000-0005-0000-0000-000027550000}"/>
    <cellStyle name="Normal 4 3 3 2 2" xfId="40657" xr:uid="{00000000-0005-0000-0000-000028550000}"/>
    <cellStyle name="Normal 4 3 3 3" xfId="40656" xr:uid="{00000000-0005-0000-0000-000029550000}"/>
    <cellStyle name="Normal 4 3 4" xfId="9993" xr:uid="{00000000-0005-0000-0000-00002A550000}"/>
    <cellStyle name="Normal 4 3 4 2" xfId="40658" xr:uid="{00000000-0005-0000-0000-00002B550000}"/>
    <cellStyle name="Normal 4 3 5" xfId="26634" xr:uid="{00000000-0005-0000-0000-00002C550000}"/>
    <cellStyle name="Normal 4 3 6" xfId="29263" xr:uid="{00000000-0005-0000-0000-00002D550000}"/>
    <cellStyle name="Normal 4 3 7" xfId="40653" xr:uid="{00000000-0005-0000-0000-00002E550000}"/>
    <cellStyle name="Normal 4 4" xfId="9994" xr:uid="{00000000-0005-0000-0000-00002F550000}"/>
    <cellStyle name="Normal 4 4 2" xfId="9995" xr:uid="{00000000-0005-0000-0000-000030550000}"/>
    <cellStyle name="Normal 4 4 2 2" xfId="9996" xr:uid="{00000000-0005-0000-0000-000031550000}"/>
    <cellStyle name="Normal 4 4 2 2 2" xfId="40661" xr:uid="{00000000-0005-0000-0000-000032550000}"/>
    <cellStyle name="Normal 4 4 2 3" xfId="40660" xr:uid="{00000000-0005-0000-0000-000033550000}"/>
    <cellStyle name="Normal 4 4 3" xfId="9997" xr:uid="{00000000-0005-0000-0000-000034550000}"/>
    <cellStyle name="Normal 4 4 3 2" xfId="40662" xr:uid="{00000000-0005-0000-0000-000035550000}"/>
    <cellStyle name="Normal 4 4 4" xfId="26635" xr:uid="{00000000-0005-0000-0000-000036550000}"/>
    <cellStyle name="Normal 4 4 5" xfId="29264" xr:uid="{00000000-0005-0000-0000-000037550000}"/>
    <cellStyle name="Normal 4 4 6" xfId="40659" xr:uid="{00000000-0005-0000-0000-000038550000}"/>
    <cellStyle name="Normal 4 5" xfId="9998" xr:uid="{00000000-0005-0000-0000-000039550000}"/>
    <cellStyle name="Normal 4 5 2" xfId="9999" xr:uid="{00000000-0005-0000-0000-00003A550000}"/>
    <cellStyle name="Normal 4 5 2 2" xfId="40664" xr:uid="{00000000-0005-0000-0000-00003B550000}"/>
    <cellStyle name="Normal 4 5 3" xfId="26636" xr:uid="{00000000-0005-0000-0000-00003C550000}"/>
    <cellStyle name="Normal 4 5 4" xfId="29265" xr:uid="{00000000-0005-0000-0000-00003D550000}"/>
    <cellStyle name="Normal 4 5 5" xfId="40663" xr:uid="{00000000-0005-0000-0000-00003E550000}"/>
    <cellStyle name="Normal 4 6" xfId="10000" xr:uid="{00000000-0005-0000-0000-00003F550000}"/>
    <cellStyle name="Normal 4 6 2" xfId="10001" xr:uid="{00000000-0005-0000-0000-000040550000}"/>
    <cellStyle name="Normal 4 6 2 2" xfId="40666" xr:uid="{00000000-0005-0000-0000-000041550000}"/>
    <cellStyle name="Normal 4 6 3" xfId="26637" xr:uid="{00000000-0005-0000-0000-000042550000}"/>
    <cellStyle name="Normal 4 6 4" xfId="29266" xr:uid="{00000000-0005-0000-0000-000043550000}"/>
    <cellStyle name="Normal 4 6 5" xfId="40665" xr:uid="{00000000-0005-0000-0000-000044550000}"/>
    <cellStyle name="Normal 4 7" xfId="10002" xr:uid="{00000000-0005-0000-0000-000045550000}"/>
    <cellStyle name="Normal 4 7 2" xfId="10003" xr:uid="{00000000-0005-0000-0000-000046550000}"/>
    <cellStyle name="Normal 4 7 2 2" xfId="40668" xr:uid="{00000000-0005-0000-0000-000047550000}"/>
    <cellStyle name="Normal 4 7 3" xfId="26638" xr:uid="{00000000-0005-0000-0000-000048550000}"/>
    <cellStyle name="Normal 4 7 4" xfId="29267" xr:uid="{00000000-0005-0000-0000-000049550000}"/>
    <cellStyle name="Normal 4 7 5" xfId="40667" xr:uid="{00000000-0005-0000-0000-00004A550000}"/>
    <cellStyle name="Normal 4 8" xfId="10004" xr:uid="{00000000-0005-0000-0000-00004B550000}"/>
    <cellStyle name="Normal 4 8 2" xfId="10005" xr:uid="{00000000-0005-0000-0000-00004C550000}"/>
    <cellStyle name="Normal 4 8 2 2" xfId="40670" xr:uid="{00000000-0005-0000-0000-00004D550000}"/>
    <cellStyle name="Normal 4 8 3" xfId="40669" xr:uid="{00000000-0005-0000-0000-00004E550000}"/>
    <cellStyle name="Normal 4 9" xfId="10006" xr:uid="{00000000-0005-0000-0000-00004F550000}"/>
    <cellStyle name="Normal 4 9 2" xfId="40671" xr:uid="{00000000-0005-0000-0000-000050550000}"/>
    <cellStyle name="Normal 40" xfId="348" xr:uid="{00000000-0005-0000-0000-000051550000}"/>
    <cellStyle name="Normal 40 2" xfId="10007" xr:uid="{00000000-0005-0000-0000-000052550000}"/>
    <cellStyle name="Normal 40 2 2" xfId="10008" xr:uid="{00000000-0005-0000-0000-000053550000}"/>
    <cellStyle name="Normal 40 2 2 2" xfId="40674" xr:uid="{00000000-0005-0000-0000-000054550000}"/>
    <cellStyle name="Normal 40 2 3" xfId="40673" xr:uid="{00000000-0005-0000-0000-000055550000}"/>
    <cellStyle name="Normal 40 3" xfId="10009" xr:uid="{00000000-0005-0000-0000-000056550000}"/>
    <cellStyle name="Normal 40 3 2" xfId="40675" xr:uid="{00000000-0005-0000-0000-000057550000}"/>
    <cellStyle name="Normal 40 4" xfId="26639" xr:uid="{00000000-0005-0000-0000-000058550000}"/>
    <cellStyle name="Normal 40 5" xfId="29614" xr:uid="{00000000-0005-0000-0000-000059550000}"/>
    <cellStyle name="Normal 40 6" xfId="40672" xr:uid="{00000000-0005-0000-0000-00005A550000}"/>
    <cellStyle name="Normal 41" xfId="349" xr:uid="{00000000-0005-0000-0000-00005B550000}"/>
    <cellStyle name="Normal 41 2" xfId="10010" xr:uid="{00000000-0005-0000-0000-00005C550000}"/>
    <cellStyle name="Normal 41 2 2" xfId="10011" xr:uid="{00000000-0005-0000-0000-00005D550000}"/>
    <cellStyle name="Normal 41 2 2 2" xfId="40678" xr:uid="{00000000-0005-0000-0000-00005E550000}"/>
    <cellStyle name="Normal 41 2 3" xfId="40677" xr:uid="{00000000-0005-0000-0000-00005F550000}"/>
    <cellStyle name="Normal 41 3" xfId="10012" xr:uid="{00000000-0005-0000-0000-000060550000}"/>
    <cellStyle name="Normal 41 3 2" xfId="40679" xr:uid="{00000000-0005-0000-0000-000061550000}"/>
    <cellStyle name="Normal 41 4" xfId="26640" xr:uid="{00000000-0005-0000-0000-000062550000}"/>
    <cellStyle name="Normal 41 5" xfId="29615" xr:uid="{00000000-0005-0000-0000-000063550000}"/>
    <cellStyle name="Normal 41 6" xfId="40676" xr:uid="{00000000-0005-0000-0000-000064550000}"/>
    <cellStyle name="Normal 42" xfId="350" xr:uid="{00000000-0005-0000-0000-000065550000}"/>
    <cellStyle name="Normal 42 2" xfId="10013" xr:uid="{00000000-0005-0000-0000-000066550000}"/>
    <cellStyle name="Normal 42 2 2" xfId="10014" xr:uid="{00000000-0005-0000-0000-000067550000}"/>
    <cellStyle name="Normal 42 2 2 2" xfId="40682" xr:uid="{00000000-0005-0000-0000-000068550000}"/>
    <cellStyle name="Normal 42 2 3" xfId="40681" xr:uid="{00000000-0005-0000-0000-000069550000}"/>
    <cellStyle name="Normal 42 3" xfId="10015" xr:uid="{00000000-0005-0000-0000-00006A550000}"/>
    <cellStyle name="Normal 42 3 2" xfId="40683" xr:uid="{00000000-0005-0000-0000-00006B550000}"/>
    <cellStyle name="Normal 42 4" xfId="26641" xr:uid="{00000000-0005-0000-0000-00006C550000}"/>
    <cellStyle name="Normal 42 5" xfId="29616" xr:uid="{00000000-0005-0000-0000-00006D550000}"/>
    <cellStyle name="Normal 42 6" xfId="40680" xr:uid="{00000000-0005-0000-0000-00006E550000}"/>
    <cellStyle name="Normal 43" xfId="351" xr:uid="{00000000-0005-0000-0000-00006F550000}"/>
    <cellStyle name="Normal 43 10" xfId="10017" xr:uid="{00000000-0005-0000-0000-000070550000}"/>
    <cellStyle name="Normal 43 10 2" xfId="10018" xr:uid="{00000000-0005-0000-0000-000071550000}"/>
    <cellStyle name="Normal 43 10 2 2" xfId="40686" xr:uid="{00000000-0005-0000-0000-000072550000}"/>
    <cellStyle name="Normal 43 10 3" xfId="26642" xr:uid="{00000000-0005-0000-0000-000073550000}"/>
    <cellStyle name="Normal 43 10 4" xfId="30577" xr:uid="{00000000-0005-0000-0000-000074550000}"/>
    <cellStyle name="Normal 43 10 5" xfId="40685" xr:uid="{00000000-0005-0000-0000-000075550000}"/>
    <cellStyle name="Normal 43 11" xfId="10019" xr:uid="{00000000-0005-0000-0000-000076550000}"/>
    <cellStyle name="Normal 43 11 2" xfId="10020" xr:uid="{00000000-0005-0000-0000-000077550000}"/>
    <cellStyle name="Normal 43 11 2 2" xfId="40688" xr:uid="{00000000-0005-0000-0000-000078550000}"/>
    <cellStyle name="Normal 43 11 3" xfId="40687" xr:uid="{00000000-0005-0000-0000-000079550000}"/>
    <cellStyle name="Normal 43 12" xfId="10021" xr:uid="{00000000-0005-0000-0000-00007A550000}"/>
    <cellStyle name="Normal 43 12 2" xfId="10022" xr:uid="{00000000-0005-0000-0000-00007B550000}"/>
    <cellStyle name="Normal 43 12 2 2" xfId="40690" xr:uid="{00000000-0005-0000-0000-00007C550000}"/>
    <cellStyle name="Normal 43 12 3" xfId="40689" xr:uid="{00000000-0005-0000-0000-00007D550000}"/>
    <cellStyle name="Normal 43 13" xfId="10023" xr:uid="{00000000-0005-0000-0000-00007E550000}"/>
    <cellStyle name="Normal 43 13 2" xfId="40691" xr:uid="{00000000-0005-0000-0000-00007F550000}"/>
    <cellStyle name="Normal 43 14" xfId="10016" xr:uid="{00000000-0005-0000-0000-000080550000}"/>
    <cellStyle name="Normal 43 15" xfId="29617" xr:uid="{00000000-0005-0000-0000-000081550000}"/>
    <cellStyle name="Normal 43 16" xfId="40684" xr:uid="{00000000-0005-0000-0000-000082550000}"/>
    <cellStyle name="Normal 43 2" xfId="352" xr:uid="{00000000-0005-0000-0000-000083550000}"/>
    <cellStyle name="Normal 43 2 10" xfId="10025" xr:uid="{00000000-0005-0000-0000-000084550000}"/>
    <cellStyle name="Normal 43 2 10 2" xfId="10026" xr:uid="{00000000-0005-0000-0000-000085550000}"/>
    <cellStyle name="Normal 43 2 10 2 2" xfId="40694" xr:uid="{00000000-0005-0000-0000-000086550000}"/>
    <cellStyle name="Normal 43 2 10 3" xfId="40693" xr:uid="{00000000-0005-0000-0000-000087550000}"/>
    <cellStyle name="Normal 43 2 11" xfId="10027" xr:uid="{00000000-0005-0000-0000-000088550000}"/>
    <cellStyle name="Normal 43 2 11 2" xfId="40695" xr:uid="{00000000-0005-0000-0000-000089550000}"/>
    <cellStyle name="Normal 43 2 12" xfId="10024" xr:uid="{00000000-0005-0000-0000-00008A550000}"/>
    <cellStyle name="Normal 43 2 13" xfId="29618" xr:uid="{00000000-0005-0000-0000-00008B550000}"/>
    <cellStyle name="Normal 43 2 14" xfId="40692" xr:uid="{00000000-0005-0000-0000-00008C550000}"/>
    <cellStyle name="Normal 43 2 2" xfId="353" xr:uid="{00000000-0005-0000-0000-00008D550000}"/>
    <cellStyle name="Normal 43 2 2 10" xfId="10028" xr:uid="{00000000-0005-0000-0000-00008E550000}"/>
    <cellStyle name="Normal 43 2 2 11" xfId="29619" xr:uid="{00000000-0005-0000-0000-00008F550000}"/>
    <cellStyle name="Normal 43 2 2 12" xfId="40696" xr:uid="{00000000-0005-0000-0000-000090550000}"/>
    <cellStyle name="Normal 43 2 2 2" xfId="354" xr:uid="{00000000-0005-0000-0000-000091550000}"/>
    <cellStyle name="Normal 43 2 2 2 10" xfId="29620" xr:uid="{00000000-0005-0000-0000-000092550000}"/>
    <cellStyle name="Normal 43 2 2 2 11" xfId="40697" xr:uid="{00000000-0005-0000-0000-000093550000}"/>
    <cellStyle name="Normal 43 2 2 2 2" xfId="10030" xr:uid="{00000000-0005-0000-0000-000094550000}"/>
    <cellStyle name="Normal 43 2 2 2 2 10" xfId="40698" xr:uid="{00000000-0005-0000-0000-000095550000}"/>
    <cellStyle name="Normal 43 2 2 2 2 2" xfId="10031" xr:uid="{00000000-0005-0000-0000-000096550000}"/>
    <cellStyle name="Normal 43 2 2 2 2 2 2" xfId="10032" xr:uid="{00000000-0005-0000-0000-000097550000}"/>
    <cellStyle name="Normal 43 2 2 2 2 2 2 2" xfId="10033" xr:uid="{00000000-0005-0000-0000-000098550000}"/>
    <cellStyle name="Normal 43 2 2 2 2 2 2 2 2" xfId="10034" xr:uid="{00000000-0005-0000-0000-000099550000}"/>
    <cellStyle name="Normal 43 2 2 2 2 2 2 2 2 2" xfId="40702" xr:uid="{00000000-0005-0000-0000-00009A550000}"/>
    <cellStyle name="Normal 43 2 2 2 2 2 2 2 3" xfId="40701" xr:uid="{00000000-0005-0000-0000-00009B550000}"/>
    <cellStyle name="Normal 43 2 2 2 2 2 2 3" xfId="10035" xr:uid="{00000000-0005-0000-0000-00009C550000}"/>
    <cellStyle name="Normal 43 2 2 2 2 2 2 3 2" xfId="40703" xr:uid="{00000000-0005-0000-0000-00009D550000}"/>
    <cellStyle name="Normal 43 2 2 2 2 2 2 4" xfId="26643" xr:uid="{00000000-0005-0000-0000-00009E550000}"/>
    <cellStyle name="Normal 43 2 2 2 2 2 2 5" xfId="32142" xr:uid="{00000000-0005-0000-0000-00009F550000}"/>
    <cellStyle name="Normal 43 2 2 2 2 2 2 6" xfId="40700" xr:uid="{00000000-0005-0000-0000-0000A0550000}"/>
    <cellStyle name="Normal 43 2 2 2 2 2 3" xfId="10036" xr:uid="{00000000-0005-0000-0000-0000A1550000}"/>
    <cellStyle name="Normal 43 2 2 2 2 2 3 2" xfId="10037" xr:uid="{00000000-0005-0000-0000-0000A2550000}"/>
    <cellStyle name="Normal 43 2 2 2 2 2 3 2 2" xfId="40705" xr:uid="{00000000-0005-0000-0000-0000A3550000}"/>
    <cellStyle name="Normal 43 2 2 2 2 2 3 3" xfId="26644" xr:uid="{00000000-0005-0000-0000-0000A4550000}"/>
    <cellStyle name="Normal 43 2 2 2 2 2 3 4" xfId="31169" xr:uid="{00000000-0005-0000-0000-0000A5550000}"/>
    <cellStyle name="Normal 43 2 2 2 2 2 3 5" xfId="40704" xr:uid="{00000000-0005-0000-0000-0000A6550000}"/>
    <cellStyle name="Normal 43 2 2 2 2 2 4" xfId="10038" xr:uid="{00000000-0005-0000-0000-0000A7550000}"/>
    <cellStyle name="Normal 43 2 2 2 2 2 4 2" xfId="10039" xr:uid="{00000000-0005-0000-0000-0000A8550000}"/>
    <cellStyle name="Normal 43 2 2 2 2 2 4 2 2" xfId="40707" xr:uid="{00000000-0005-0000-0000-0000A9550000}"/>
    <cellStyle name="Normal 43 2 2 2 2 2 4 3" xfId="40706" xr:uid="{00000000-0005-0000-0000-0000AA550000}"/>
    <cellStyle name="Normal 43 2 2 2 2 2 5" xfId="10040" xr:uid="{00000000-0005-0000-0000-0000AB550000}"/>
    <cellStyle name="Normal 43 2 2 2 2 2 5 2" xfId="40708" xr:uid="{00000000-0005-0000-0000-0000AC550000}"/>
    <cellStyle name="Normal 43 2 2 2 2 2 6" xfId="26645" xr:uid="{00000000-0005-0000-0000-0000AD550000}"/>
    <cellStyle name="Normal 43 2 2 2 2 2 7" xfId="30317" xr:uid="{00000000-0005-0000-0000-0000AE550000}"/>
    <cellStyle name="Normal 43 2 2 2 2 2 8" xfId="40699" xr:uid="{00000000-0005-0000-0000-0000AF550000}"/>
    <cellStyle name="Normal 43 2 2 2 2 3" xfId="10041" xr:uid="{00000000-0005-0000-0000-0000B0550000}"/>
    <cellStyle name="Normal 43 2 2 2 2 3 2" xfId="10042" xr:uid="{00000000-0005-0000-0000-0000B1550000}"/>
    <cellStyle name="Normal 43 2 2 2 2 3 2 2" xfId="10043" xr:uid="{00000000-0005-0000-0000-0000B2550000}"/>
    <cellStyle name="Normal 43 2 2 2 2 3 2 2 2" xfId="40711" xr:uid="{00000000-0005-0000-0000-0000B3550000}"/>
    <cellStyle name="Normal 43 2 2 2 2 3 2 3" xfId="40710" xr:uid="{00000000-0005-0000-0000-0000B4550000}"/>
    <cellStyle name="Normal 43 2 2 2 2 3 3" xfId="10044" xr:uid="{00000000-0005-0000-0000-0000B5550000}"/>
    <cellStyle name="Normal 43 2 2 2 2 3 3 2" xfId="40712" xr:uid="{00000000-0005-0000-0000-0000B6550000}"/>
    <cellStyle name="Normal 43 2 2 2 2 3 4" xfId="26646" xr:uid="{00000000-0005-0000-0000-0000B7550000}"/>
    <cellStyle name="Normal 43 2 2 2 2 3 5" xfId="31764" xr:uid="{00000000-0005-0000-0000-0000B8550000}"/>
    <cellStyle name="Normal 43 2 2 2 2 3 6" xfId="40709" xr:uid="{00000000-0005-0000-0000-0000B9550000}"/>
    <cellStyle name="Normal 43 2 2 2 2 4" xfId="10045" xr:uid="{00000000-0005-0000-0000-0000BA550000}"/>
    <cellStyle name="Normal 43 2 2 2 2 4 2" xfId="10046" xr:uid="{00000000-0005-0000-0000-0000BB550000}"/>
    <cellStyle name="Normal 43 2 2 2 2 4 2 2" xfId="40714" xr:uid="{00000000-0005-0000-0000-0000BC550000}"/>
    <cellStyle name="Normal 43 2 2 2 2 4 3" xfId="26647" xr:uid="{00000000-0005-0000-0000-0000BD550000}"/>
    <cellStyle name="Normal 43 2 2 2 2 4 4" xfId="30791" xr:uid="{00000000-0005-0000-0000-0000BE550000}"/>
    <cellStyle name="Normal 43 2 2 2 2 4 5" xfId="40713" xr:uid="{00000000-0005-0000-0000-0000BF550000}"/>
    <cellStyle name="Normal 43 2 2 2 2 5" xfId="10047" xr:uid="{00000000-0005-0000-0000-0000C0550000}"/>
    <cellStyle name="Normal 43 2 2 2 2 5 2" xfId="10048" xr:uid="{00000000-0005-0000-0000-0000C1550000}"/>
    <cellStyle name="Normal 43 2 2 2 2 5 2 2" xfId="40716" xr:uid="{00000000-0005-0000-0000-0000C2550000}"/>
    <cellStyle name="Normal 43 2 2 2 2 5 3" xfId="40715" xr:uid="{00000000-0005-0000-0000-0000C3550000}"/>
    <cellStyle name="Normal 43 2 2 2 2 6" xfId="10049" xr:uid="{00000000-0005-0000-0000-0000C4550000}"/>
    <cellStyle name="Normal 43 2 2 2 2 6 2" xfId="10050" xr:uid="{00000000-0005-0000-0000-0000C5550000}"/>
    <cellStyle name="Normal 43 2 2 2 2 6 2 2" xfId="40718" xr:uid="{00000000-0005-0000-0000-0000C6550000}"/>
    <cellStyle name="Normal 43 2 2 2 2 6 3" xfId="40717" xr:uid="{00000000-0005-0000-0000-0000C7550000}"/>
    <cellStyle name="Normal 43 2 2 2 2 7" xfId="10051" xr:uid="{00000000-0005-0000-0000-0000C8550000}"/>
    <cellStyle name="Normal 43 2 2 2 2 7 2" xfId="40719" xr:uid="{00000000-0005-0000-0000-0000C9550000}"/>
    <cellStyle name="Normal 43 2 2 2 2 8" xfId="26648" xr:uid="{00000000-0005-0000-0000-0000CA550000}"/>
    <cellStyle name="Normal 43 2 2 2 2 9" xfId="29916" xr:uid="{00000000-0005-0000-0000-0000CB550000}"/>
    <cellStyle name="Normal 43 2 2 2 3" xfId="10052" xr:uid="{00000000-0005-0000-0000-0000CC550000}"/>
    <cellStyle name="Normal 43 2 2 2 3 2" xfId="10053" xr:uid="{00000000-0005-0000-0000-0000CD550000}"/>
    <cellStyle name="Normal 43 2 2 2 3 2 2" xfId="10054" xr:uid="{00000000-0005-0000-0000-0000CE550000}"/>
    <cellStyle name="Normal 43 2 2 2 3 2 2 2" xfId="10055" xr:uid="{00000000-0005-0000-0000-0000CF550000}"/>
    <cellStyle name="Normal 43 2 2 2 3 2 2 2 2" xfId="40723" xr:uid="{00000000-0005-0000-0000-0000D0550000}"/>
    <cellStyle name="Normal 43 2 2 2 3 2 2 3" xfId="40722" xr:uid="{00000000-0005-0000-0000-0000D1550000}"/>
    <cellStyle name="Normal 43 2 2 2 3 2 3" xfId="10056" xr:uid="{00000000-0005-0000-0000-0000D2550000}"/>
    <cellStyle name="Normal 43 2 2 2 3 2 3 2" xfId="40724" xr:uid="{00000000-0005-0000-0000-0000D3550000}"/>
    <cellStyle name="Normal 43 2 2 2 3 2 4" xfId="26649" xr:uid="{00000000-0005-0000-0000-0000D4550000}"/>
    <cellStyle name="Normal 43 2 2 2 3 2 5" xfId="31930" xr:uid="{00000000-0005-0000-0000-0000D5550000}"/>
    <cellStyle name="Normal 43 2 2 2 3 2 6" xfId="40721" xr:uid="{00000000-0005-0000-0000-0000D6550000}"/>
    <cellStyle name="Normal 43 2 2 2 3 3" xfId="10057" xr:uid="{00000000-0005-0000-0000-0000D7550000}"/>
    <cellStyle name="Normal 43 2 2 2 3 3 2" xfId="10058" xr:uid="{00000000-0005-0000-0000-0000D8550000}"/>
    <cellStyle name="Normal 43 2 2 2 3 3 2 2" xfId="40726" xr:uid="{00000000-0005-0000-0000-0000D9550000}"/>
    <cellStyle name="Normal 43 2 2 2 3 3 3" xfId="26650" xr:uid="{00000000-0005-0000-0000-0000DA550000}"/>
    <cellStyle name="Normal 43 2 2 2 3 3 4" xfId="30957" xr:uid="{00000000-0005-0000-0000-0000DB550000}"/>
    <cellStyle name="Normal 43 2 2 2 3 3 5" xfId="40725" xr:uid="{00000000-0005-0000-0000-0000DC550000}"/>
    <cellStyle name="Normal 43 2 2 2 3 4" xfId="10059" xr:uid="{00000000-0005-0000-0000-0000DD550000}"/>
    <cellStyle name="Normal 43 2 2 2 3 4 2" xfId="10060" xr:uid="{00000000-0005-0000-0000-0000DE550000}"/>
    <cellStyle name="Normal 43 2 2 2 3 4 2 2" xfId="40728" xr:uid="{00000000-0005-0000-0000-0000DF550000}"/>
    <cellStyle name="Normal 43 2 2 2 3 4 3" xfId="40727" xr:uid="{00000000-0005-0000-0000-0000E0550000}"/>
    <cellStyle name="Normal 43 2 2 2 3 5" xfId="10061" xr:uid="{00000000-0005-0000-0000-0000E1550000}"/>
    <cellStyle name="Normal 43 2 2 2 3 5 2" xfId="40729" xr:uid="{00000000-0005-0000-0000-0000E2550000}"/>
    <cellStyle name="Normal 43 2 2 2 3 6" xfId="26651" xr:uid="{00000000-0005-0000-0000-0000E3550000}"/>
    <cellStyle name="Normal 43 2 2 2 3 7" xfId="30091" xr:uid="{00000000-0005-0000-0000-0000E4550000}"/>
    <cellStyle name="Normal 43 2 2 2 3 8" xfId="40720" xr:uid="{00000000-0005-0000-0000-0000E5550000}"/>
    <cellStyle name="Normal 43 2 2 2 4" xfId="10062" xr:uid="{00000000-0005-0000-0000-0000E6550000}"/>
    <cellStyle name="Normal 43 2 2 2 4 2" xfId="10063" xr:uid="{00000000-0005-0000-0000-0000E7550000}"/>
    <cellStyle name="Normal 43 2 2 2 4 2 2" xfId="10064" xr:uid="{00000000-0005-0000-0000-0000E8550000}"/>
    <cellStyle name="Normal 43 2 2 2 4 2 2 2" xfId="40732" xr:uid="{00000000-0005-0000-0000-0000E9550000}"/>
    <cellStyle name="Normal 43 2 2 2 4 2 3" xfId="40731" xr:uid="{00000000-0005-0000-0000-0000EA550000}"/>
    <cellStyle name="Normal 43 2 2 2 4 3" xfId="10065" xr:uid="{00000000-0005-0000-0000-0000EB550000}"/>
    <cellStyle name="Normal 43 2 2 2 4 3 2" xfId="40733" xr:uid="{00000000-0005-0000-0000-0000EC550000}"/>
    <cellStyle name="Normal 43 2 2 2 4 4" xfId="26652" xr:uid="{00000000-0005-0000-0000-0000ED550000}"/>
    <cellStyle name="Normal 43 2 2 2 4 5" xfId="31539" xr:uid="{00000000-0005-0000-0000-0000EE550000}"/>
    <cellStyle name="Normal 43 2 2 2 4 6" xfId="40730" xr:uid="{00000000-0005-0000-0000-0000EF550000}"/>
    <cellStyle name="Normal 43 2 2 2 5" xfId="10066" xr:uid="{00000000-0005-0000-0000-0000F0550000}"/>
    <cellStyle name="Normal 43 2 2 2 5 2" xfId="10067" xr:uid="{00000000-0005-0000-0000-0000F1550000}"/>
    <cellStyle name="Normal 43 2 2 2 5 2 2" xfId="40735" xr:uid="{00000000-0005-0000-0000-0000F2550000}"/>
    <cellStyle name="Normal 43 2 2 2 5 3" xfId="26653" xr:uid="{00000000-0005-0000-0000-0000F3550000}"/>
    <cellStyle name="Normal 43 2 2 2 5 4" xfId="30580" xr:uid="{00000000-0005-0000-0000-0000F4550000}"/>
    <cellStyle name="Normal 43 2 2 2 5 5" xfId="40734" xr:uid="{00000000-0005-0000-0000-0000F5550000}"/>
    <cellStyle name="Normal 43 2 2 2 6" xfId="10068" xr:uid="{00000000-0005-0000-0000-0000F6550000}"/>
    <cellStyle name="Normal 43 2 2 2 6 2" xfId="10069" xr:uid="{00000000-0005-0000-0000-0000F7550000}"/>
    <cellStyle name="Normal 43 2 2 2 6 2 2" xfId="40737" xr:uid="{00000000-0005-0000-0000-0000F8550000}"/>
    <cellStyle name="Normal 43 2 2 2 6 3" xfId="40736" xr:uid="{00000000-0005-0000-0000-0000F9550000}"/>
    <cellStyle name="Normal 43 2 2 2 7" xfId="10070" xr:uid="{00000000-0005-0000-0000-0000FA550000}"/>
    <cellStyle name="Normal 43 2 2 2 7 2" xfId="10071" xr:uid="{00000000-0005-0000-0000-0000FB550000}"/>
    <cellStyle name="Normal 43 2 2 2 7 2 2" xfId="40739" xr:uid="{00000000-0005-0000-0000-0000FC550000}"/>
    <cellStyle name="Normal 43 2 2 2 7 3" xfId="40738" xr:uid="{00000000-0005-0000-0000-0000FD550000}"/>
    <cellStyle name="Normal 43 2 2 2 8" xfId="10072" xr:uid="{00000000-0005-0000-0000-0000FE550000}"/>
    <cellStyle name="Normal 43 2 2 2 8 2" xfId="40740" xr:uid="{00000000-0005-0000-0000-0000FF550000}"/>
    <cellStyle name="Normal 43 2 2 2 9" xfId="10029" xr:uid="{00000000-0005-0000-0000-000000560000}"/>
    <cellStyle name="Normal 43 2 2 3" xfId="10073" xr:uid="{00000000-0005-0000-0000-000001560000}"/>
    <cellStyle name="Normal 43 2 2 3 10" xfId="40741" xr:uid="{00000000-0005-0000-0000-000002560000}"/>
    <cellStyle name="Normal 43 2 2 3 2" xfId="10074" xr:uid="{00000000-0005-0000-0000-000003560000}"/>
    <cellStyle name="Normal 43 2 2 3 2 2" xfId="10075" xr:uid="{00000000-0005-0000-0000-000004560000}"/>
    <cellStyle name="Normal 43 2 2 3 2 2 2" xfId="10076" xr:uid="{00000000-0005-0000-0000-000005560000}"/>
    <cellStyle name="Normal 43 2 2 3 2 2 2 2" xfId="10077" xr:uid="{00000000-0005-0000-0000-000006560000}"/>
    <cellStyle name="Normal 43 2 2 3 2 2 2 2 2" xfId="40745" xr:uid="{00000000-0005-0000-0000-000007560000}"/>
    <cellStyle name="Normal 43 2 2 3 2 2 2 3" xfId="40744" xr:uid="{00000000-0005-0000-0000-000008560000}"/>
    <cellStyle name="Normal 43 2 2 3 2 2 3" xfId="10078" xr:uid="{00000000-0005-0000-0000-000009560000}"/>
    <cellStyle name="Normal 43 2 2 3 2 2 3 2" xfId="40746" xr:uid="{00000000-0005-0000-0000-00000A560000}"/>
    <cellStyle name="Normal 43 2 2 3 2 2 4" xfId="26654" xr:uid="{00000000-0005-0000-0000-00000B560000}"/>
    <cellStyle name="Normal 43 2 2 3 2 2 5" xfId="32141" xr:uid="{00000000-0005-0000-0000-00000C560000}"/>
    <cellStyle name="Normal 43 2 2 3 2 2 6" xfId="40743" xr:uid="{00000000-0005-0000-0000-00000D560000}"/>
    <cellStyle name="Normal 43 2 2 3 2 3" xfId="10079" xr:uid="{00000000-0005-0000-0000-00000E560000}"/>
    <cellStyle name="Normal 43 2 2 3 2 3 2" xfId="10080" xr:uid="{00000000-0005-0000-0000-00000F560000}"/>
    <cellStyle name="Normal 43 2 2 3 2 3 2 2" xfId="40748" xr:uid="{00000000-0005-0000-0000-000010560000}"/>
    <cellStyle name="Normal 43 2 2 3 2 3 3" xfId="26655" xr:uid="{00000000-0005-0000-0000-000011560000}"/>
    <cellStyle name="Normal 43 2 2 3 2 3 4" xfId="31168" xr:uid="{00000000-0005-0000-0000-000012560000}"/>
    <cellStyle name="Normal 43 2 2 3 2 3 5" xfId="40747" xr:uid="{00000000-0005-0000-0000-000013560000}"/>
    <cellStyle name="Normal 43 2 2 3 2 4" xfId="10081" xr:uid="{00000000-0005-0000-0000-000014560000}"/>
    <cellStyle name="Normal 43 2 2 3 2 4 2" xfId="10082" xr:uid="{00000000-0005-0000-0000-000015560000}"/>
    <cellStyle name="Normal 43 2 2 3 2 4 2 2" xfId="40750" xr:uid="{00000000-0005-0000-0000-000016560000}"/>
    <cellStyle name="Normal 43 2 2 3 2 4 3" xfId="40749" xr:uid="{00000000-0005-0000-0000-000017560000}"/>
    <cellStyle name="Normal 43 2 2 3 2 5" xfId="10083" xr:uid="{00000000-0005-0000-0000-000018560000}"/>
    <cellStyle name="Normal 43 2 2 3 2 5 2" xfId="40751" xr:uid="{00000000-0005-0000-0000-000019560000}"/>
    <cellStyle name="Normal 43 2 2 3 2 6" xfId="26656" xr:uid="{00000000-0005-0000-0000-00001A560000}"/>
    <cellStyle name="Normal 43 2 2 3 2 7" xfId="30316" xr:uid="{00000000-0005-0000-0000-00001B560000}"/>
    <cellStyle name="Normal 43 2 2 3 2 8" xfId="40742" xr:uid="{00000000-0005-0000-0000-00001C560000}"/>
    <cellStyle name="Normal 43 2 2 3 3" xfId="10084" xr:uid="{00000000-0005-0000-0000-00001D560000}"/>
    <cellStyle name="Normal 43 2 2 3 3 2" xfId="10085" xr:uid="{00000000-0005-0000-0000-00001E560000}"/>
    <cellStyle name="Normal 43 2 2 3 3 2 2" xfId="10086" xr:uid="{00000000-0005-0000-0000-00001F560000}"/>
    <cellStyle name="Normal 43 2 2 3 3 2 2 2" xfId="40754" xr:uid="{00000000-0005-0000-0000-000020560000}"/>
    <cellStyle name="Normal 43 2 2 3 3 2 3" xfId="40753" xr:uid="{00000000-0005-0000-0000-000021560000}"/>
    <cellStyle name="Normal 43 2 2 3 3 3" xfId="10087" xr:uid="{00000000-0005-0000-0000-000022560000}"/>
    <cellStyle name="Normal 43 2 2 3 3 3 2" xfId="40755" xr:uid="{00000000-0005-0000-0000-000023560000}"/>
    <cellStyle name="Normal 43 2 2 3 3 4" xfId="26657" xr:uid="{00000000-0005-0000-0000-000024560000}"/>
    <cellStyle name="Normal 43 2 2 3 3 5" xfId="31763" xr:uid="{00000000-0005-0000-0000-000025560000}"/>
    <cellStyle name="Normal 43 2 2 3 3 6" xfId="40752" xr:uid="{00000000-0005-0000-0000-000026560000}"/>
    <cellStyle name="Normal 43 2 2 3 4" xfId="10088" xr:uid="{00000000-0005-0000-0000-000027560000}"/>
    <cellStyle name="Normal 43 2 2 3 4 2" xfId="10089" xr:uid="{00000000-0005-0000-0000-000028560000}"/>
    <cellStyle name="Normal 43 2 2 3 4 2 2" xfId="40757" xr:uid="{00000000-0005-0000-0000-000029560000}"/>
    <cellStyle name="Normal 43 2 2 3 4 3" xfId="26658" xr:uid="{00000000-0005-0000-0000-00002A560000}"/>
    <cellStyle name="Normal 43 2 2 3 4 4" xfId="30790" xr:uid="{00000000-0005-0000-0000-00002B560000}"/>
    <cellStyle name="Normal 43 2 2 3 4 5" xfId="40756" xr:uid="{00000000-0005-0000-0000-00002C560000}"/>
    <cellStyle name="Normal 43 2 2 3 5" xfId="10090" xr:uid="{00000000-0005-0000-0000-00002D560000}"/>
    <cellStyle name="Normal 43 2 2 3 5 2" xfId="10091" xr:uid="{00000000-0005-0000-0000-00002E560000}"/>
    <cellStyle name="Normal 43 2 2 3 5 2 2" xfId="40759" xr:uid="{00000000-0005-0000-0000-00002F560000}"/>
    <cellStyle name="Normal 43 2 2 3 5 3" xfId="40758" xr:uid="{00000000-0005-0000-0000-000030560000}"/>
    <cellStyle name="Normal 43 2 2 3 6" xfId="10092" xr:uid="{00000000-0005-0000-0000-000031560000}"/>
    <cellStyle name="Normal 43 2 2 3 6 2" xfId="10093" xr:uid="{00000000-0005-0000-0000-000032560000}"/>
    <cellStyle name="Normal 43 2 2 3 6 2 2" xfId="40761" xr:uid="{00000000-0005-0000-0000-000033560000}"/>
    <cellStyle name="Normal 43 2 2 3 6 3" xfId="40760" xr:uid="{00000000-0005-0000-0000-000034560000}"/>
    <cellStyle name="Normal 43 2 2 3 7" xfId="10094" xr:uid="{00000000-0005-0000-0000-000035560000}"/>
    <cellStyle name="Normal 43 2 2 3 7 2" xfId="40762" xr:uid="{00000000-0005-0000-0000-000036560000}"/>
    <cellStyle name="Normal 43 2 2 3 8" xfId="26659" xr:uid="{00000000-0005-0000-0000-000037560000}"/>
    <cellStyle name="Normal 43 2 2 3 9" xfId="29915" xr:uid="{00000000-0005-0000-0000-000038560000}"/>
    <cellStyle name="Normal 43 2 2 4" xfId="10095" xr:uid="{00000000-0005-0000-0000-000039560000}"/>
    <cellStyle name="Normal 43 2 2 4 2" xfId="10096" xr:uid="{00000000-0005-0000-0000-00003A560000}"/>
    <cellStyle name="Normal 43 2 2 4 2 2" xfId="10097" xr:uid="{00000000-0005-0000-0000-00003B560000}"/>
    <cellStyle name="Normal 43 2 2 4 2 2 2" xfId="10098" xr:uid="{00000000-0005-0000-0000-00003C560000}"/>
    <cellStyle name="Normal 43 2 2 4 2 2 2 2" xfId="40766" xr:uid="{00000000-0005-0000-0000-00003D560000}"/>
    <cellStyle name="Normal 43 2 2 4 2 2 3" xfId="40765" xr:uid="{00000000-0005-0000-0000-00003E560000}"/>
    <cellStyle name="Normal 43 2 2 4 2 3" xfId="10099" xr:uid="{00000000-0005-0000-0000-00003F560000}"/>
    <cellStyle name="Normal 43 2 2 4 2 3 2" xfId="40767" xr:uid="{00000000-0005-0000-0000-000040560000}"/>
    <cellStyle name="Normal 43 2 2 4 2 4" xfId="26660" xr:uid="{00000000-0005-0000-0000-000041560000}"/>
    <cellStyle name="Normal 43 2 2 4 2 5" xfId="31929" xr:uid="{00000000-0005-0000-0000-000042560000}"/>
    <cellStyle name="Normal 43 2 2 4 2 6" xfId="40764" xr:uid="{00000000-0005-0000-0000-000043560000}"/>
    <cellStyle name="Normal 43 2 2 4 3" xfId="10100" xr:uid="{00000000-0005-0000-0000-000044560000}"/>
    <cellStyle name="Normal 43 2 2 4 3 2" xfId="10101" xr:uid="{00000000-0005-0000-0000-000045560000}"/>
    <cellStyle name="Normal 43 2 2 4 3 2 2" xfId="40769" xr:uid="{00000000-0005-0000-0000-000046560000}"/>
    <cellStyle name="Normal 43 2 2 4 3 3" xfId="26661" xr:uid="{00000000-0005-0000-0000-000047560000}"/>
    <cellStyle name="Normal 43 2 2 4 3 4" xfId="30956" xr:uid="{00000000-0005-0000-0000-000048560000}"/>
    <cellStyle name="Normal 43 2 2 4 3 5" xfId="40768" xr:uid="{00000000-0005-0000-0000-000049560000}"/>
    <cellStyle name="Normal 43 2 2 4 4" xfId="10102" xr:uid="{00000000-0005-0000-0000-00004A560000}"/>
    <cellStyle name="Normal 43 2 2 4 4 2" xfId="10103" xr:uid="{00000000-0005-0000-0000-00004B560000}"/>
    <cellStyle name="Normal 43 2 2 4 4 2 2" xfId="40771" xr:uid="{00000000-0005-0000-0000-00004C560000}"/>
    <cellStyle name="Normal 43 2 2 4 4 3" xfId="40770" xr:uid="{00000000-0005-0000-0000-00004D560000}"/>
    <cellStyle name="Normal 43 2 2 4 5" xfId="10104" xr:uid="{00000000-0005-0000-0000-00004E560000}"/>
    <cellStyle name="Normal 43 2 2 4 5 2" xfId="40772" xr:uid="{00000000-0005-0000-0000-00004F560000}"/>
    <cellStyle name="Normal 43 2 2 4 6" xfId="26662" xr:uid="{00000000-0005-0000-0000-000050560000}"/>
    <cellStyle name="Normal 43 2 2 4 7" xfId="30090" xr:uid="{00000000-0005-0000-0000-000051560000}"/>
    <cellStyle name="Normal 43 2 2 4 8" xfId="40763" xr:uid="{00000000-0005-0000-0000-000052560000}"/>
    <cellStyle name="Normal 43 2 2 5" xfId="10105" xr:uid="{00000000-0005-0000-0000-000053560000}"/>
    <cellStyle name="Normal 43 2 2 5 2" xfId="10106" xr:uid="{00000000-0005-0000-0000-000054560000}"/>
    <cellStyle name="Normal 43 2 2 5 2 2" xfId="10107" xr:uid="{00000000-0005-0000-0000-000055560000}"/>
    <cellStyle name="Normal 43 2 2 5 2 2 2" xfId="40775" xr:uid="{00000000-0005-0000-0000-000056560000}"/>
    <cellStyle name="Normal 43 2 2 5 2 3" xfId="40774" xr:uid="{00000000-0005-0000-0000-000057560000}"/>
    <cellStyle name="Normal 43 2 2 5 3" xfId="10108" xr:uid="{00000000-0005-0000-0000-000058560000}"/>
    <cellStyle name="Normal 43 2 2 5 3 2" xfId="40776" xr:uid="{00000000-0005-0000-0000-000059560000}"/>
    <cellStyle name="Normal 43 2 2 5 4" xfId="26663" xr:uid="{00000000-0005-0000-0000-00005A560000}"/>
    <cellStyle name="Normal 43 2 2 5 5" xfId="31538" xr:uid="{00000000-0005-0000-0000-00005B560000}"/>
    <cellStyle name="Normal 43 2 2 5 6" xfId="40773" xr:uid="{00000000-0005-0000-0000-00005C560000}"/>
    <cellStyle name="Normal 43 2 2 6" xfId="10109" xr:uid="{00000000-0005-0000-0000-00005D560000}"/>
    <cellStyle name="Normal 43 2 2 6 2" xfId="10110" xr:uid="{00000000-0005-0000-0000-00005E560000}"/>
    <cellStyle name="Normal 43 2 2 6 2 2" xfId="40778" xr:uid="{00000000-0005-0000-0000-00005F560000}"/>
    <cellStyle name="Normal 43 2 2 6 3" xfId="26664" xr:uid="{00000000-0005-0000-0000-000060560000}"/>
    <cellStyle name="Normal 43 2 2 6 4" xfId="30579" xr:uid="{00000000-0005-0000-0000-000061560000}"/>
    <cellStyle name="Normal 43 2 2 6 5" xfId="40777" xr:uid="{00000000-0005-0000-0000-000062560000}"/>
    <cellStyle name="Normal 43 2 2 7" xfId="10111" xr:uid="{00000000-0005-0000-0000-000063560000}"/>
    <cellStyle name="Normal 43 2 2 7 2" xfId="10112" xr:uid="{00000000-0005-0000-0000-000064560000}"/>
    <cellStyle name="Normal 43 2 2 7 2 2" xfId="40780" xr:uid="{00000000-0005-0000-0000-000065560000}"/>
    <cellStyle name="Normal 43 2 2 7 3" xfId="40779" xr:uid="{00000000-0005-0000-0000-000066560000}"/>
    <cellStyle name="Normal 43 2 2 8" xfId="10113" xr:uid="{00000000-0005-0000-0000-000067560000}"/>
    <cellStyle name="Normal 43 2 2 8 2" xfId="10114" xr:uid="{00000000-0005-0000-0000-000068560000}"/>
    <cellStyle name="Normal 43 2 2 8 2 2" xfId="40782" xr:uid="{00000000-0005-0000-0000-000069560000}"/>
    <cellStyle name="Normal 43 2 2 8 3" xfId="40781" xr:uid="{00000000-0005-0000-0000-00006A560000}"/>
    <cellStyle name="Normal 43 2 2 9" xfId="10115" xr:uid="{00000000-0005-0000-0000-00006B560000}"/>
    <cellStyle name="Normal 43 2 2 9 2" xfId="40783" xr:uid="{00000000-0005-0000-0000-00006C560000}"/>
    <cellStyle name="Normal 43 2 3" xfId="355" xr:uid="{00000000-0005-0000-0000-00006D560000}"/>
    <cellStyle name="Normal 43 2 3 10" xfId="10116" xr:uid="{00000000-0005-0000-0000-00006E560000}"/>
    <cellStyle name="Normal 43 2 3 11" xfId="29621" xr:uid="{00000000-0005-0000-0000-00006F560000}"/>
    <cellStyle name="Normal 43 2 3 12" xfId="40784" xr:uid="{00000000-0005-0000-0000-000070560000}"/>
    <cellStyle name="Normal 43 2 3 2" xfId="356" xr:uid="{00000000-0005-0000-0000-000071560000}"/>
    <cellStyle name="Normal 43 2 3 2 10" xfId="29622" xr:uid="{00000000-0005-0000-0000-000072560000}"/>
    <cellStyle name="Normal 43 2 3 2 11" xfId="40785" xr:uid="{00000000-0005-0000-0000-000073560000}"/>
    <cellStyle name="Normal 43 2 3 2 2" xfId="10118" xr:uid="{00000000-0005-0000-0000-000074560000}"/>
    <cellStyle name="Normal 43 2 3 2 2 10" xfId="40786" xr:uid="{00000000-0005-0000-0000-000075560000}"/>
    <cellStyle name="Normal 43 2 3 2 2 2" xfId="10119" xr:uid="{00000000-0005-0000-0000-000076560000}"/>
    <cellStyle name="Normal 43 2 3 2 2 2 2" xfId="10120" xr:uid="{00000000-0005-0000-0000-000077560000}"/>
    <cellStyle name="Normal 43 2 3 2 2 2 2 2" xfId="10121" xr:uid="{00000000-0005-0000-0000-000078560000}"/>
    <cellStyle name="Normal 43 2 3 2 2 2 2 2 2" xfId="10122" xr:uid="{00000000-0005-0000-0000-000079560000}"/>
    <cellStyle name="Normal 43 2 3 2 2 2 2 2 2 2" xfId="40790" xr:uid="{00000000-0005-0000-0000-00007A560000}"/>
    <cellStyle name="Normal 43 2 3 2 2 2 2 2 3" xfId="40789" xr:uid="{00000000-0005-0000-0000-00007B560000}"/>
    <cellStyle name="Normal 43 2 3 2 2 2 2 3" xfId="10123" xr:uid="{00000000-0005-0000-0000-00007C560000}"/>
    <cellStyle name="Normal 43 2 3 2 2 2 2 3 2" xfId="40791" xr:uid="{00000000-0005-0000-0000-00007D560000}"/>
    <cellStyle name="Normal 43 2 3 2 2 2 2 4" xfId="26665" xr:uid="{00000000-0005-0000-0000-00007E560000}"/>
    <cellStyle name="Normal 43 2 3 2 2 2 2 5" xfId="32144" xr:uid="{00000000-0005-0000-0000-00007F560000}"/>
    <cellStyle name="Normal 43 2 3 2 2 2 2 6" xfId="40788" xr:uid="{00000000-0005-0000-0000-000080560000}"/>
    <cellStyle name="Normal 43 2 3 2 2 2 3" xfId="10124" xr:uid="{00000000-0005-0000-0000-000081560000}"/>
    <cellStyle name="Normal 43 2 3 2 2 2 3 2" xfId="10125" xr:uid="{00000000-0005-0000-0000-000082560000}"/>
    <cellStyle name="Normal 43 2 3 2 2 2 3 2 2" xfId="40793" xr:uid="{00000000-0005-0000-0000-000083560000}"/>
    <cellStyle name="Normal 43 2 3 2 2 2 3 3" xfId="26666" xr:uid="{00000000-0005-0000-0000-000084560000}"/>
    <cellStyle name="Normal 43 2 3 2 2 2 3 4" xfId="31171" xr:uid="{00000000-0005-0000-0000-000085560000}"/>
    <cellStyle name="Normal 43 2 3 2 2 2 3 5" xfId="40792" xr:uid="{00000000-0005-0000-0000-000086560000}"/>
    <cellStyle name="Normal 43 2 3 2 2 2 4" xfId="10126" xr:uid="{00000000-0005-0000-0000-000087560000}"/>
    <cellStyle name="Normal 43 2 3 2 2 2 4 2" xfId="10127" xr:uid="{00000000-0005-0000-0000-000088560000}"/>
    <cellStyle name="Normal 43 2 3 2 2 2 4 2 2" xfId="40795" xr:uid="{00000000-0005-0000-0000-000089560000}"/>
    <cellStyle name="Normal 43 2 3 2 2 2 4 3" xfId="40794" xr:uid="{00000000-0005-0000-0000-00008A560000}"/>
    <cellStyle name="Normal 43 2 3 2 2 2 5" xfId="10128" xr:uid="{00000000-0005-0000-0000-00008B560000}"/>
    <cellStyle name="Normal 43 2 3 2 2 2 5 2" xfId="40796" xr:uid="{00000000-0005-0000-0000-00008C560000}"/>
    <cellStyle name="Normal 43 2 3 2 2 2 6" xfId="26667" xr:uid="{00000000-0005-0000-0000-00008D560000}"/>
    <cellStyle name="Normal 43 2 3 2 2 2 7" xfId="30319" xr:uid="{00000000-0005-0000-0000-00008E560000}"/>
    <cellStyle name="Normal 43 2 3 2 2 2 8" xfId="40787" xr:uid="{00000000-0005-0000-0000-00008F560000}"/>
    <cellStyle name="Normal 43 2 3 2 2 3" xfId="10129" xr:uid="{00000000-0005-0000-0000-000090560000}"/>
    <cellStyle name="Normal 43 2 3 2 2 3 2" xfId="10130" xr:uid="{00000000-0005-0000-0000-000091560000}"/>
    <cellStyle name="Normal 43 2 3 2 2 3 2 2" xfId="10131" xr:uid="{00000000-0005-0000-0000-000092560000}"/>
    <cellStyle name="Normal 43 2 3 2 2 3 2 2 2" xfId="40799" xr:uid="{00000000-0005-0000-0000-000093560000}"/>
    <cellStyle name="Normal 43 2 3 2 2 3 2 3" xfId="40798" xr:uid="{00000000-0005-0000-0000-000094560000}"/>
    <cellStyle name="Normal 43 2 3 2 2 3 3" xfId="10132" xr:uid="{00000000-0005-0000-0000-000095560000}"/>
    <cellStyle name="Normal 43 2 3 2 2 3 3 2" xfId="40800" xr:uid="{00000000-0005-0000-0000-000096560000}"/>
    <cellStyle name="Normal 43 2 3 2 2 3 4" xfId="26668" xr:uid="{00000000-0005-0000-0000-000097560000}"/>
    <cellStyle name="Normal 43 2 3 2 2 3 5" xfId="31766" xr:uid="{00000000-0005-0000-0000-000098560000}"/>
    <cellStyle name="Normal 43 2 3 2 2 3 6" xfId="40797" xr:uid="{00000000-0005-0000-0000-000099560000}"/>
    <cellStyle name="Normal 43 2 3 2 2 4" xfId="10133" xr:uid="{00000000-0005-0000-0000-00009A560000}"/>
    <cellStyle name="Normal 43 2 3 2 2 4 2" xfId="10134" xr:uid="{00000000-0005-0000-0000-00009B560000}"/>
    <cellStyle name="Normal 43 2 3 2 2 4 2 2" xfId="40802" xr:uid="{00000000-0005-0000-0000-00009C560000}"/>
    <cellStyle name="Normal 43 2 3 2 2 4 3" xfId="26669" xr:uid="{00000000-0005-0000-0000-00009D560000}"/>
    <cellStyle name="Normal 43 2 3 2 2 4 4" xfId="30793" xr:uid="{00000000-0005-0000-0000-00009E560000}"/>
    <cellStyle name="Normal 43 2 3 2 2 4 5" xfId="40801" xr:uid="{00000000-0005-0000-0000-00009F560000}"/>
    <cellStyle name="Normal 43 2 3 2 2 5" xfId="10135" xr:uid="{00000000-0005-0000-0000-0000A0560000}"/>
    <cellStyle name="Normal 43 2 3 2 2 5 2" xfId="10136" xr:uid="{00000000-0005-0000-0000-0000A1560000}"/>
    <cellStyle name="Normal 43 2 3 2 2 5 2 2" xfId="40804" xr:uid="{00000000-0005-0000-0000-0000A2560000}"/>
    <cellStyle name="Normal 43 2 3 2 2 5 3" xfId="40803" xr:uid="{00000000-0005-0000-0000-0000A3560000}"/>
    <cellStyle name="Normal 43 2 3 2 2 6" xfId="10137" xr:uid="{00000000-0005-0000-0000-0000A4560000}"/>
    <cellStyle name="Normal 43 2 3 2 2 6 2" xfId="10138" xr:uid="{00000000-0005-0000-0000-0000A5560000}"/>
    <cellStyle name="Normal 43 2 3 2 2 6 2 2" xfId="40806" xr:uid="{00000000-0005-0000-0000-0000A6560000}"/>
    <cellStyle name="Normal 43 2 3 2 2 6 3" xfId="40805" xr:uid="{00000000-0005-0000-0000-0000A7560000}"/>
    <cellStyle name="Normal 43 2 3 2 2 7" xfId="10139" xr:uid="{00000000-0005-0000-0000-0000A8560000}"/>
    <cellStyle name="Normal 43 2 3 2 2 7 2" xfId="40807" xr:uid="{00000000-0005-0000-0000-0000A9560000}"/>
    <cellStyle name="Normal 43 2 3 2 2 8" xfId="26670" xr:uid="{00000000-0005-0000-0000-0000AA560000}"/>
    <cellStyle name="Normal 43 2 3 2 2 9" xfId="29918" xr:uid="{00000000-0005-0000-0000-0000AB560000}"/>
    <cellStyle name="Normal 43 2 3 2 3" xfId="10140" xr:uid="{00000000-0005-0000-0000-0000AC560000}"/>
    <cellStyle name="Normal 43 2 3 2 3 2" xfId="10141" xr:uid="{00000000-0005-0000-0000-0000AD560000}"/>
    <cellStyle name="Normal 43 2 3 2 3 2 2" xfId="10142" xr:uid="{00000000-0005-0000-0000-0000AE560000}"/>
    <cellStyle name="Normal 43 2 3 2 3 2 2 2" xfId="10143" xr:uid="{00000000-0005-0000-0000-0000AF560000}"/>
    <cellStyle name="Normal 43 2 3 2 3 2 2 2 2" xfId="40811" xr:uid="{00000000-0005-0000-0000-0000B0560000}"/>
    <cellStyle name="Normal 43 2 3 2 3 2 2 3" xfId="40810" xr:uid="{00000000-0005-0000-0000-0000B1560000}"/>
    <cellStyle name="Normal 43 2 3 2 3 2 3" xfId="10144" xr:uid="{00000000-0005-0000-0000-0000B2560000}"/>
    <cellStyle name="Normal 43 2 3 2 3 2 3 2" xfId="40812" xr:uid="{00000000-0005-0000-0000-0000B3560000}"/>
    <cellStyle name="Normal 43 2 3 2 3 2 4" xfId="26671" xr:uid="{00000000-0005-0000-0000-0000B4560000}"/>
    <cellStyle name="Normal 43 2 3 2 3 2 5" xfId="31932" xr:uid="{00000000-0005-0000-0000-0000B5560000}"/>
    <cellStyle name="Normal 43 2 3 2 3 2 6" xfId="40809" xr:uid="{00000000-0005-0000-0000-0000B6560000}"/>
    <cellStyle name="Normal 43 2 3 2 3 3" xfId="10145" xr:uid="{00000000-0005-0000-0000-0000B7560000}"/>
    <cellStyle name="Normal 43 2 3 2 3 3 2" xfId="10146" xr:uid="{00000000-0005-0000-0000-0000B8560000}"/>
    <cellStyle name="Normal 43 2 3 2 3 3 2 2" xfId="40814" xr:uid="{00000000-0005-0000-0000-0000B9560000}"/>
    <cellStyle name="Normal 43 2 3 2 3 3 3" xfId="26672" xr:uid="{00000000-0005-0000-0000-0000BA560000}"/>
    <cellStyle name="Normal 43 2 3 2 3 3 4" xfId="30959" xr:uid="{00000000-0005-0000-0000-0000BB560000}"/>
    <cellStyle name="Normal 43 2 3 2 3 3 5" xfId="40813" xr:uid="{00000000-0005-0000-0000-0000BC560000}"/>
    <cellStyle name="Normal 43 2 3 2 3 4" xfId="10147" xr:uid="{00000000-0005-0000-0000-0000BD560000}"/>
    <cellStyle name="Normal 43 2 3 2 3 4 2" xfId="10148" xr:uid="{00000000-0005-0000-0000-0000BE560000}"/>
    <cellStyle name="Normal 43 2 3 2 3 4 2 2" xfId="40816" xr:uid="{00000000-0005-0000-0000-0000BF560000}"/>
    <cellStyle name="Normal 43 2 3 2 3 4 3" xfId="40815" xr:uid="{00000000-0005-0000-0000-0000C0560000}"/>
    <cellStyle name="Normal 43 2 3 2 3 5" xfId="10149" xr:uid="{00000000-0005-0000-0000-0000C1560000}"/>
    <cellStyle name="Normal 43 2 3 2 3 5 2" xfId="40817" xr:uid="{00000000-0005-0000-0000-0000C2560000}"/>
    <cellStyle name="Normal 43 2 3 2 3 6" xfId="26673" xr:uid="{00000000-0005-0000-0000-0000C3560000}"/>
    <cellStyle name="Normal 43 2 3 2 3 7" xfId="30093" xr:uid="{00000000-0005-0000-0000-0000C4560000}"/>
    <cellStyle name="Normal 43 2 3 2 3 8" xfId="40808" xr:uid="{00000000-0005-0000-0000-0000C5560000}"/>
    <cellStyle name="Normal 43 2 3 2 4" xfId="10150" xr:uid="{00000000-0005-0000-0000-0000C6560000}"/>
    <cellStyle name="Normal 43 2 3 2 4 2" xfId="10151" xr:uid="{00000000-0005-0000-0000-0000C7560000}"/>
    <cellStyle name="Normal 43 2 3 2 4 2 2" xfId="10152" xr:uid="{00000000-0005-0000-0000-0000C8560000}"/>
    <cellStyle name="Normal 43 2 3 2 4 2 2 2" xfId="40820" xr:uid="{00000000-0005-0000-0000-0000C9560000}"/>
    <cellStyle name="Normal 43 2 3 2 4 2 3" xfId="40819" xr:uid="{00000000-0005-0000-0000-0000CA560000}"/>
    <cellStyle name="Normal 43 2 3 2 4 3" xfId="10153" xr:uid="{00000000-0005-0000-0000-0000CB560000}"/>
    <cellStyle name="Normal 43 2 3 2 4 3 2" xfId="40821" xr:uid="{00000000-0005-0000-0000-0000CC560000}"/>
    <cellStyle name="Normal 43 2 3 2 4 4" xfId="26674" xr:uid="{00000000-0005-0000-0000-0000CD560000}"/>
    <cellStyle name="Normal 43 2 3 2 4 5" xfId="31541" xr:uid="{00000000-0005-0000-0000-0000CE560000}"/>
    <cellStyle name="Normal 43 2 3 2 4 6" xfId="40818" xr:uid="{00000000-0005-0000-0000-0000CF560000}"/>
    <cellStyle name="Normal 43 2 3 2 5" xfId="10154" xr:uid="{00000000-0005-0000-0000-0000D0560000}"/>
    <cellStyle name="Normal 43 2 3 2 5 2" xfId="10155" xr:uid="{00000000-0005-0000-0000-0000D1560000}"/>
    <cellStyle name="Normal 43 2 3 2 5 2 2" xfId="40823" xr:uid="{00000000-0005-0000-0000-0000D2560000}"/>
    <cellStyle name="Normal 43 2 3 2 5 3" xfId="26675" xr:uid="{00000000-0005-0000-0000-0000D3560000}"/>
    <cellStyle name="Normal 43 2 3 2 5 4" xfId="30582" xr:uid="{00000000-0005-0000-0000-0000D4560000}"/>
    <cellStyle name="Normal 43 2 3 2 5 5" xfId="40822" xr:uid="{00000000-0005-0000-0000-0000D5560000}"/>
    <cellStyle name="Normal 43 2 3 2 6" xfId="10156" xr:uid="{00000000-0005-0000-0000-0000D6560000}"/>
    <cellStyle name="Normal 43 2 3 2 6 2" xfId="10157" xr:uid="{00000000-0005-0000-0000-0000D7560000}"/>
    <cellStyle name="Normal 43 2 3 2 6 2 2" xfId="40825" xr:uid="{00000000-0005-0000-0000-0000D8560000}"/>
    <cellStyle name="Normal 43 2 3 2 6 3" xfId="40824" xr:uid="{00000000-0005-0000-0000-0000D9560000}"/>
    <cellStyle name="Normal 43 2 3 2 7" xfId="10158" xr:uid="{00000000-0005-0000-0000-0000DA560000}"/>
    <cellStyle name="Normal 43 2 3 2 7 2" xfId="10159" xr:uid="{00000000-0005-0000-0000-0000DB560000}"/>
    <cellStyle name="Normal 43 2 3 2 7 2 2" xfId="40827" xr:uid="{00000000-0005-0000-0000-0000DC560000}"/>
    <cellStyle name="Normal 43 2 3 2 7 3" xfId="40826" xr:uid="{00000000-0005-0000-0000-0000DD560000}"/>
    <cellStyle name="Normal 43 2 3 2 8" xfId="10160" xr:uid="{00000000-0005-0000-0000-0000DE560000}"/>
    <cellStyle name="Normal 43 2 3 2 8 2" xfId="40828" xr:uid="{00000000-0005-0000-0000-0000DF560000}"/>
    <cellStyle name="Normal 43 2 3 2 9" xfId="10117" xr:uid="{00000000-0005-0000-0000-0000E0560000}"/>
    <cellStyle name="Normal 43 2 3 3" xfId="10161" xr:uid="{00000000-0005-0000-0000-0000E1560000}"/>
    <cellStyle name="Normal 43 2 3 3 10" xfId="40829" xr:uid="{00000000-0005-0000-0000-0000E2560000}"/>
    <cellStyle name="Normal 43 2 3 3 2" xfId="10162" xr:uid="{00000000-0005-0000-0000-0000E3560000}"/>
    <cellStyle name="Normal 43 2 3 3 2 2" xfId="10163" xr:uid="{00000000-0005-0000-0000-0000E4560000}"/>
    <cellStyle name="Normal 43 2 3 3 2 2 2" xfId="10164" xr:uid="{00000000-0005-0000-0000-0000E5560000}"/>
    <cellStyle name="Normal 43 2 3 3 2 2 2 2" xfId="10165" xr:uid="{00000000-0005-0000-0000-0000E6560000}"/>
    <cellStyle name="Normal 43 2 3 3 2 2 2 2 2" xfId="40833" xr:uid="{00000000-0005-0000-0000-0000E7560000}"/>
    <cellStyle name="Normal 43 2 3 3 2 2 2 3" xfId="40832" xr:uid="{00000000-0005-0000-0000-0000E8560000}"/>
    <cellStyle name="Normal 43 2 3 3 2 2 3" xfId="10166" xr:uid="{00000000-0005-0000-0000-0000E9560000}"/>
    <cellStyle name="Normal 43 2 3 3 2 2 3 2" xfId="40834" xr:uid="{00000000-0005-0000-0000-0000EA560000}"/>
    <cellStyle name="Normal 43 2 3 3 2 2 4" xfId="26676" xr:uid="{00000000-0005-0000-0000-0000EB560000}"/>
    <cellStyle name="Normal 43 2 3 3 2 2 5" xfId="32143" xr:uid="{00000000-0005-0000-0000-0000EC560000}"/>
    <cellStyle name="Normal 43 2 3 3 2 2 6" xfId="40831" xr:uid="{00000000-0005-0000-0000-0000ED560000}"/>
    <cellStyle name="Normal 43 2 3 3 2 3" xfId="10167" xr:uid="{00000000-0005-0000-0000-0000EE560000}"/>
    <cellStyle name="Normal 43 2 3 3 2 3 2" xfId="10168" xr:uid="{00000000-0005-0000-0000-0000EF560000}"/>
    <cellStyle name="Normal 43 2 3 3 2 3 2 2" xfId="40836" xr:uid="{00000000-0005-0000-0000-0000F0560000}"/>
    <cellStyle name="Normal 43 2 3 3 2 3 3" xfId="26677" xr:uid="{00000000-0005-0000-0000-0000F1560000}"/>
    <cellStyle name="Normal 43 2 3 3 2 3 4" xfId="31170" xr:uid="{00000000-0005-0000-0000-0000F2560000}"/>
    <cellStyle name="Normal 43 2 3 3 2 3 5" xfId="40835" xr:uid="{00000000-0005-0000-0000-0000F3560000}"/>
    <cellStyle name="Normal 43 2 3 3 2 4" xfId="10169" xr:uid="{00000000-0005-0000-0000-0000F4560000}"/>
    <cellStyle name="Normal 43 2 3 3 2 4 2" xfId="10170" xr:uid="{00000000-0005-0000-0000-0000F5560000}"/>
    <cellStyle name="Normal 43 2 3 3 2 4 2 2" xfId="40838" xr:uid="{00000000-0005-0000-0000-0000F6560000}"/>
    <cellStyle name="Normal 43 2 3 3 2 4 3" xfId="40837" xr:uid="{00000000-0005-0000-0000-0000F7560000}"/>
    <cellStyle name="Normal 43 2 3 3 2 5" xfId="10171" xr:uid="{00000000-0005-0000-0000-0000F8560000}"/>
    <cellStyle name="Normal 43 2 3 3 2 5 2" xfId="40839" xr:uid="{00000000-0005-0000-0000-0000F9560000}"/>
    <cellStyle name="Normal 43 2 3 3 2 6" xfId="26678" xr:uid="{00000000-0005-0000-0000-0000FA560000}"/>
    <cellStyle name="Normal 43 2 3 3 2 7" xfId="30318" xr:uid="{00000000-0005-0000-0000-0000FB560000}"/>
    <cellStyle name="Normal 43 2 3 3 2 8" xfId="40830" xr:uid="{00000000-0005-0000-0000-0000FC560000}"/>
    <cellStyle name="Normal 43 2 3 3 3" xfId="10172" xr:uid="{00000000-0005-0000-0000-0000FD560000}"/>
    <cellStyle name="Normal 43 2 3 3 3 2" xfId="10173" xr:uid="{00000000-0005-0000-0000-0000FE560000}"/>
    <cellStyle name="Normal 43 2 3 3 3 2 2" xfId="10174" xr:uid="{00000000-0005-0000-0000-0000FF560000}"/>
    <cellStyle name="Normal 43 2 3 3 3 2 2 2" xfId="40842" xr:uid="{00000000-0005-0000-0000-000000570000}"/>
    <cellStyle name="Normal 43 2 3 3 3 2 3" xfId="40841" xr:uid="{00000000-0005-0000-0000-000001570000}"/>
    <cellStyle name="Normal 43 2 3 3 3 3" xfId="10175" xr:uid="{00000000-0005-0000-0000-000002570000}"/>
    <cellStyle name="Normal 43 2 3 3 3 3 2" xfId="40843" xr:uid="{00000000-0005-0000-0000-000003570000}"/>
    <cellStyle name="Normal 43 2 3 3 3 4" xfId="26679" xr:uid="{00000000-0005-0000-0000-000004570000}"/>
    <cellStyle name="Normal 43 2 3 3 3 5" xfId="31765" xr:uid="{00000000-0005-0000-0000-000005570000}"/>
    <cellStyle name="Normal 43 2 3 3 3 6" xfId="40840" xr:uid="{00000000-0005-0000-0000-000006570000}"/>
    <cellStyle name="Normal 43 2 3 3 4" xfId="10176" xr:uid="{00000000-0005-0000-0000-000007570000}"/>
    <cellStyle name="Normal 43 2 3 3 4 2" xfId="10177" xr:uid="{00000000-0005-0000-0000-000008570000}"/>
    <cellStyle name="Normal 43 2 3 3 4 2 2" xfId="40845" xr:uid="{00000000-0005-0000-0000-000009570000}"/>
    <cellStyle name="Normal 43 2 3 3 4 3" xfId="26680" xr:uid="{00000000-0005-0000-0000-00000A570000}"/>
    <cellStyle name="Normal 43 2 3 3 4 4" xfId="30792" xr:uid="{00000000-0005-0000-0000-00000B570000}"/>
    <cellStyle name="Normal 43 2 3 3 4 5" xfId="40844" xr:uid="{00000000-0005-0000-0000-00000C570000}"/>
    <cellStyle name="Normal 43 2 3 3 5" xfId="10178" xr:uid="{00000000-0005-0000-0000-00000D570000}"/>
    <cellStyle name="Normal 43 2 3 3 5 2" xfId="10179" xr:uid="{00000000-0005-0000-0000-00000E570000}"/>
    <cellStyle name="Normal 43 2 3 3 5 2 2" xfId="40847" xr:uid="{00000000-0005-0000-0000-00000F570000}"/>
    <cellStyle name="Normal 43 2 3 3 5 3" xfId="40846" xr:uid="{00000000-0005-0000-0000-000010570000}"/>
    <cellStyle name="Normal 43 2 3 3 6" xfId="10180" xr:uid="{00000000-0005-0000-0000-000011570000}"/>
    <cellStyle name="Normal 43 2 3 3 6 2" xfId="10181" xr:uid="{00000000-0005-0000-0000-000012570000}"/>
    <cellStyle name="Normal 43 2 3 3 6 2 2" xfId="40849" xr:uid="{00000000-0005-0000-0000-000013570000}"/>
    <cellStyle name="Normal 43 2 3 3 6 3" xfId="40848" xr:uid="{00000000-0005-0000-0000-000014570000}"/>
    <cellStyle name="Normal 43 2 3 3 7" xfId="10182" xr:uid="{00000000-0005-0000-0000-000015570000}"/>
    <cellStyle name="Normal 43 2 3 3 7 2" xfId="40850" xr:uid="{00000000-0005-0000-0000-000016570000}"/>
    <cellStyle name="Normal 43 2 3 3 8" xfId="26681" xr:uid="{00000000-0005-0000-0000-000017570000}"/>
    <cellStyle name="Normal 43 2 3 3 9" xfId="29917" xr:uid="{00000000-0005-0000-0000-000018570000}"/>
    <cellStyle name="Normal 43 2 3 4" xfId="10183" xr:uid="{00000000-0005-0000-0000-000019570000}"/>
    <cellStyle name="Normal 43 2 3 4 2" xfId="10184" xr:uid="{00000000-0005-0000-0000-00001A570000}"/>
    <cellStyle name="Normal 43 2 3 4 2 2" xfId="10185" xr:uid="{00000000-0005-0000-0000-00001B570000}"/>
    <cellStyle name="Normal 43 2 3 4 2 2 2" xfId="10186" xr:uid="{00000000-0005-0000-0000-00001C570000}"/>
    <cellStyle name="Normal 43 2 3 4 2 2 2 2" xfId="40854" xr:uid="{00000000-0005-0000-0000-00001D570000}"/>
    <cellStyle name="Normal 43 2 3 4 2 2 3" xfId="40853" xr:uid="{00000000-0005-0000-0000-00001E570000}"/>
    <cellStyle name="Normal 43 2 3 4 2 3" xfId="10187" xr:uid="{00000000-0005-0000-0000-00001F570000}"/>
    <cellStyle name="Normal 43 2 3 4 2 3 2" xfId="40855" xr:uid="{00000000-0005-0000-0000-000020570000}"/>
    <cellStyle name="Normal 43 2 3 4 2 4" xfId="26682" xr:uid="{00000000-0005-0000-0000-000021570000}"/>
    <cellStyle name="Normal 43 2 3 4 2 5" xfId="31931" xr:uid="{00000000-0005-0000-0000-000022570000}"/>
    <cellStyle name="Normal 43 2 3 4 2 6" xfId="40852" xr:uid="{00000000-0005-0000-0000-000023570000}"/>
    <cellStyle name="Normal 43 2 3 4 3" xfId="10188" xr:uid="{00000000-0005-0000-0000-000024570000}"/>
    <cellStyle name="Normal 43 2 3 4 3 2" xfId="10189" xr:uid="{00000000-0005-0000-0000-000025570000}"/>
    <cellStyle name="Normal 43 2 3 4 3 2 2" xfId="40857" xr:uid="{00000000-0005-0000-0000-000026570000}"/>
    <cellStyle name="Normal 43 2 3 4 3 3" xfId="26683" xr:uid="{00000000-0005-0000-0000-000027570000}"/>
    <cellStyle name="Normal 43 2 3 4 3 4" xfId="30958" xr:uid="{00000000-0005-0000-0000-000028570000}"/>
    <cellStyle name="Normal 43 2 3 4 3 5" xfId="40856" xr:uid="{00000000-0005-0000-0000-000029570000}"/>
    <cellStyle name="Normal 43 2 3 4 4" xfId="10190" xr:uid="{00000000-0005-0000-0000-00002A570000}"/>
    <cellStyle name="Normal 43 2 3 4 4 2" xfId="10191" xr:uid="{00000000-0005-0000-0000-00002B570000}"/>
    <cellStyle name="Normal 43 2 3 4 4 2 2" xfId="40859" xr:uid="{00000000-0005-0000-0000-00002C570000}"/>
    <cellStyle name="Normal 43 2 3 4 4 3" xfId="40858" xr:uid="{00000000-0005-0000-0000-00002D570000}"/>
    <cellStyle name="Normal 43 2 3 4 5" xfId="10192" xr:uid="{00000000-0005-0000-0000-00002E570000}"/>
    <cellStyle name="Normal 43 2 3 4 5 2" xfId="40860" xr:uid="{00000000-0005-0000-0000-00002F570000}"/>
    <cellStyle name="Normal 43 2 3 4 6" xfId="26684" xr:uid="{00000000-0005-0000-0000-000030570000}"/>
    <cellStyle name="Normal 43 2 3 4 7" xfId="30092" xr:uid="{00000000-0005-0000-0000-000031570000}"/>
    <cellStyle name="Normal 43 2 3 4 8" xfId="40851" xr:uid="{00000000-0005-0000-0000-000032570000}"/>
    <cellStyle name="Normal 43 2 3 5" xfId="10193" xr:uid="{00000000-0005-0000-0000-000033570000}"/>
    <cellStyle name="Normal 43 2 3 5 2" xfId="10194" xr:uid="{00000000-0005-0000-0000-000034570000}"/>
    <cellStyle name="Normal 43 2 3 5 2 2" xfId="10195" xr:uid="{00000000-0005-0000-0000-000035570000}"/>
    <cellStyle name="Normal 43 2 3 5 2 2 2" xfId="40863" xr:uid="{00000000-0005-0000-0000-000036570000}"/>
    <cellStyle name="Normal 43 2 3 5 2 3" xfId="40862" xr:uid="{00000000-0005-0000-0000-000037570000}"/>
    <cellStyle name="Normal 43 2 3 5 3" xfId="10196" xr:uid="{00000000-0005-0000-0000-000038570000}"/>
    <cellStyle name="Normal 43 2 3 5 3 2" xfId="40864" xr:uid="{00000000-0005-0000-0000-000039570000}"/>
    <cellStyle name="Normal 43 2 3 5 4" xfId="26685" xr:uid="{00000000-0005-0000-0000-00003A570000}"/>
    <cellStyle name="Normal 43 2 3 5 5" xfId="31540" xr:uid="{00000000-0005-0000-0000-00003B570000}"/>
    <cellStyle name="Normal 43 2 3 5 6" xfId="40861" xr:uid="{00000000-0005-0000-0000-00003C570000}"/>
    <cellStyle name="Normal 43 2 3 6" xfId="10197" xr:uid="{00000000-0005-0000-0000-00003D570000}"/>
    <cellStyle name="Normal 43 2 3 6 2" xfId="10198" xr:uid="{00000000-0005-0000-0000-00003E570000}"/>
    <cellStyle name="Normal 43 2 3 6 2 2" xfId="40866" xr:uid="{00000000-0005-0000-0000-00003F570000}"/>
    <cellStyle name="Normal 43 2 3 6 3" xfId="26686" xr:uid="{00000000-0005-0000-0000-000040570000}"/>
    <cellStyle name="Normal 43 2 3 6 4" xfId="30581" xr:uid="{00000000-0005-0000-0000-000041570000}"/>
    <cellStyle name="Normal 43 2 3 6 5" xfId="40865" xr:uid="{00000000-0005-0000-0000-000042570000}"/>
    <cellStyle name="Normal 43 2 3 7" xfId="10199" xr:uid="{00000000-0005-0000-0000-000043570000}"/>
    <cellStyle name="Normal 43 2 3 7 2" xfId="10200" xr:uid="{00000000-0005-0000-0000-000044570000}"/>
    <cellStyle name="Normal 43 2 3 7 2 2" xfId="40868" xr:uid="{00000000-0005-0000-0000-000045570000}"/>
    <cellStyle name="Normal 43 2 3 7 3" xfId="40867" xr:uid="{00000000-0005-0000-0000-000046570000}"/>
    <cellStyle name="Normal 43 2 3 8" xfId="10201" xr:uid="{00000000-0005-0000-0000-000047570000}"/>
    <cellStyle name="Normal 43 2 3 8 2" xfId="10202" xr:uid="{00000000-0005-0000-0000-000048570000}"/>
    <cellStyle name="Normal 43 2 3 8 2 2" xfId="40870" xr:uid="{00000000-0005-0000-0000-000049570000}"/>
    <cellStyle name="Normal 43 2 3 8 3" xfId="40869" xr:uid="{00000000-0005-0000-0000-00004A570000}"/>
    <cellStyle name="Normal 43 2 3 9" xfId="10203" xr:uid="{00000000-0005-0000-0000-00004B570000}"/>
    <cellStyle name="Normal 43 2 3 9 2" xfId="40871" xr:uid="{00000000-0005-0000-0000-00004C570000}"/>
    <cellStyle name="Normal 43 2 4" xfId="357" xr:uid="{00000000-0005-0000-0000-00004D570000}"/>
    <cellStyle name="Normal 43 2 4 10" xfId="29623" xr:uid="{00000000-0005-0000-0000-00004E570000}"/>
    <cellStyle name="Normal 43 2 4 11" xfId="40872" xr:uid="{00000000-0005-0000-0000-00004F570000}"/>
    <cellStyle name="Normal 43 2 4 2" xfId="10205" xr:uid="{00000000-0005-0000-0000-000050570000}"/>
    <cellStyle name="Normal 43 2 4 2 10" xfId="40873" xr:uid="{00000000-0005-0000-0000-000051570000}"/>
    <cellStyle name="Normal 43 2 4 2 2" xfId="10206" xr:uid="{00000000-0005-0000-0000-000052570000}"/>
    <cellStyle name="Normal 43 2 4 2 2 2" xfId="10207" xr:uid="{00000000-0005-0000-0000-000053570000}"/>
    <cellStyle name="Normal 43 2 4 2 2 2 2" xfId="10208" xr:uid="{00000000-0005-0000-0000-000054570000}"/>
    <cellStyle name="Normal 43 2 4 2 2 2 2 2" xfId="10209" xr:uid="{00000000-0005-0000-0000-000055570000}"/>
    <cellStyle name="Normal 43 2 4 2 2 2 2 2 2" xfId="40877" xr:uid="{00000000-0005-0000-0000-000056570000}"/>
    <cellStyle name="Normal 43 2 4 2 2 2 2 3" xfId="40876" xr:uid="{00000000-0005-0000-0000-000057570000}"/>
    <cellStyle name="Normal 43 2 4 2 2 2 3" xfId="10210" xr:uid="{00000000-0005-0000-0000-000058570000}"/>
    <cellStyle name="Normal 43 2 4 2 2 2 3 2" xfId="40878" xr:uid="{00000000-0005-0000-0000-000059570000}"/>
    <cellStyle name="Normal 43 2 4 2 2 2 4" xfId="26687" xr:uid="{00000000-0005-0000-0000-00005A570000}"/>
    <cellStyle name="Normal 43 2 4 2 2 2 5" xfId="32145" xr:uid="{00000000-0005-0000-0000-00005B570000}"/>
    <cellStyle name="Normal 43 2 4 2 2 2 6" xfId="40875" xr:uid="{00000000-0005-0000-0000-00005C570000}"/>
    <cellStyle name="Normal 43 2 4 2 2 3" xfId="10211" xr:uid="{00000000-0005-0000-0000-00005D570000}"/>
    <cellStyle name="Normal 43 2 4 2 2 3 2" xfId="10212" xr:uid="{00000000-0005-0000-0000-00005E570000}"/>
    <cellStyle name="Normal 43 2 4 2 2 3 2 2" xfId="40880" xr:uid="{00000000-0005-0000-0000-00005F570000}"/>
    <cellStyle name="Normal 43 2 4 2 2 3 3" xfId="26688" xr:uid="{00000000-0005-0000-0000-000060570000}"/>
    <cellStyle name="Normal 43 2 4 2 2 3 4" xfId="31172" xr:uid="{00000000-0005-0000-0000-000061570000}"/>
    <cellStyle name="Normal 43 2 4 2 2 3 5" xfId="40879" xr:uid="{00000000-0005-0000-0000-000062570000}"/>
    <cellStyle name="Normal 43 2 4 2 2 4" xfId="10213" xr:uid="{00000000-0005-0000-0000-000063570000}"/>
    <cellStyle name="Normal 43 2 4 2 2 4 2" xfId="10214" xr:uid="{00000000-0005-0000-0000-000064570000}"/>
    <cellStyle name="Normal 43 2 4 2 2 4 2 2" xfId="40882" xr:uid="{00000000-0005-0000-0000-000065570000}"/>
    <cellStyle name="Normal 43 2 4 2 2 4 3" xfId="40881" xr:uid="{00000000-0005-0000-0000-000066570000}"/>
    <cellStyle name="Normal 43 2 4 2 2 5" xfId="10215" xr:uid="{00000000-0005-0000-0000-000067570000}"/>
    <cellStyle name="Normal 43 2 4 2 2 5 2" xfId="40883" xr:uid="{00000000-0005-0000-0000-000068570000}"/>
    <cellStyle name="Normal 43 2 4 2 2 6" xfId="26689" xr:uid="{00000000-0005-0000-0000-000069570000}"/>
    <cellStyle name="Normal 43 2 4 2 2 7" xfId="30320" xr:uid="{00000000-0005-0000-0000-00006A570000}"/>
    <cellStyle name="Normal 43 2 4 2 2 8" xfId="40874" xr:uid="{00000000-0005-0000-0000-00006B570000}"/>
    <cellStyle name="Normal 43 2 4 2 3" xfId="10216" xr:uid="{00000000-0005-0000-0000-00006C570000}"/>
    <cellStyle name="Normal 43 2 4 2 3 2" xfId="10217" xr:uid="{00000000-0005-0000-0000-00006D570000}"/>
    <cellStyle name="Normal 43 2 4 2 3 2 2" xfId="10218" xr:uid="{00000000-0005-0000-0000-00006E570000}"/>
    <cellStyle name="Normal 43 2 4 2 3 2 2 2" xfId="40886" xr:uid="{00000000-0005-0000-0000-00006F570000}"/>
    <cellStyle name="Normal 43 2 4 2 3 2 3" xfId="40885" xr:uid="{00000000-0005-0000-0000-000070570000}"/>
    <cellStyle name="Normal 43 2 4 2 3 3" xfId="10219" xr:uid="{00000000-0005-0000-0000-000071570000}"/>
    <cellStyle name="Normal 43 2 4 2 3 3 2" xfId="40887" xr:uid="{00000000-0005-0000-0000-000072570000}"/>
    <cellStyle name="Normal 43 2 4 2 3 4" xfId="26690" xr:uid="{00000000-0005-0000-0000-000073570000}"/>
    <cellStyle name="Normal 43 2 4 2 3 5" xfId="31767" xr:uid="{00000000-0005-0000-0000-000074570000}"/>
    <cellStyle name="Normal 43 2 4 2 3 6" xfId="40884" xr:uid="{00000000-0005-0000-0000-000075570000}"/>
    <cellStyle name="Normal 43 2 4 2 4" xfId="10220" xr:uid="{00000000-0005-0000-0000-000076570000}"/>
    <cellStyle name="Normal 43 2 4 2 4 2" xfId="10221" xr:uid="{00000000-0005-0000-0000-000077570000}"/>
    <cellStyle name="Normal 43 2 4 2 4 2 2" xfId="40889" xr:uid="{00000000-0005-0000-0000-000078570000}"/>
    <cellStyle name="Normal 43 2 4 2 4 3" xfId="26691" xr:uid="{00000000-0005-0000-0000-000079570000}"/>
    <cellStyle name="Normal 43 2 4 2 4 4" xfId="30794" xr:uid="{00000000-0005-0000-0000-00007A570000}"/>
    <cellStyle name="Normal 43 2 4 2 4 5" xfId="40888" xr:uid="{00000000-0005-0000-0000-00007B570000}"/>
    <cellStyle name="Normal 43 2 4 2 5" xfId="10222" xr:uid="{00000000-0005-0000-0000-00007C570000}"/>
    <cellStyle name="Normal 43 2 4 2 5 2" xfId="10223" xr:uid="{00000000-0005-0000-0000-00007D570000}"/>
    <cellStyle name="Normal 43 2 4 2 5 2 2" xfId="40891" xr:uid="{00000000-0005-0000-0000-00007E570000}"/>
    <cellStyle name="Normal 43 2 4 2 5 3" xfId="40890" xr:uid="{00000000-0005-0000-0000-00007F570000}"/>
    <cellStyle name="Normal 43 2 4 2 6" xfId="10224" xr:uid="{00000000-0005-0000-0000-000080570000}"/>
    <cellStyle name="Normal 43 2 4 2 6 2" xfId="10225" xr:uid="{00000000-0005-0000-0000-000081570000}"/>
    <cellStyle name="Normal 43 2 4 2 6 2 2" xfId="40893" xr:uid="{00000000-0005-0000-0000-000082570000}"/>
    <cellStyle name="Normal 43 2 4 2 6 3" xfId="40892" xr:uid="{00000000-0005-0000-0000-000083570000}"/>
    <cellStyle name="Normal 43 2 4 2 7" xfId="10226" xr:uid="{00000000-0005-0000-0000-000084570000}"/>
    <cellStyle name="Normal 43 2 4 2 7 2" xfId="40894" xr:uid="{00000000-0005-0000-0000-000085570000}"/>
    <cellStyle name="Normal 43 2 4 2 8" xfId="26692" xr:uid="{00000000-0005-0000-0000-000086570000}"/>
    <cellStyle name="Normal 43 2 4 2 9" xfId="29919" xr:uid="{00000000-0005-0000-0000-000087570000}"/>
    <cellStyle name="Normal 43 2 4 3" xfId="10227" xr:uid="{00000000-0005-0000-0000-000088570000}"/>
    <cellStyle name="Normal 43 2 4 3 2" xfId="10228" xr:uid="{00000000-0005-0000-0000-000089570000}"/>
    <cellStyle name="Normal 43 2 4 3 2 2" xfId="10229" xr:uid="{00000000-0005-0000-0000-00008A570000}"/>
    <cellStyle name="Normal 43 2 4 3 2 2 2" xfId="10230" xr:uid="{00000000-0005-0000-0000-00008B570000}"/>
    <cellStyle name="Normal 43 2 4 3 2 2 2 2" xfId="40898" xr:uid="{00000000-0005-0000-0000-00008C570000}"/>
    <cellStyle name="Normal 43 2 4 3 2 2 3" xfId="40897" xr:uid="{00000000-0005-0000-0000-00008D570000}"/>
    <cellStyle name="Normal 43 2 4 3 2 3" xfId="10231" xr:uid="{00000000-0005-0000-0000-00008E570000}"/>
    <cellStyle name="Normal 43 2 4 3 2 3 2" xfId="40899" xr:uid="{00000000-0005-0000-0000-00008F570000}"/>
    <cellStyle name="Normal 43 2 4 3 2 4" xfId="26693" xr:uid="{00000000-0005-0000-0000-000090570000}"/>
    <cellStyle name="Normal 43 2 4 3 2 5" xfId="31933" xr:uid="{00000000-0005-0000-0000-000091570000}"/>
    <cellStyle name="Normal 43 2 4 3 2 6" xfId="40896" xr:uid="{00000000-0005-0000-0000-000092570000}"/>
    <cellStyle name="Normal 43 2 4 3 3" xfId="10232" xr:uid="{00000000-0005-0000-0000-000093570000}"/>
    <cellStyle name="Normal 43 2 4 3 3 2" xfId="10233" xr:uid="{00000000-0005-0000-0000-000094570000}"/>
    <cellStyle name="Normal 43 2 4 3 3 2 2" xfId="40901" xr:uid="{00000000-0005-0000-0000-000095570000}"/>
    <cellStyle name="Normal 43 2 4 3 3 3" xfId="26694" xr:uid="{00000000-0005-0000-0000-000096570000}"/>
    <cellStyle name="Normal 43 2 4 3 3 4" xfId="30960" xr:uid="{00000000-0005-0000-0000-000097570000}"/>
    <cellStyle name="Normal 43 2 4 3 3 5" xfId="40900" xr:uid="{00000000-0005-0000-0000-000098570000}"/>
    <cellStyle name="Normal 43 2 4 3 4" xfId="10234" xr:uid="{00000000-0005-0000-0000-000099570000}"/>
    <cellStyle name="Normal 43 2 4 3 4 2" xfId="10235" xr:uid="{00000000-0005-0000-0000-00009A570000}"/>
    <cellStyle name="Normal 43 2 4 3 4 2 2" xfId="40903" xr:uid="{00000000-0005-0000-0000-00009B570000}"/>
    <cellStyle name="Normal 43 2 4 3 4 3" xfId="40902" xr:uid="{00000000-0005-0000-0000-00009C570000}"/>
    <cellStyle name="Normal 43 2 4 3 5" xfId="10236" xr:uid="{00000000-0005-0000-0000-00009D570000}"/>
    <cellStyle name="Normal 43 2 4 3 5 2" xfId="40904" xr:uid="{00000000-0005-0000-0000-00009E570000}"/>
    <cellStyle name="Normal 43 2 4 3 6" xfId="26695" xr:uid="{00000000-0005-0000-0000-00009F570000}"/>
    <cellStyle name="Normal 43 2 4 3 7" xfId="30094" xr:uid="{00000000-0005-0000-0000-0000A0570000}"/>
    <cellStyle name="Normal 43 2 4 3 8" xfId="40895" xr:uid="{00000000-0005-0000-0000-0000A1570000}"/>
    <cellStyle name="Normal 43 2 4 4" xfId="10237" xr:uid="{00000000-0005-0000-0000-0000A2570000}"/>
    <cellStyle name="Normal 43 2 4 4 2" xfId="10238" xr:uid="{00000000-0005-0000-0000-0000A3570000}"/>
    <cellStyle name="Normal 43 2 4 4 2 2" xfId="10239" xr:uid="{00000000-0005-0000-0000-0000A4570000}"/>
    <cellStyle name="Normal 43 2 4 4 2 2 2" xfId="40907" xr:uid="{00000000-0005-0000-0000-0000A5570000}"/>
    <cellStyle name="Normal 43 2 4 4 2 3" xfId="40906" xr:uid="{00000000-0005-0000-0000-0000A6570000}"/>
    <cellStyle name="Normal 43 2 4 4 3" xfId="10240" xr:uid="{00000000-0005-0000-0000-0000A7570000}"/>
    <cellStyle name="Normal 43 2 4 4 3 2" xfId="40908" xr:uid="{00000000-0005-0000-0000-0000A8570000}"/>
    <cellStyle name="Normal 43 2 4 4 4" xfId="26696" xr:uid="{00000000-0005-0000-0000-0000A9570000}"/>
    <cellStyle name="Normal 43 2 4 4 5" xfId="31542" xr:uid="{00000000-0005-0000-0000-0000AA570000}"/>
    <cellStyle name="Normal 43 2 4 4 6" xfId="40905" xr:uid="{00000000-0005-0000-0000-0000AB570000}"/>
    <cellStyle name="Normal 43 2 4 5" xfId="10241" xr:uid="{00000000-0005-0000-0000-0000AC570000}"/>
    <cellStyle name="Normal 43 2 4 5 2" xfId="10242" xr:uid="{00000000-0005-0000-0000-0000AD570000}"/>
    <cellStyle name="Normal 43 2 4 5 2 2" xfId="40910" xr:uid="{00000000-0005-0000-0000-0000AE570000}"/>
    <cellStyle name="Normal 43 2 4 5 3" xfId="26697" xr:uid="{00000000-0005-0000-0000-0000AF570000}"/>
    <cellStyle name="Normal 43 2 4 5 4" xfId="30583" xr:uid="{00000000-0005-0000-0000-0000B0570000}"/>
    <cellStyle name="Normal 43 2 4 5 5" xfId="40909" xr:uid="{00000000-0005-0000-0000-0000B1570000}"/>
    <cellStyle name="Normal 43 2 4 6" xfId="10243" xr:uid="{00000000-0005-0000-0000-0000B2570000}"/>
    <cellStyle name="Normal 43 2 4 6 2" xfId="10244" xr:uid="{00000000-0005-0000-0000-0000B3570000}"/>
    <cellStyle name="Normal 43 2 4 6 2 2" xfId="40912" xr:uid="{00000000-0005-0000-0000-0000B4570000}"/>
    <cellStyle name="Normal 43 2 4 6 3" xfId="40911" xr:uid="{00000000-0005-0000-0000-0000B5570000}"/>
    <cellStyle name="Normal 43 2 4 7" xfId="10245" xr:uid="{00000000-0005-0000-0000-0000B6570000}"/>
    <cellStyle name="Normal 43 2 4 7 2" xfId="10246" xr:uid="{00000000-0005-0000-0000-0000B7570000}"/>
    <cellStyle name="Normal 43 2 4 7 2 2" xfId="40914" xr:uid="{00000000-0005-0000-0000-0000B8570000}"/>
    <cellStyle name="Normal 43 2 4 7 3" xfId="40913" xr:uid="{00000000-0005-0000-0000-0000B9570000}"/>
    <cellStyle name="Normal 43 2 4 8" xfId="10247" xr:uid="{00000000-0005-0000-0000-0000BA570000}"/>
    <cellStyle name="Normal 43 2 4 8 2" xfId="40915" xr:uid="{00000000-0005-0000-0000-0000BB570000}"/>
    <cellStyle name="Normal 43 2 4 9" xfId="10204" xr:uid="{00000000-0005-0000-0000-0000BC570000}"/>
    <cellStyle name="Normal 43 2 5" xfId="10248" xr:uid="{00000000-0005-0000-0000-0000BD570000}"/>
    <cellStyle name="Normal 43 2 5 10" xfId="40916" xr:uid="{00000000-0005-0000-0000-0000BE570000}"/>
    <cellStyle name="Normal 43 2 5 2" xfId="10249" xr:uid="{00000000-0005-0000-0000-0000BF570000}"/>
    <cellStyle name="Normal 43 2 5 2 2" xfId="10250" xr:uid="{00000000-0005-0000-0000-0000C0570000}"/>
    <cellStyle name="Normal 43 2 5 2 2 2" xfId="10251" xr:uid="{00000000-0005-0000-0000-0000C1570000}"/>
    <cellStyle name="Normal 43 2 5 2 2 2 2" xfId="10252" xr:uid="{00000000-0005-0000-0000-0000C2570000}"/>
    <cellStyle name="Normal 43 2 5 2 2 2 2 2" xfId="40920" xr:uid="{00000000-0005-0000-0000-0000C3570000}"/>
    <cellStyle name="Normal 43 2 5 2 2 2 3" xfId="40919" xr:uid="{00000000-0005-0000-0000-0000C4570000}"/>
    <cellStyle name="Normal 43 2 5 2 2 3" xfId="10253" xr:uid="{00000000-0005-0000-0000-0000C5570000}"/>
    <cellStyle name="Normal 43 2 5 2 2 3 2" xfId="40921" xr:uid="{00000000-0005-0000-0000-0000C6570000}"/>
    <cellStyle name="Normal 43 2 5 2 2 4" xfId="26698" xr:uid="{00000000-0005-0000-0000-0000C7570000}"/>
    <cellStyle name="Normal 43 2 5 2 2 5" xfId="32140" xr:uid="{00000000-0005-0000-0000-0000C8570000}"/>
    <cellStyle name="Normal 43 2 5 2 2 6" xfId="40918" xr:uid="{00000000-0005-0000-0000-0000C9570000}"/>
    <cellStyle name="Normal 43 2 5 2 3" xfId="10254" xr:uid="{00000000-0005-0000-0000-0000CA570000}"/>
    <cellStyle name="Normal 43 2 5 2 3 2" xfId="10255" xr:uid="{00000000-0005-0000-0000-0000CB570000}"/>
    <cellStyle name="Normal 43 2 5 2 3 2 2" xfId="40923" xr:uid="{00000000-0005-0000-0000-0000CC570000}"/>
    <cellStyle name="Normal 43 2 5 2 3 3" xfId="26699" xr:uid="{00000000-0005-0000-0000-0000CD570000}"/>
    <cellStyle name="Normal 43 2 5 2 3 4" xfId="31167" xr:uid="{00000000-0005-0000-0000-0000CE570000}"/>
    <cellStyle name="Normal 43 2 5 2 3 5" xfId="40922" xr:uid="{00000000-0005-0000-0000-0000CF570000}"/>
    <cellStyle name="Normal 43 2 5 2 4" xfId="10256" xr:uid="{00000000-0005-0000-0000-0000D0570000}"/>
    <cellStyle name="Normal 43 2 5 2 4 2" xfId="10257" xr:uid="{00000000-0005-0000-0000-0000D1570000}"/>
    <cellStyle name="Normal 43 2 5 2 4 2 2" xfId="40925" xr:uid="{00000000-0005-0000-0000-0000D2570000}"/>
    <cellStyle name="Normal 43 2 5 2 4 3" xfId="40924" xr:uid="{00000000-0005-0000-0000-0000D3570000}"/>
    <cellStyle name="Normal 43 2 5 2 5" xfId="10258" xr:uid="{00000000-0005-0000-0000-0000D4570000}"/>
    <cellStyle name="Normal 43 2 5 2 5 2" xfId="40926" xr:uid="{00000000-0005-0000-0000-0000D5570000}"/>
    <cellStyle name="Normal 43 2 5 2 6" xfId="26700" xr:uid="{00000000-0005-0000-0000-0000D6570000}"/>
    <cellStyle name="Normal 43 2 5 2 7" xfId="30315" xr:uid="{00000000-0005-0000-0000-0000D7570000}"/>
    <cellStyle name="Normal 43 2 5 2 8" xfId="40917" xr:uid="{00000000-0005-0000-0000-0000D8570000}"/>
    <cellStyle name="Normal 43 2 5 3" xfId="10259" xr:uid="{00000000-0005-0000-0000-0000D9570000}"/>
    <cellStyle name="Normal 43 2 5 3 2" xfId="10260" xr:uid="{00000000-0005-0000-0000-0000DA570000}"/>
    <cellStyle name="Normal 43 2 5 3 2 2" xfId="10261" xr:uid="{00000000-0005-0000-0000-0000DB570000}"/>
    <cellStyle name="Normal 43 2 5 3 2 2 2" xfId="40929" xr:uid="{00000000-0005-0000-0000-0000DC570000}"/>
    <cellStyle name="Normal 43 2 5 3 2 3" xfId="40928" xr:uid="{00000000-0005-0000-0000-0000DD570000}"/>
    <cellStyle name="Normal 43 2 5 3 3" xfId="10262" xr:uid="{00000000-0005-0000-0000-0000DE570000}"/>
    <cellStyle name="Normal 43 2 5 3 3 2" xfId="40930" xr:uid="{00000000-0005-0000-0000-0000DF570000}"/>
    <cellStyle name="Normal 43 2 5 3 4" xfId="26701" xr:uid="{00000000-0005-0000-0000-0000E0570000}"/>
    <cellStyle name="Normal 43 2 5 3 5" xfId="31762" xr:uid="{00000000-0005-0000-0000-0000E1570000}"/>
    <cellStyle name="Normal 43 2 5 3 6" xfId="40927" xr:uid="{00000000-0005-0000-0000-0000E2570000}"/>
    <cellStyle name="Normal 43 2 5 4" xfId="10263" xr:uid="{00000000-0005-0000-0000-0000E3570000}"/>
    <cellStyle name="Normal 43 2 5 4 2" xfId="10264" xr:uid="{00000000-0005-0000-0000-0000E4570000}"/>
    <cellStyle name="Normal 43 2 5 4 2 2" xfId="40932" xr:uid="{00000000-0005-0000-0000-0000E5570000}"/>
    <cellStyle name="Normal 43 2 5 4 3" xfId="26702" xr:uid="{00000000-0005-0000-0000-0000E6570000}"/>
    <cellStyle name="Normal 43 2 5 4 4" xfId="30789" xr:uid="{00000000-0005-0000-0000-0000E7570000}"/>
    <cellStyle name="Normal 43 2 5 4 5" xfId="40931" xr:uid="{00000000-0005-0000-0000-0000E8570000}"/>
    <cellStyle name="Normal 43 2 5 5" xfId="10265" xr:uid="{00000000-0005-0000-0000-0000E9570000}"/>
    <cellStyle name="Normal 43 2 5 5 2" xfId="10266" xr:uid="{00000000-0005-0000-0000-0000EA570000}"/>
    <cellStyle name="Normal 43 2 5 5 2 2" xfId="40934" xr:uid="{00000000-0005-0000-0000-0000EB570000}"/>
    <cellStyle name="Normal 43 2 5 5 3" xfId="40933" xr:uid="{00000000-0005-0000-0000-0000EC570000}"/>
    <cellStyle name="Normal 43 2 5 6" xfId="10267" xr:uid="{00000000-0005-0000-0000-0000ED570000}"/>
    <cellStyle name="Normal 43 2 5 6 2" xfId="10268" xr:uid="{00000000-0005-0000-0000-0000EE570000}"/>
    <cellStyle name="Normal 43 2 5 6 2 2" xfId="40936" xr:uid="{00000000-0005-0000-0000-0000EF570000}"/>
    <cellStyle name="Normal 43 2 5 6 3" xfId="40935" xr:uid="{00000000-0005-0000-0000-0000F0570000}"/>
    <cellStyle name="Normal 43 2 5 7" xfId="10269" xr:uid="{00000000-0005-0000-0000-0000F1570000}"/>
    <cellStyle name="Normal 43 2 5 7 2" xfId="40937" xr:uid="{00000000-0005-0000-0000-0000F2570000}"/>
    <cellStyle name="Normal 43 2 5 8" xfId="26703" xr:uid="{00000000-0005-0000-0000-0000F3570000}"/>
    <cellStyle name="Normal 43 2 5 9" xfId="29914" xr:uid="{00000000-0005-0000-0000-0000F4570000}"/>
    <cellStyle name="Normal 43 2 6" xfId="10270" xr:uid="{00000000-0005-0000-0000-0000F5570000}"/>
    <cellStyle name="Normal 43 2 6 2" xfId="10271" xr:uid="{00000000-0005-0000-0000-0000F6570000}"/>
    <cellStyle name="Normal 43 2 6 2 2" xfId="10272" xr:uid="{00000000-0005-0000-0000-0000F7570000}"/>
    <cellStyle name="Normal 43 2 6 2 2 2" xfId="10273" xr:uid="{00000000-0005-0000-0000-0000F8570000}"/>
    <cellStyle name="Normal 43 2 6 2 2 2 2" xfId="40941" xr:uid="{00000000-0005-0000-0000-0000F9570000}"/>
    <cellStyle name="Normal 43 2 6 2 2 3" xfId="40940" xr:uid="{00000000-0005-0000-0000-0000FA570000}"/>
    <cellStyle name="Normal 43 2 6 2 3" xfId="10274" xr:uid="{00000000-0005-0000-0000-0000FB570000}"/>
    <cellStyle name="Normal 43 2 6 2 3 2" xfId="40942" xr:uid="{00000000-0005-0000-0000-0000FC570000}"/>
    <cellStyle name="Normal 43 2 6 2 4" xfId="26704" xr:uid="{00000000-0005-0000-0000-0000FD570000}"/>
    <cellStyle name="Normal 43 2 6 2 5" xfId="31928" xr:uid="{00000000-0005-0000-0000-0000FE570000}"/>
    <cellStyle name="Normal 43 2 6 2 6" xfId="40939" xr:uid="{00000000-0005-0000-0000-0000FF570000}"/>
    <cellStyle name="Normal 43 2 6 3" xfId="10275" xr:uid="{00000000-0005-0000-0000-000000580000}"/>
    <cellStyle name="Normal 43 2 6 3 2" xfId="10276" xr:uid="{00000000-0005-0000-0000-000001580000}"/>
    <cellStyle name="Normal 43 2 6 3 2 2" xfId="40944" xr:uid="{00000000-0005-0000-0000-000002580000}"/>
    <cellStyle name="Normal 43 2 6 3 3" xfId="26705" xr:uid="{00000000-0005-0000-0000-000003580000}"/>
    <cellStyle name="Normal 43 2 6 3 4" xfId="30955" xr:uid="{00000000-0005-0000-0000-000004580000}"/>
    <cellStyle name="Normal 43 2 6 3 5" xfId="40943" xr:uid="{00000000-0005-0000-0000-000005580000}"/>
    <cellStyle name="Normal 43 2 6 4" xfId="10277" xr:uid="{00000000-0005-0000-0000-000006580000}"/>
    <cellStyle name="Normal 43 2 6 4 2" xfId="10278" xr:uid="{00000000-0005-0000-0000-000007580000}"/>
    <cellStyle name="Normal 43 2 6 4 2 2" xfId="40946" xr:uid="{00000000-0005-0000-0000-000008580000}"/>
    <cellStyle name="Normal 43 2 6 4 3" xfId="40945" xr:uid="{00000000-0005-0000-0000-000009580000}"/>
    <cellStyle name="Normal 43 2 6 5" xfId="10279" xr:uid="{00000000-0005-0000-0000-00000A580000}"/>
    <cellStyle name="Normal 43 2 6 5 2" xfId="40947" xr:uid="{00000000-0005-0000-0000-00000B580000}"/>
    <cellStyle name="Normal 43 2 6 6" xfId="26706" xr:uid="{00000000-0005-0000-0000-00000C580000}"/>
    <cellStyle name="Normal 43 2 6 7" xfId="30089" xr:uid="{00000000-0005-0000-0000-00000D580000}"/>
    <cellStyle name="Normal 43 2 6 8" xfId="40938" xr:uid="{00000000-0005-0000-0000-00000E580000}"/>
    <cellStyle name="Normal 43 2 7" xfId="10280" xr:uid="{00000000-0005-0000-0000-00000F580000}"/>
    <cellStyle name="Normal 43 2 7 2" xfId="10281" xr:uid="{00000000-0005-0000-0000-000010580000}"/>
    <cellStyle name="Normal 43 2 7 2 2" xfId="10282" xr:uid="{00000000-0005-0000-0000-000011580000}"/>
    <cellStyle name="Normal 43 2 7 2 2 2" xfId="40950" xr:uid="{00000000-0005-0000-0000-000012580000}"/>
    <cellStyle name="Normal 43 2 7 2 3" xfId="40949" xr:uid="{00000000-0005-0000-0000-000013580000}"/>
    <cellStyle name="Normal 43 2 7 3" xfId="10283" xr:uid="{00000000-0005-0000-0000-000014580000}"/>
    <cellStyle name="Normal 43 2 7 3 2" xfId="40951" xr:uid="{00000000-0005-0000-0000-000015580000}"/>
    <cellStyle name="Normal 43 2 7 4" xfId="26707" xr:uid="{00000000-0005-0000-0000-000016580000}"/>
    <cellStyle name="Normal 43 2 7 5" xfId="31537" xr:uid="{00000000-0005-0000-0000-000017580000}"/>
    <cellStyle name="Normal 43 2 7 6" xfId="40948" xr:uid="{00000000-0005-0000-0000-000018580000}"/>
    <cellStyle name="Normal 43 2 8" xfId="10284" xr:uid="{00000000-0005-0000-0000-000019580000}"/>
    <cellStyle name="Normal 43 2 8 2" xfId="10285" xr:uid="{00000000-0005-0000-0000-00001A580000}"/>
    <cellStyle name="Normal 43 2 8 2 2" xfId="40953" xr:uid="{00000000-0005-0000-0000-00001B580000}"/>
    <cellStyle name="Normal 43 2 8 3" xfId="26708" xr:uid="{00000000-0005-0000-0000-00001C580000}"/>
    <cellStyle name="Normal 43 2 8 4" xfId="30578" xr:uid="{00000000-0005-0000-0000-00001D580000}"/>
    <cellStyle name="Normal 43 2 8 5" xfId="40952" xr:uid="{00000000-0005-0000-0000-00001E580000}"/>
    <cellStyle name="Normal 43 2 9" xfId="10286" xr:uid="{00000000-0005-0000-0000-00001F580000}"/>
    <cellStyle name="Normal 43 2 9 2" xfId="10287" xr:uid="{00000000-0005-0000-0000-000020580000}"/>
    <cellStyle name="Normal 43 2 9 2 2" xfId="40955" xr:uid="{00000000-0005-0000-0000-000021580000}"/>
    <cellStyle name="Normal 43 2 9 3" xfId="40954" xr:uid="{00000000-0005-0000-0000-000022580000}"/>
    <cellStyle name="Normal 43 3" xfId="358" xr:uid="{00000000-0005-0000-0000-000023580000}"/>
    <cellStyle name="Normal 43 3 10" xfId="10289" xr:uid="{00000000-0005-0000-0000-000024580000}"/>
    <cellStyle name="Normal 43 3 10 2" xfId="40957" xr:uid="{00000000-0005-0000-0000-000025580000}"/>
    <cellStyle name="Normal 43 3 11" xfId="10288" xr:uid="{00000000-0005-0000-0000-000026580000}"/>
    <cellStyle name="Normal 43 3 12" xfId="29624" xr:uid="{00000000-0005-0000-0000-000027580000}"/>
    <cellStyle name="Normal 43 3 13" xfId="40956" xr:uid="{00000000-0005-0000-0000-000028580000}"/>
    <cellStyle name="Normal 43 3 2" xfId="359" xr:uid="{00000000-0005-0000-0000-000029580000}"/>
    <cellStyle name="Normal 43 3 2 10" xfId="10290" xr:uid="{00000000-0005-0000-0000-00002A580000}"/>
    <cellStyle name="Normal 43 3 2 11" xfId="29625" xr:uid="{00000000-0005-0000-0000-00002B580000}"/>
    <cellStyle name="Normal 43 3 2 12" xfId="40958" xr:uid="{00000000-0005-0000-0000-00002C580000}"/>
    <cellStyle name="Normal 43 3 2 2" xfId="360" xr:uid="{00000000-0005-0000-0000-00002D580000}"/>
    <cellStyle name="Normal 43 3 2 2 10" xfId="29626" xr:uid="{00000000-0005-0000-0000-00002E580000}"/>
    <cellStyle name="Normal 43 3 2 2 11" xfId="40959" xr:uid="{00000000-0005-0000-0000-00002F580000}"/>
    <cellStyle name="Normal 43 3 2 2 2" xfId="10292" xr:uid="{00000000-0005-0000-0000-000030580000}"/>
    <cellStyle name="Normal 43 3 2 2 2 10" xfId="40960" xr:uid="{00000000-0005-0000-0000-000031580000}"/>
    <cellStyle name="Normal 43 3 2 2 2 2" xfId="10293" xr:uid="{00000000-0005-0000-0000-000032580000}"/>
    <cellStyle name="Normal 43 3 2 2 2 2 2" xfId="10294" xr:uid="{00000000-0005-0000-0000-000033580000}"/>
    <cellStyle name="Normal 43 3 2 2 2 2 2 2" xfId="10295" xr:uid="{00000000-0005-0000-0000-000034580000}"/>
    <cellStyle name="Normal 43 3 2 2 2 2 2 2 2" xfId="10296" xr:uid="{00000000-0005-0000-0000-000035580000}"/>
    <cellStyle name="Normal 43 3 2 2 2 2 2 2 2 2" xfId="40964" xr:uid="{00000000-0005-0000-0000-000036580000}"/>
    <cellStyle name="Normal 43 3 2 2 2 2 2 2 3" xfId="40963" xr:uid="{00000000-0005-0000-0000-000037580000}"/>
    <cellStyle name="Normal 43 3 2 2 2 2 2 3" xfId="10297" xr:uid="{00000000-0005-0000-0000-000038580000}"/>
    <cellStyle name="Normal 43 3 2 2 2 2 2 3 2" xfId="40965" xr:uid="{00000000-0005-0000-0000-000039580000}"/>
    <cellStyle name="Normal 43 3 2 2 2 2 2 4" xfId="26709" xr:uid="{00000000-0005-0000-0000-00003A580000}"/>
    <cellStyle name="Normal 43 3 2 2 2 2 2 5" xfId="32148" xr:uid="{00000000-0005-0000-0000-00003B580000}"/>
    <cellStyle name="Normal 43 3 2 2 2 2 2 6" xfId="40962" xr:uid="{00000000-0005-0000-0000-00003C580000}"/>
    <cellStyle name="Normal 43 3 2 2 2 2 3" xfId="10298" xr:uid="{00000000-0005-0000-0000-00003D580000}"/>
    <cellStyle name="Normal 43 3 2 2 2 2 3 2" xfId="10299" xr:uid="{00000000-0005-0000-0000-00003E580000}"/>
    <cellStyle name="Normal 43 3 2 2 2 2 3 2 2" xfId="40967" xr:uid="{00000000-0005-0000-0000-00003F580000}"/>
    <cellStyle name="Normal 43 3 2 2 2 2 3 3" xfId="26710" xr:uid="{00000000-0005-0000-0000-000040580000}"/>
    <cellStyle name="Normal 43 3 2 2 2 2 3 4" xfId="31175" xr:uid="{00000000-0005-0000-0000-000041580000}"/>
    <cellStyle name="Normal 43 3 2 2 2 2 3 5" xfId="40966" xr:uid="{00000000-0005-0000-0000-000042580000}"/>
    <cellStyle name="Normal 43 3 2 2 2 2 4" xfId="10300" xr:uid="{00000000-0005-0000-0000-000043580000}"/>
    <cellStyle name="Normal 43 3 2 2 2 2 4 2" xfId="10301" xr:uid="{00000000-0005-0000-0000-000044580000}"/>
    <cellStyle name="Normal 43 3 2 2 2 2 4 2 2" xfId="40969" xr:uid="{00000000-0005-0000-0000-000045580000}"/>
    <cellStyle name="Normal 43 3 2 2 2 2 4 3" xfId="40968" xr:uid="{00000000-0005-0000-0000-000046580000}"/>
    <cellStyle name="Normal 43 3 2 2 2 2 5" xfId="10302" xr:uid="{00000000-0005-0000-0000-000047580000}"/>
    <cellStyle name="Normal 43 3 2 2 2 2 5 2" xfId="40970" xr:uid="{00000000-0005-0000-0000-000048580000}"/>
    <cellStyle name="Normal 43 3 2 2 2 2 6" xfId="26711" xr:uid="{00000000-0005-0000-0000-000049580000}"/>
    <cellStyle name="Normal 43 3 2 2 2 2 7" xfId="30323" xr:uid="{00000000-0005-0000-0000-00004A580000}"/>
    <cellStyle name="Normal 43 3 2 2 2 2 8" xfId="40961" xr:uid="{00000000-0005-0000-0000-00004B580000}"/>
    <cellStyle name="Normal 43 3 2 2 2 3" xfId="10303" xr:uid="{00000000-0005-0000-0000-00004C580000}"/>
    <cellStyle name="Normal 43 3 2 2 2 3 2" xfId="10304" xr:uid="{00000000-0005-0000-0000-00004D580000}"/>
    <cellStyle name="Normal 43 3 2 2 2 3 2 2" xfId="10305" xr:uid="{00000000-0005-0000-0000-00004E580000}"/>
    <cellStyle name="Normal 43 3 2 2 2 3 2 2 2" xfId="40973" xr:uid="{00000000-0005-0000-0000-00004F580000}"/>
    <cellStyle name="Normal 43 3 2 2 2 3 2 3" xfId="40972" xr:uid="{00000000-0005-0000-0000-000050580000}"/>
    <cellStyle name="Normal 43 3 2 2 2 3 3" xfId="10306" xr:uid="{00000000-0005-0000-0000-000051580000}"/>
    <cellStyle name="Normal 43 3 2 2 2 3 3 2" xfId="40974" xr:uid="{00000000-0005-0000-0000-000052580000}"/>
    <cellStyle name="Normal 43 3 2 2 2 3 4" xfId="26712" xr:uid="{00000000-0005-0000-0000-000053580000}"/>
    <cellStyle name="Normal 43 3 2 2 2 3 5" xfId="31770" xr:uid="{00000000-0005-0000-0000-000054580000}"/>
    <cellStyle name="Normal 43 3 2 2 2 3 6" xfId="40971" xr:uid="{00000000-0005-0000-0000-000055580000}"/>
    <cellStyle name="Normal 43 3 2 2 2 4" xfId="10307" xr:uid="{00000000-0005-0000-0000-000056580000}"/>
    <cellStyle name="Normal 43 3 2 2 2 4 2" xfId="10308" xr:uid="{00000000-0005-0000-0000-000057580000}"/>
    <cellStyle name="Normal 43 3 2 2 2 4 2 2" xfId="40976" xr:uid="{00000000-0005-0000-0000-000058580000}"/>
    <cellStyle name="Normal 43 3 2 2 2 4 3" xfId="26713" xr:uid="{00000000-0005-0000-0000-000059580000}"/>
    <cellStyle name="Normal 43 3 2 2 2 4 4" xfId="30797" xr:uid="{00000000-0005-0000-0000-00005A580000}"/>
    <cellStyle name="Normal 43 3 2 2 2 4 5" xfId="40975" xr:uid="{00000000-0005-0000-0000-00005B580000}"/>
    <cellStyle name="Normal 43 3 2 2 2 5" xfId="10309" xr:uid="{00000000-0005-0000-0000-00005C580000}"/>
    <cellStyle name="Normal 43 3 2 2 2 5 2" xfId="10310" xr:uid="{00000000-0005-0000-0000-00005D580000}"/>
    <cellStyle name="Normal 43 3 2 2 2 5 2 2" xfId="40978" xr:uid="{00000000-0005-0000-0000-00005E580000}"/>
    <cellStyle name="Normal 43 3 2 2 2 5 3" xfId="40977" xr:uid="{00000000-0005-0000-0000-00005F580000}"/>
    <cellStyle name="Normal 43 3 2 2 2 6" xfId="10311" xr:uid="{00000000-0005-0000-0000-000060580000}"/>
    <cellStyle name="Normal 43 3 2 2 2 6 2" xfId="10312" xr:uid="{00000000-0005-0000-0000-000061580000}"/>
    <cellStyle name="Normal 43 3 2 2 2 6 2 2" xfId="40980" xr:uid="{00000000-0005-0000-0000-000062580000}"/>
    <cellStyle name="Normal 43 3 2 2 2 6 3" xfId="40979" xr:uid="{00000000-0005-0000-0000-000063580000}"/>
    <cellStyle name="Normal 43 3 2 2 2 7" xfId="10313" xr:uid="{00000000-0005-0000-0000-000064580000}"/>
    <cellStyle name="Normal 43 3 2 2 2 7 2" xfId="40981" xr:uid="{00000000-0005-0000-0000-000065580000}"/>
    <cellStyle name="Normal 43 3 2 2 2 8" xfId="26714" xr:uid="{00000000-0005-0000-0000-000066580000}"/>
    <cellStyle name="Normal 43 3 2 2 2 9" xfId="29922" xr:uid="{00000000-0005-0000-0000-000067580000}"/>
    <cellStyle name="Normal 43 3 2 2 3" xfId="10314" xr:uid="{00000000-0005-0000-0000-000068580000}"/>
    <cellStyle name="Normal 43 3 2 2 3 2" xfId="10315" xr:uid="{00000000-0005-0000-0000-000069580000}"/>
    <cellStyle name="Normal 43 3 2 2 3 2 2" xfId="10316" xr:uid="{00000000-0005-0000-0000-00006A580000}"/>
    <cellStyle name="Normal 43 3 2 2 3 2 2 2" xfId="10317" xr:uid="{00000000-0005-0000-0000-00006B580000}"/>
    <cellStyle name="Normal 43 3 2 2 3 2 2 2 2" xfId="40985" xr:uid="{00000000-0005-0000-0000-00006C580000}"/>
    <cellStyle name="Normal 43 3 2 2 3 2 2 3" xfId="40984" xr:uid="{00000000-0005-0000-0000-00006D580000}"/>
    <cellStyle name="Normal 43 3 2 2 3 2 3" xfId="10318" xr:uid="{00000000-0005-0000-0000-00006E580000}"/>
    <cellStyle name="Normal 43 3 2 2 3 2 3 2" xfId="40986" xr:uid="{00000000-0005-0000-0000-00006F580000}"/>
    <cellStyle name="Normal 43 3 2 2 3 2 4" xfId="26715" xr:uid="{00000000-0005-0000-0000-000070580000}"/>
    <cellStyle name="Normal 43 3 2 2 3 2 5" xfId="31936" xr:uid="{00000000-0005-0000-0000-000071580000}"/>
    <cellStyle name="Normal 43 3 2 2 3 2 6" xfId="40983" xr:uid="{00000000-0005-0000-0000-000072580000}"/>
    <cellStyle name="Normal 43 3 2 2 3 3" xfId="10319" xr:uid="{00000000-0005-0000-0000-000073580000}"/>
    <cellStyle name="Normal 43 3 2 2 3 3 2" xfId="10320" xr:uid="{00000000-0005-0000-0000-000074580000}"/>
    <cellStyle name="Normal 43 3 2 2 3 3 2 2" xfId="40988" xr:uid="{00000000-0005-0000-0000-000075580000}"/>
    <cellStyle name="Normal 43 3 2 2 3 3 3" xfId="26716" xr:uid="{00000000-0005-0000-0000-000076580000}"/>
    <cellStyle name="Normal 43 3 2 2 3 3 4" xfId="30963" xr:uid="{00000000-0005-0000-0000-000077580000}"/>
    <cellStyle name="Normal 43 3 2 2 3 3 5" xfId="40987" xr:uid="{00000000-0005-0000-0000-000078580000}"/>
    <cellStyle name="Normal 43 3 2 2 3 4" xfId="10321" xr:uid="{00000000-0005-0000-0000-000079580000}"/>
    <cellStyle name="Normal 43 3 2 2 3 4 2" xfId="10322" xr:uid="{00000000-0005-0000-0000-00007A580000}"/>
    <cellStyle name="Normal 43 3 2 2 3 4 2 2" xfId="40990" xr:uid="{00000000-0005-0000-0000-00007B580000}"/>
    <cellStyle name="Normal 43 3 2 2 3 4 3" xfId="40989" xr:uid="{00000000-0005-0000-0000-00007C580000}"/>
    <cellStyle name="Normal 43 3 2 2 3 5" xfId="10323" xr:uid="{00000000-0005-0000-0000-00007D580000}"/>
    <cellStyle name="Normal 43 3 2 2 3 5 2" xfId="40991" xr:uid="{00000000-0005-0000-0000-00007E580000}"/>
    <cellStyle name="Normal 43 3 2 2 3 6" xfId="26717" xr:uid="{00000000-0005-0000-0000-00007F580000}"/>
    <cellStyle name="Normal 43 3 2 2 3 7" xfId="30097" xr:uid="{00000000-0005-0000-0000-000080580000}"/>
    <cellStyle name="Normal 43 3 2 2 3 8" xfId="40982" xr:uid="{00000000-0005-0000-0000-000081580000}"/>
    <cellStyle name="Normal 43 3 2 2 4" xfId="10324" xr:uid="{00000000-0005-0000-0000-000082580000}"/>
    <cellStyle name="Normal 43 3 2 2 4 2" xfId="10325" xr:uid="{00000000-0005-0000-0000-000083580000}"/>
    <cellStyle name="Normal 43 3 2 2 4 2 2" xfId="10326" xr:uid="{00000000-0005-0000-0000-000084580000}"/>
    <cellStyle name="Normal 43 3 2 2 4 2 2 2" xfId="40994" xr:uid="{00000000-0005-0000-0000-000085580000}"/>
    <cellStyle name="Normal 43 3 2 2 4 2 3" xfId="40993" xr:uid="{00000000-0005-0000-0000-000086580000}"/>
    <cellStyle name="Normal 43 3 2 2 4 3" xfId="10327" xr:uid="{00000000-0005-0000-0000-000087580000}"/>
    <cellStyle name="Normal 43 3 2 2 4 3 2" xfId="40995" xr:uid="{00000000-0005-0000-0000-000088580000}"/>
    <cellStyle name="Normal 43 3 2 2 4 4" xfId="26718" xr:uid="{00000000-0005-0000-0000-000089580000}"/>
    <cellStyle name="Normal 43 3 2 2 4 5" xfId="31545" xr:uid="{00000000-0005-0000-0000-00008A580000}"/>
    <cellStyle name="Normal 43 3 2 2 4 6" xfId="40992" xr:uid="{00000000-0005-0000-0000-00008B580000}"/>
    <cellStyle name="Normal 43 3 2 2 5" xfId="10328" xr:uid="{00000000-0005-0000-0000-00008C580000}"/>
    <cellStyle name="Normal 43 3 2 2 5 2" xfId="10329" xr:uid="{00000000-0005-0000-0000-00008D580000}"/>
    <cellStyle name="Normal 43 3 2 2 5 2 2" xfId="40997" xr:uid="{00000000-0005-0000-0000-00008E580000}"/>
    <cellStyle name="Normal 43 3 2 2 5 3" xfId="26719" xr:uid="{00000000-0005-0000-0000-00008F580000}"/>
    <cellStyle name="Normal 43 3 2 2 5 4" xfId="30586" xr:uid="{00000000-0005-0000-0000-000090580000}"/>
    <cellStyle name="Normal 43 3 2 2 5 5" xfId="40996" xr:uid="{00000000-0005-0000-0000-000091580000}"/>
    <cellStyle name="Normal 43 3 2 2 6" xfId="10330" xr:uid="{00000000-0005-0000-0000-000092580000}"/>
    <cellStyle name="Normal 43 3 2 2 6 2" xfId="10331" xr:uid="{00000000-0005-0000-0000-000093580000}"/>
    <cellStyle name="Normal 43 3 2 2 6 2 2" xfId="40999" xr:uid="{00000000-0005-0000-0000-000094580000}"/>
    <cellStyle name="Normal 43 3 2 2 6 3" xfId="40998" xr:uid="{00000000-0005-0000-0000-000095580000}"/>
    <cellStyle name="Normal 43 3 2 2 7" xfId="10332" xr:uid="{00000000-0005-0000-0000-000096580000}"/>
    <cellStyle name="Normal 43 3 2 2 7 2" xfId="10333" xr:uid="{00000000-0005-0000-0000-000097580000}"/>
    <cellStyle name="Normal 43 3 2 2 7 2 2" xfId="41001" xr:uid="{00000000-0005-0000-0000-000098580000}"/>
    <cellStyle name="Normal 43 3 2 2 7 3" xfId="41000" xr:uid="{00000000-0005-0000-0000-000099580000}"/>
    <cellStyle name="Normal 43 3 2 2 8" xfId="10334" xr:uid="{00000000-0005-0000-0000-00009A580000}"/>
    <cellStyle name="Normal 43 3 2 2 8 2" xfId="41002" xr:uid="{00000000-0005-0000-0000-00009B580000}"/>
    <cellStyle name="Normal 43 3 2 2 9" xfId="10291" xr:uid="{00000000-0005-0000-0000-00009C580000}"/>
    <cellStyle name="Normal 43 3 2 3" xfId="10335" xr:uid="{00000000-0005-0000-0000-00009D580000}"/>
    <cellStyle name="Normal 43 3 2 3 10" xfId="41003" xr:uid="{00000000-0005-0000-0000-00009E580000}"/>
    <cellStyle name="Normal 43 3 2 3 2" xfId="10336" xr:uid="{00000000-0005-0000-0000-00009F580000}"/>
    <cellStyle name="Normal 43 3 2 3 2 2" xfId="10337" xr:uid="{00000000-0005-0000-0000-0000A0580000}"/>
    <cellStyle name="Normal 43 3 2 3 2 2 2" xfId="10338" xr:uid="{00000000-0005-0000-0000-0000A1580000}"/>
    <cellStyle name="Normal 43 3 2 3 2 2 2 2" xfId="10339" xr:uid="{00000000-0005-0000-0000-0000A2580000}"/>
    <cellStyle name="Normal 43 3 2 3 2 2 2 2 2" xfId="41007" xr:uid="{00000000-0005-0000-0000-0000A3580000}"/>
    <cellStyle name="Normal 43 3 2 3 2 2 2 3" xfId="41006" xr:uid="{00000000-0005-0000-0000-0000A4580000}"/>
    <cellStyle name="Normal 43 3 2 3 2 2 3" xfId="10340" xr:uid="{00000000-0005-0000-0000-0000A5580000}"/>
    <cellStyle name="Normal 43 3 2 3 2 2 3 2" xfId="41008" xr:uid="{00000000-0005-0000-0000-0000A6580000}"/>
    <cellStyle name="Normal 43 3 2 3 2 2 4" xfId="26720" xr:uid="{00000000-0005-0000-0000-0000A7580000}"/>
    <cellStyle name="Normal 43 3 2 3 2 2 5" xfId="32147" xr:uid="{00000000-0005-0000-0000-0000A8580000}"/>
    <cellStyle name="Normal 43 3 2 3 2 2 6" xfId="41005" xr:uid="{00000000-0005-0000-0000-0000A9580000}"/>
    <cellStyle name="Normal 43 3 2 3 2 3" xfId="10341" xr:uid="{00000000-0005-0000-0000-0000AA580000}"/>
    <cellStyle name="Normal 43 3 2 3 2 3 2" xfId="10342" xr:uid="{00000000-0005-0000-0000-0000AB580000}"/>
    <cellStyle name="Normal 43 3 2 3 2 3 2 2" xfId="41010" xr:uid="{00000000-0005-0000-0000-0000AC580000}"/>
    <cellStyle name="Normal 43 3 2 3 2 3 3" xfId="26721" xr:uid="{00000000-0005-0000-0000-0000AD580000}"/>
    <cellStyle name="Normal 43 3 2 3 2 3 4" xfId="31174" xr:uid="{00000000-0005-0000-0000-0000AE580000}"/>
    <cellStyle name="Normal 43 3 2 3 2 3 5" xfId="41009" xr:uid="{00000000-0005-0000-0000-0000AF580000}"/>
    <cellStyle name="Normal 43 3 2 3 2 4" xfId="10343" xr:uid="{00000000-0005-0000-0000-0000B0580000}"/>
    <cellStyle name="Normal 43 3 2 3 2 4 2" xfId="10344" xr:uid="{00000000-0005-0000-0000-0000B1580000}"/>
    <cellStyle name="Normal 43 3 2 3 2 4 2 2" xfId="41012" xr:uid="{00000000-0005-0000-0000-0000B2580000}"/>
    <cellStyle name="Normal 43 3 2 3 2 4 3" xfId="41011" xr:uid="{00000000-0005-0000-0000-0000B3580000}"/>
    <cellStyle name="Normal 43 3 2 3 2 5" xfId="10345" xr:uid="{00000000-0005-0000-0000-0000B4580000}"/>
    <cellStyle name="Normal 43 3 2 3 2 5 2" xfId="41013" xr:uid="{00000000-0005-0000-0000-0000B5580000}"/>
    <cellStyle name="Normal 43 3 2 3 2 6" xfId="26722" xr:uid="{00000000-0005-0000-0000-0000B6580000}"/>
    <cellStyle name="Normal 43 3 2 3 2 7" xfId="30322" xr:uid="{00000000-0005-0000-0000-0000B7580000}"/>
    <cellStyle name="Normal 43 3 2 3 2 8" xfId="41004" xr:uid="{00000000-0005-0000-0000-0000B8580000}"/>
    <cellStyle name="Normal 43 3 2 3 3" xfId="10346" xr:uid="{00000000-0005-0000-0000-0000B9580000}"/>
    <cellStyle name="Normal 43 3 2 3 3 2" xfId="10347" xr:uid="{00000000-0005-0000-0000-0000BA580000}"/>
    <cellStyle name="Normal 43 3 2 3 3 2 2" xfId="10348" xr:uid="{00000000-0005-0000-0000-0000BB580000}"/>
    <cellStyle name="Normal 43 3 2 3 3 2 2 2" xfId="41016" xr:uid="{00000000-0005-0000-0000-0000BC580000}"/>
    <cellStyle name="Normal 43 3 2 3 3 2 3" xfId="41015" xr:uid="{00000000-0005-0000-0000-0000BD580000}"/>
    <cellStyle name="Normal 43 3 2 3 3 3" xfId="10349" xr:uid="{00000000-0005-0000-0000-0000BE580000}"/>
    <cellStyle name="Normal 43 3 2 3 3 3 2" xfId="41017" xr:uid="{00000000-0005-0000-0000-0000BF580000}"/>
    <cellStyle name="Normal 43 3 2 3 3 4" xfId="26723" xr:uid="{00000000-0005-0000-0000-0000C0580000}"/>
    <cellStyle name="Normal 43 3 2 3 3 5" xfId="31769" xr:uid="{00000000-0005-0000-0000-0000C1580000}"/>
    <cellStyle name="Normal 43 3 2 3 3 6" xfId="41014" xr:uid="{00000000-0005-0000-0000-0000C2580000}"/>
    <cellStyle name="Normal 43 3 2 3 4" xfId="10350" xr:uid="{00000000-0005-0000-0000-0000C3580000}"/>
    <cellStyle name="Normal 43 3 2 3 4 2" xfId="10351" xr:uid="{00000000-0005-0000-0000-0000C4580000}"/>
    <cellStyle name="Normal 43 3 2 3 4 2 2" xfId="41019" xr:uid="{00000000-0005-0000-0000-0000C5580000}"/>
    <cellStyle name="Normal 43 3 2 3 4 3" xfId="26724" xr:uid="{00000000-0005-0000-0000-0000C6580000}"/>
    <cellStyle name="Normal 43 3 2 3 4 4" xfId="30796" xr:uid="{00000000-0005-0000-0000-0000C7580000}"/>
    <cellStyle name="Normal 43 3 2 3 4 5" xfId="41018" xr:uid="{00000000-0005-0000-0000-0000C8580000}"/>
    <cellStyle name="Normal 43 3 2 3 5" xfId="10352" xr:uid="{00000000-0005-0000-0000-0000C9580000}"/>
    <cellStyle name="Normal 43 3 2 3 5 2" xfId="10353" xr:uid="{00000000-0005-0000-0000-0000CA580000}"/>
    <cellStyle name="Normal 43 3 2 3 5 2 2" xfId="41021" xr:uid="{00000000-0005-0000-0000-0000CB580000}"/>
    <cellStyle name="Normal 43 3 2 3 5 3" xfId="41020" xr:uid="{00000000-0005-0000-0000-0000CC580000}"/>
    <cellStyle name="Normal 43 3 2 3 6" xfId="10354" xr:uid="{00000000-0005-0000-0000-0000CD580000}"/>
    <cellStyle name="Normal 43 3 2 3 6 2" xfId="10355" xr:uid="{00000000-0005-0000-0000-0000CE580000}"/>
    <cellStyle name="Normal 43 3 2 3 6 2 2" xfId="41023" xr:uid="{00000000-0005-0000-0000-0000CF580000}"/>
    <cellStyle name="Normal 43 3 2 3 6 3" xfId="41022" xr:uid="{00000000-0005-0000-0000-0000D0580000}"/>
    <cellStyle name="Normal 43 3 2 3 7" xfId="10356" xr:uid="{00000000-0005-0000-0000-0000D1580000}"/>
    <cellStyle name="Normal 43 3 2 3 7 2" xfId="41024" xr:uid="{00000000-0005-0000-0000-0000D2580000}"/>
    <cellStyle name="Normal 43 3 2 3 8" xfId="26725" xr:uid="{00000000-0005-0000-0000-0000D3580000}"/>
    <cellStyle name="Normal 43 3 2 3 9" xfId="29921" xr:uid="{00000000-0005-0000-0000-0000D4580000}"/>
    <cellStyle name="Normal 43 3 2 4" xfId="10357" xr:uid="{00000000-0005-0000-0000-0000D5580000}"/>
    <cellStyle name="Normal 43 3 2 4 2" xfId="10358" xr:uid="{00000000-0005-0000-0000-0000D6580000}"/>
    <cellStyle name="Normal 43 3 2 4 2 2" xfId="10359" xr:uid="{00000000-0005-0000-0000-0000D7580000}"/>
    <cellStyle name="Normal 43 3 2 4 2 2 2" xfId="10360" xr:uid="{00000000-0005-0000-0000-0000D8580000}"/>
    <cellStyle name="Normal 43 3 2 4 2 2 2 2" xfId="41028" xr:uid="{00000000-0005-0000-0000-0000D9580000}"/>
    <cellStyle name="Normal 43 3 2 4 2 2 3" xfId="41027" xr:uid="{00000000-0005-0000-0000-0000DA580000}"/>
    <cellStyle name="Normal 43 3 2 4 2 3" xfId="10361" xr:uid="{00000000-0005-0000-0000-0000DB580000}"/>
    <cellStyle name="Normal 43 3 2 4 2 3 2" xfId="41029" xr:uid="{00000000-0005-0000-0000-0000DC580000}"/>
    <cellStyle name="Normal 43 3 2 4 2 4" xfId="26726" xr:uid="{00000000-0005-0000-0000-0000DD580000}"/>
    <cellStyle name="Normal 43 3 2 4 2 5" xfId="31935" xr:uid="{00000000-0005-0000-0000-0000DE580000}"/>
    <cellStyle name="Normal 43 3 2 4 2 6" xfId="41026" xr:uid="{00000000-0005-0000-0000-0000DF580000}"/>
    <cellStyle name="Normal 43 3 2 4 3" xfId="10362" xr:uid="{00000000-0005-0000-0000-0000E0580000}"/>
    <cellStyle name="Normal 43 3 2 4 3 2" xfId="10363" xr:uid="{00000000-0005-0000-0000-0000E1580000}"/>
    <cellStyle name="Normal 43 3 2 4 3 2 2" xfId="41031" xr:uid="{00000000-0005-0000-0000-0000E2580000}"/>
    <cellStyle name="Normal 43 3 2 4 3 3" xfId="26727" xr:uid="{00000000-0005-0000-0000-0000E3580000}"/>
    <cellStyle name="Normal 43 3 2 4 3 4" xfId="30962" xr:uid="{00000000-0005-0000-0000-0000E4580000}"/>
    <cellStyle name="Normal 43 3 2 4 3 5" xfId="41030" xr:uid="{00000000-0005-0000-0000-0000E5580000}"/>
    <cellStyle name="Normal 43 3 2 4 4" xfId="10364" xr:uid="{00000000-0005-0000-0000-0000E6580000}"/>
    <cellStyle name="Normal 43 3 2 4 4 2" xfId="10365" xr:uid="{00000000-0005-0000-0000-0000E7580000}"/>
    <cellStyle name="Normal 43 3 2 4 4 2 2" xfId="41033" xr:uid="{00000000-0005-0000-0000-0000E8580000}"/>
    <cellStyle name="Normal 43 3 2 4 4 3" xfId="41032" xr:uid="{00000000-0005-0000-0000-0000E9580000}"/>
    <cellStyle name="Normal 43 3 2 4 5" xfId="10366" xr:uid="{00000000-0005-0000-0000-0000EA580000}"/>
    <cellStyle name="Normal 43 3 2 4 5 2" xfId="41034" xr:uid="{00000000-0005-0000-0000-0000EB580000}"/>
    <cellStyle name="Normal 43 3 2 4 6" xfId="26728" xr:uid="{00000000-0005-0000-0000-0000EC580000}"/>
    <cellStyle name="Normal 43 3 2 4 7" xfId="30096" xr:uid="{00000000-0005-0000-0000-0000ED580000}"/>
    <cellStyle name="Normal 43 3 2 4 8" xfId="41025" xr:uid="{00000000-0005-0000-0000-0000EE580000}"/>
    <cellStyle name="Normal 43 3 2 5" xfId="10367" xr:uid="{00000000-0005-0000-0000-0000EF580000}"/>
    <cellStyle name="Normal 43 3 2 5 2" xfId="10368" xr:uid="{00000000-0005-0000-0000-0000F0580000}"/>
    <cellStyle name="Normal 43 3 2 5 2 2" xfId="10369" xr:uid="{00000000-0005-0000-0000-0000F1580000}"/>
    <cellStyle name="Normal 43 3 2 5 2 2 2" xfId="41037" xr:uid="{00000000-0005-0000-0000-0000F2580000}"/>
    <cellStyle name="Normal 43 3 2 5 2 3" xfId="41036" xr:uid="{00000000-0005-0000-0000-0000F3580000}"/>
    <cellStyle name="Normal 43 3 2 5 3" xfId="10370" xr:uid="{00000000-0005-0000-0000-0000F4580000}"/>
    <cellStyle name="Normal 43 3 2 5 3 2" xfId="41038" xr:uid="{00000000-0005-0000-0000-0000F5580000}"/>
    <cellStyle name="Normal 43 3 2 5 4" xfId="26729" xr:uid="{00000000-0005-0000-0000-0000F6580000}"/>
    <cellStyle name="Normal 43 3 2 5 5" xfId="31544" xr:uid="{00000000-0005-0000-0000-0000F7580000}"/>
    <cellStyle name="Normal 43 3 2 5 6" xfId="41035" xr:uid="{00000000-0005-0000-0000-0000F8580000}"/>
    <cellStyle name="Normal 43 3 2 6" xfId="10371" xr:uid="{00000000-0005-0000-0000-0000F9580000}"/>
    <cellStyle name="Normal 43 3 2 6 2" xfId="10372" xr:uid="{00000000-0005-0000-0000-0000FA580000}"/>
    <cellStyle name="Normal 43 3 2 6 2 2" xfId="41040" xr:uid="{00000000-0005-0000-0000-0000FB580000}"/>
    <cellStyle name="Normal 43 3 2 6 3" xfId="26730" xr:uid="{00000000-0005-0000-0000-0000FC580000}"/>
    <cellStyle name="Normal 43 3 2 6 4" xfId="30585" xr:uid="{00000000-0005-0000-0000-0000FD580000}"/>
    <cellStyle name="Normal 43 3 2 6 5" xfId="41039" xr:uid="{00000000-0005-0000-0000-0000FE580000}"/>
    <cellStyle name="Normal 43 3 2 7" xfId="10373" xr:uid="{00000000-0005-0000-0000-0000FF580000}"/>
    <cellStyle name="Normal 43 3 2 7 2" xfId="10374" xr:uid="{00000000-0005-0000-0000-000000590000}"/>
    <cellStyle name="Normal 43 3 2 7 2 2" xfId="41042" xr:uid="{00000000-0005-0000-0000-000001590000}"/>
    <cellStyle name="Normal 43 3 2 7 3" xfId="41041" xr:uid="{00000000-0005-0000-0000-000002590000}"/>
    <cellStyle name="Normal 43 3 2 8" xfId="10375" xr:uid="{00000000-0005-0000-0000-000003590000}"/>
    <cellStyle name="Normal 43 3 2 8 2" xfId="10376" xr:uid="{00000000-0005-0000-0000-000004590000}"/>
    <cellStyle name="Normal 43 3 2 8 2 2" xfId="41044" xr:uid="{00000000-0005-0000-0000-000005590000}"/>
    <cellStyle name="Normal 43 3 2 8 3" xfId="41043" xr:uid="{00000000-0005-0000-0000-000006590000}"/>
    <cellStyle name="Normal 43 3 2 9" xfId="10377" xr:uid="{00000000-0005-0000-0000-000007590000}"/>
    <cellStyle name="Normal 43 3 2 9 2" xfId="41045" xr:uid="{00000000-0005-0000-0000-000008590000}"/>
    <cellStyle name="Normal 43 3 3" xfId="361" xr:uid="{00000000-0005-0000-0000-000009590000}"/>
    <cellStyle name="Normal 43 3 3 10" xfId="29627" xr:uid="{00000000-0005-0000-0000-00000A590000}"/>
    <cellStyle name="Normal 43 3 3 11" xfId="41046" xr:uid="{00000000-0005-0000-0000-00000B590000}"/>
    <cellStyle name="Normal 43 3 3 2" xfId="10379" xr:uid="{00000000-0005-0000-0000-00000C590000}"/>
    <cellStyle name="Normal 43 3 3 2 10" xfId="41047" xr:uid="{00000000-0005-0000-0000-00000D590000}"/>
    <cellStyle name="Normal 43 3 3 2 2" xfId="10380" xr:uid="{00000000-0005-0000-0000-00000E590000}"/>
    <cellStyle name="Normal 43 3 3 2 2 2" xfId="10381" xr:uid="{00000000-0005-0000-0000-00000F590000}"/>
    <cellStyle name="Normal 43 3 3 2 2 2 2" xfId="10382" xr:uid="{00000000-0005-0000-0000-000010590000}"/>
    <cellStyle name="Normal 43 3 3 2 2 2 2 2" xfId="10383" xr:uid="{00000000-0005-0000-0000-000011590000}"/>
    <cellStyle name="Normal 43 3 3 2 2 2 2 2 2" xfId="41051" xr:uid="{00000000-0005-0000-0000-000012590000}"/>
    <cellStyle name="Normal 43 3 3 2 2 2 2 3" xfId="41050" xr:uid="{00000000-0005-0000-0000-000013590000}"/>
    <cellStyle name="Normal 43 3 3 2 2 2 3" xfId="10384" xr:uid="{00000000-0005-0000-0000-000014590000}"/>
    <cellStyle name="Normal 43 3 3 2 2 2 3 2" xfId="41052" xr:uid="{00000000-0005-0000-0000-000015590000}"/>
    <cellStyle name="Normal 43 3 3 2 2 2 4" xfId="26731" xr:uid="{00000000-0005-0000-0000-000016590000}"/>
    <cellStyle name="Normal 43 3 3 2 2 2 5" xfId="32149" xr:uid="{00000000-0005-0000-0000-000017590000}"/>
    <cellStyle name="Normal 43 3 3 2 2 2 6" xfId="41049" xr:uid="{00000000-0005-0000-0000-000018590000}"/>
    <cellStyle name="Normal 43 3 3 2 2 3" xfId="10385" xr:uid="{00000000-0005-0000-0000-000019590000}"/>
    <cellStyle name="Normal 43 3 3 2 2 3 2" xfId="10386" xr:uid="{00000000-0005-0000-0000-00001A590000}"/>
    <cellStyle name="Normal 43 3 3 2 2 3 2 2" xfId="41054" xr:uid="{00000000-0005-0000-0000-00001B590000}"/>
    <cellStyle name="Normal 43 3 3 2 2 3 3" xfId="26732" xr:uid="{00000000-0005-0000-0000-00001C590000}"/>
    <cellStyle name="Normal 43 3 3 2 2 3 4" xfId="31176" xr:uid="{00000000-0005-0000-0000-00001D590000}"/>
    <cellStyle name="Normal 43 3 3 2 2 3 5" xfId="41053" xr:uid="{00000000-0005-0000-0000-00001E590000}"/>
    <cellStyle name="Normal 43 3 3 2 2 4" xfId="10387" xr:uid="{00000000-0005-0000-0000-00001F590000}"/>
    <cellStyle name="Normal 43 3 3 2 2 4 2" xfId="10388" xr:uid="{00000000-0005-0000-0000-000020590000}"/>
    <cellStyle name="Normal 43 3 3 2 2 4 2 2" xfId="41056" xr:uid="{00000000-0005-0000-0000-000021590000}"/>
    <cellStyle name="Normal 43 3 3 2 2 4 3" xfId="41055" xr:uid="{00000000-0005-0000-0000-000022590000}"/>
    <cellStyle name="Normal 43 3 3 2 2 5" xfId="10389" xr:uid="{00000000-0005-0000-0000-000023590000}"/>
    <cellStyle name="Normal 43 3 3 2 2 5 2" xfId="41057" xr:uid="{00000000-0005-0000-0000-000024590000}"/>
    <cellStyle name="Normal 43 3 3 2 2 6" xfId="26733" xr:uid="{00000000-0005-0000-0000-000025590000}"/>
    <cellStyle name="Normal 43 3 3 2 2 7" xfId="30324" xr:uid="{00000000-0005-0000-0000-000026590000}"/>
    <cellStyle name="Normal 43 3 3 2 2 8" xfId="41048" xr:uid="{00000000-0005-0000-0000-000027590000}"/>
    <cellStyle name="Normal 43 3 3 2 3" xfId="10390" xr:uid="{00000000-0005-0000-0000-000028590000}"/>
    <cellStyle name="Normal 43 3 3 2 3 2" xfId="10391" xr:uid="{00000000-0005-0000-0000-000029590000}"/>
    <cellStyle name="Normal 43 3 3 2 3 2 2" xfId="10392" xr:uid="{00000000-0005-0000-0000-00002A590000}"/>
    <cellStyle name="Normal 43 3 3 2 3 2 2 2" xfId="41060" xr:uid="{00000000-0005-0000-0000-00002B590000}"/>
    <cellStyle name="Normal 43 3 3 2 3 2 3" xfId="41059" xr:uid="{00000000-0005-0000-0000-00002C590000}"/>
    <cellStyle name="Normal 43 3 3 2 3 3" xfId="10393" xr:uid="{00000000-0005-0000-0000-00002D590000}"/>
    <cellStyle name="Normal 43 3 3 2 3 3 2" xfId="41061" xr:uid="{00000000-0005-0000-0000-00002E590000}"/>
    <cellStyle name="Normal 43 3 3 2 3 4" xfId="26734" xr:uid="{00000000-0005-0000-0000-00002F590000}"/>
    <cellStyle name="Normal 43 3 3 2 3 5" xfId="31771" xr:uid="{00000000-0005-0000-0000-000030590000}"/>
    <cellStyle name="Normal 43 3 3 2 3 6" xfId="41058" xr:uid="{00000000-0005-0000-0000-000031590000}"/>
    <cellStyle name="Normal 43 3 3 2 4" xfId="10394" xr:uid="{00000000-0005-0000-0000-000032590000}"/>
    <cellStyle name="Normal 43 3 3 2 4 2" xfId="10395" xr:uid="{00000000-0005-0000-0000-000033590000}"/>
    <cellStyle name="Normal 43 3 3 2 4 2 2" xfId="41063" xr:uid="{00000000-0005-0000-0000-000034590000}"/>
    <cellStyle name="Normal 43 3 3 2 4 3" xfId="26735" xr:uid="{00000000-0005-0000-0000-000035590000}"/>
    <cellStyle name="Normal 43 3 3 2 4 4" xfId="30798" xr:uid="{00000000-0005-0000-0000-000036590000}"/>
    <cellStyle name="Normal 43 3 3 2 4 5" xfId="41062" xr:uid="{00000000-0005-0000-0000-000037590000}"/>
    <cellStyle name="Normal 43 3 3 2 5" xfId="10396" xr:uid="{00000000-0005-0000-0000-000038590000}"/>
    <cellStyle name="Normal 43 3 3 2 5 2" xfId="10397" xr:uid="{00000000-0005-0000-0000-000039590000}"/>
    <cellStyle name="Normal 43 3 3 2 5 2 2" xfId="41065" xr:uid="{00000000-0005-0000-0000-00003A590000}"/>
    <cellStyle name="Normal 43 3 3 2 5 3" xfId="41064" xr:uid="{00000000-0005-0000-0000-00003B590000}"/>
    <cellStyle name="Normal 43 3 3 2 6" xfId="10398" xr:uid="{00000000-0005-0000-0000-00003C590000}"/>
    <cellStyle name="Normal 43 3 3 2 6 2" xfId="10399" xr:uid="{00000000-0005-0000-0000-00003D590000}"/>
    <cellStyle name="Normal 43 3 3 2 6 2 2" xfId="41067" xr:uid="{00000000-0005-0000-0000-00003E590000}"/>
    <cellStyle name="Normal 43 3 3 2 6 3" xfId="41066" xr:uid="{00000000-0005-0000-0000-00003F590000}"/>
    <cellStyle name="Normal 43 3 3 2 7" xfId="10400" xr:uid="{00000000-0005-0000-0000-000040590000}"/>
    <cellStyle name="Normal 43 3 3 2 7 2" xfId="41068" xr:uid="{00000000-0005-0000-0000-000041590000}"/>
    <cellStyle name="Normal 43 3 3 2 8" xfId="26736" xr:uid="{00000000-0005-0000-0000-000042590000}"/>
    <cellStyle name="Normal 43 3 3 2 9" xfId="29923" xr:uid="{00000000-0005-0000-0000-000043590000}"/>
    <cellStyle name="Normal 43 3 3 3" xfId="10401" xr:uid="{00000000-0005-0000-0000-000044590000}"/>
    <cellStyle name="Normal 43 3 3 3 2" xfId="10402" xr:uid="{00000000-0005-0000-0000-000045590000}"/>
    <cellStyle name="Normal 43 3 3 3 2 2" xfId="10403" xr:uid="{00000000-0005-0000-0000-000046590000}"/>
    <cellStyle name="Normal 43 3 3 3 2 2 2" xfId="10404" xr:uid="{00000000-0005-0000-0000-000047590000}"/>
    <cellStyle name="Normal 43 3 3 3 2 2 2 2" xfId="41072" xr:uid="{00000000-0005-0000-0000-000048590000}"/>
    <cellStyle name="Normal 43 3 3 3 2 2 3" xfId="41071" xr:uid="{00000000-0005-0000-0000-000049590000}"/>
    <cellStyle name="Normal 43 3 3 3 2 3" xfId="10405" xr:uid="{00000000-0005-0000-0000-00004A590000}"/>
    <cellStyle name="Normal 43 3 3 3 2 3 2" xfId="41073" xr:uid="{00000000-0005-0000-0000-00004B590000}"/>
    <cellStyle name="Normal 43 3 3 3 2 4" xfId="26737" xr:uid="{00000000-0005-0000-0000-00004C590000}"/>
    <cellStyle name="Normal 43 3 3 3 2 5" xfId="31937" xr:uid="{00000000-0005-0000-0000-00004D590000}"/>
    <cellStyle name="Normal 43 3 3 3 2 6" xfId="41070" xr:uid="{00000000-0005-0000-0000-00004E590000}"/>
    <cellStyle name="Normal 43 3 3 3 3" xfId="10406" xr:uid="{00000000-0005-0000-0000-00004F590000}"/>
    <cellStyle name="Normal 43 3 3 3 3 2" xfId="10407" xr:uid="{00000000-0005-0000-0000-000050590000}"/>
    <cellStyle name="Normal 43 3 3 3 3 2 2" xfId="41075" xr:uid="{00000000-0005-0000-0000-000051590000}"/>
    <cellStyle name="Normal 43 3 3 3 3 3" xfId="26738" xr:uid="{00000000-0005-0000-0000-000052590000}"/>
    <cellStyle name="Normal 43 3 3 3 3 4" xfId="30964" xr:uid="{00000000-0005-0000-0000-000053590000}"/>
    <cellStyle name="Normal 43 3 3 3 3 5" xfId="41074" xr:uid="{00000000-0005-0000-0000-000054590000}"/>
    <cellStyle name="Normal 43 3 3 3 4" xfId="10408" xr:uid="{00000000-0005-0000-0000-000055590000}"/>
    <cellStyle name="Normal 43 3 3 3 4 2" xfId="10409" xr:uid="{00000000-0005-0000-0000-000056590000}"/>
    <cellStyle name="Normal 43 3 3 3 4 2 2" xfId="41077" xr:uid="{00000000-0005-0000-0000-000057590000}"/>
    <cellStyle name="Normal 43 3 3 3 4 3" xfId="41076" xr:uid="{00000000-0005-0000-0000-000058590000}"/>
    <cellStyle name="Normal 43 3 3 3 5" xfId="10410" xr:uid="{00000000-0005-0000-0000-000059590000}"/>
    <cellStyle name="Normal 43 3 3 3 5 2" xfId="41078" xr:uid="{00000000-0005-0000-0000-00005A590000}"/>
    <cellStyle name="Normal 43 3 3 3 6" xfId="26739" xr:uid="{00000000-0005-0000-0000-00005B590000}"/>
    <cellStyle name="Normal 43 3 3 3 7" xfId="30098" xr:uid="{00000000-0005-0000-0000-00005C590000}"/>
    <cellStyle name="Normal 43 3 3 3 8" xfId="41069" xr:uid="{00000000-0005-0000-0000-00005D590000}"/>
    <cellStyle name="Normal 43 3 3 4" xfId="10411" xr:uid="{00000000-0005-0000-0000-00005E590000}"/>
    <cellStyle name="Normal 43 3 3 4 2" xfId="10412" xr:uid="{00000000-0005-0000-0000-00005F590000}"/>
    <cellStyle name="Normal 43 3 3 4 2 2" xfId="10413" xr:uid="{00000000-0005-0000-0000-000060590000}"/>
    <cellStyle name="Normal 43 3 3 4 2 2 2" xfId="41081" xr:uid="{00000000-0005-0000-0000-000061590000}"/>
    <cellStyle name="Normal 43 3 3 4 2 3" xfId="41080" xr:uid="{00000000-0005-0000-0000-000062590000}"/>
    <cellStyle name="Normal 43 3 3 4 3" xfId="10414" xr:uid="{00000000-0005-0000-0000-000063590000}"/>
    <cellStyle name="Normal 43 3 3 4 3 2" xfId="41082" xr:uid="{00000000-0005-0000-0000-000064590000}"/>
    <cellStyle name="Normal 43 3 3 4 4" xfId="26740" xr:uid="{00000000-0005-0000-0000-000065590000}"/>
    <cellStyle name="Normal 43 3 3 4 5" xfId="31546" xr:uid="{00000000-0005-0000-0000-000066590000}"/>
    <cellStyle name="Normal 43 3 3 4 6" xfId="41079" xr:uid="{00000000-0005-0000-0000-000067590000}"/>
    <cellStyle name="Normal 43 3 3 5" xfId="10415" xr:uid="{00000000-0005-0000-0000-000068590000}"/>
    <cellStyle name="Normal 43 3 3 5 2" xfId="10416" xr:uid="{00000000-0005-0000-0000-000069590000}"/>
    <cellStyle name="Normal 43 3 3 5 2 2" xfId="41084" xr:uid="{00000000-0005-0000-0000-00006A590000}"/>
    <cellStyle name="Normal 43 3 3 5 3" xfId="26741" xr:uid="{00000000-0005-0000-0000-00006B590000}"/>
    <cellStyle name="Normal 43 3 3 5 4" xfId="30587" xr:uid="{00000000-0005-0000-0000-00006C590000}"/>
    <cellStyle name="Normal 43 3 3 5 5" xfId="41083" xr:uid="{00000000-0005-0000-0000-00006D590000}"/>
    <cellStyle name="Normal 43 3 3 6" xfId="10417" xr:uid="{00000000-0005-0000-0000-00006E590000}"/>
    <cellStyle name="Normal 43 3 3 6 2" xfId="10418" xr:uid="{00000000-0005-0000-0000-00006F590000}"/>
    <cellStyle name="Normal 43 3 3 6 2 2" xfId="41086" xr:uid="{00000000-0005-0000-0000-000070590000}"/>
    <cellStyle name="Normal 43 3 3 6 3" xfId="41085" xr:uid="{00000000-0005-0000-0000-000071590000}"/>
    <cellStyle name="Normal 43 3 3 7" xfId="10419" xr:uid="{00000000-0005-0000-0000-000072590000}"/>
    <cellStyle name="Normal 43 3 3 7 2" xfId="10420" xr:uid="{00000000-0005-0000-0000-000073590000}"/>
    <cellStyle name="Normal 43 3 3 7 2 2" xfId="41088" xr:uid="{00000000-0005-0000-0000-000074590000}"/>
    <cellStyle name="Normal 43 3 3 7 3" xfId="41087" xr:uid="{00000000-0005-0000-0000-000075590000}"/>
    <cellStyle name="Normal 43 3 3 8" xfId="10421" xr:uid="{00000000-0005-0000-0000-000076590000}"/>
    <cellStyle name="Normal 43 3 3 8 2" xfId="41089" xr:uid="{00000000-0005-0000-0000-000077590000}"/>
    <cellStyle name="Normal 43 3 3 9" xfId="10378" xr:uid="{00000000-0005-0000-0000-000078590000}"/>
    <cellStyle name="Normal 43 3 4" xfId="10422" xr:uid="{00000000-0005-0000-0000-000079590000}"/>
    <cellStyle name="Normal 43 3 4 10" xfId="41090" xr:uid="{00000000-0005-0000-0000-00007A590000}"/>
    <cellStyle name="Normal 43 3 4 2" xfId="10423" xr:uid="{00000000-0005-0000-0000-00007B590000}"/>
    <cellStyle name="Normal 43 3 4 2 2" xfId="10424" xr:uid="{00000000-0005-0000-0000-00007C590000}"/>
    <cellStyle name="Normal 43 3 4 2 2 2" xfId="10425" xr:uid="{00000000-0005-0000-0000-00007D590000}"/>
    <cellStyle name="Normal 43 3 4 2 2 2 2" xfId="10426" xr:uid="{00000000-0005-0000-0000-00007E590000}"/>
    <cellStyle name="Normal 43 3 4 2 2 2 2 2" xfId="41094" xr:uid="{00000000-0005-0000-0000-00007F590000}"/>
    <cellStyle name="Normal 43 3 4 2 2 2 3" xfId="41093" xr:uid="{00000000-0005-0000-0000-000080590000}"/>
    <cellStyle name="Normal 43 3 4 2 2 3" xfId="10427" xr:uid="{00000000-0005-0000-0000-000081590000}"/>
    <cellStyle name="Normal 43 3 4 2 2 3 2" xfId="41095" xr:uid="{00000000-0005-0000-0000-000082590000}"/>
    <cellStyle name="Normal 43 3 4 2 2 4" xfId="26742" xr:uid="{00000000-0005-0000-0000-000083590000}"/>
    <cellStyle name="Normal 43 3 4 2 2 5" xfId="32146" xr:uid="{00000000-0005-0000-0000-000084590000}"/>
    <cellStyle name="Normal 43 3 4 2 2 6" xfId="41092" xr:uid="{00000000-0005-0000-0000-000085590000}"/>
    <cellStyle name="Normal 43 3 4 2 3" xfId="10428" xr:uid="{00000000-0005-0000-0000-000086590000}"/>
    <cellStyle name="Normal 43 3 4 2 3 2" xfId="10429" xr:uid="{00000000-0005-0000-0000-000087590000}"/>
    <cellStyle name="Normal 43 3 4 2 3 2 2" xfId="41097" xr:uid="{00000000-0005-0000-0000-000088590000}"/>
    <cellStyle name="Normal 43 3 4 2 3 3" xfId="26743" xr:uid="{00000000-0005-0000-0000-000089590000}"/>
    <cellStyle name="Normal 43 3 4 2 3 4" xfId="31173" xr:uid="{00000000-0005-0000-0000-00008A590000}"/>
    <cellStyle name="Normal 43 3 4 2 3 5" xfId="41096" xr:uid="{00000000-0005-0000-0000-00008B590000}"/>
    <cellStyle name="Normal 43 3 4 2 4" xfId="10430" xr:uid="{00000000-0005-0000-0000-00008C590000}"/>
    <cellStyle name="Normal 43 3 4 2 4 2" xfId="10431" xr:uid="{00000000-0005-0000-0000-00008D590000}"/>
    <cellStyle name="Normal 43 3 4 2 4 2 2" xfId="41099" xr:uid="{00000000-0005-0000-0000-00008E590000}"/>
    <cellStyle name="Normal 43 3 4 2 4 3" xfId="41098" xr:uid="{00000000-0005-0000-0000-00008F590000}"/>
    <cellStyle name="Normal 43 3 4 2 5" xfId="10432" xr:uid="{00000000-0005-0000-0000-000090590000}"/>
    <cellStyle name="Normal 43 3 4 2 5 2" xfId="41100" xr:uid="{00000000-0005-0000-0000-000091590000}"/>
    <cellStyle name="Normal 43 3 4 2 6" xfId="26744" xr:uid="{00000000-0005-0000-0000-000092590000}"/>
    <cellStyle name="Normal 43 3 4 2 7" xfId="30321" xr:uid="{00000000-0005-0000-0000-000093590000}"/>
    <cellStyle name="Normal 43 3 4 2 8" xfId="41091" xr:uid="{00000000-0005-0000-0000-000094590000}"/>
    <cellStyle name="Normal 43 3 4 3" xfId="10433" xr:uid="{00000000-0005-0000-0000-000095590000}"/>
    <cellStyle name="Normal 43 3 4 3 2" xfId="10434" xr:uid="{00000000-0005-0000-0000-000096590000}"/>
    <cellStyle name="Normal 43 3 4 3 2 2" xfId="10435" xr:uid="{00000000-0005-0000-0000-000097590000}"/>
    <cellStyle name="Normal 43 3 4 3 2 2 2" xfId="41103" xr:uid="{00000000-0005-0000-0000-000098590000}"/>
    <cellStyle name="Normal 43 3 4 3 2 3" xfId="41102" xr:uid="{00000000-0005-0000-0000-000099590000}"/>
    <cellStyle name="Normal 43 3 4 3 3" xfId="10436" xr:uid="{00000000-0005-0000-0000-00009A590000}"/>
    <cellStyle name="Normal 43 3 4 3 3 2" xfId="41104" xr:uid="{00000000-0005-0000-0000-00009B590000}"/>
    <cellStyle name="Normal 43 3 4 3 4" xfId="26745" xr:uid="{00000000-0005-0000-0000-00009C590000}"/>
    <cellStyle name="Normal 43 3 4 3 5" xfId="31768" xr:uid="{00000000-0005-0000-0000-00009D590000}"/>
    <cellStyle name="Normal 43 3 4 3 6" xfId="41101" xr:uid="{00000000-0005-0000-0000-00009E590000}"/>
    <cellStyle name="Normal 43 3 4 4" xfId="10437" xr:uid="{00000000-0005-0000-0000-00009F590000}"/>
    <cellStyle name="Normal 43 3 4 4 2" xfId="10438" xr:uid="{00000000-0005-0000-0000-0000A0590000}"/>
    <cellStyle name="Normal 43 3 4 4 2 2" xfId="41106" xr:uid="{00000000-0005-0000-0000-0000A1590000}"/>
    <cellStyle name="Normal 43 3 4 4 3" xfId="26746" xr:uid="{00000000-0005-0000-0000-0000A2590000}"/>
    <cellStyle name="Normal 43 3 4 4 4" xfId="30795" xr:uid="{00000000-0005-0000-0000-0000A3590000}"/>
    <cellStyle name="Normal 43 3 4 4 5" xfId="41105" xr:uid="{00000000-0005-0000-0000-0000A4590000}"/>
    <cellStyle name="Normal 43 3 4 5" xfId="10439" xr:uid="{00000000-0005-0000-0000-0000A5590000}"/>
    <cellStyle name="Normal 43 3 4 5 2" xfId="10440" xr:uid="{00000000-0005-0000-0000-0000A6590000}"/>
    <cellStyle name="Normal 43 3 4 5 2 2" xfId="41108" xr:uid="{00000000-0005-0000-0000-0000A7590000}"/>
    <cellStyle name="Normal 43 3 4 5 3" xfId="41107" xr:uid="{00000000-0005-0000-0000-0000A8590000}"/>
    <cellStyle name="Normal 43 3 4 6" xfId="10441" xr:uid="{00000000-0005-0000-0000-0000A9590000}"/>
    <cellStyle name="Normal 43 3 4 6 2" xfId="10442" xr:uid="{00000000-0005-0000-0000-0000AA590000}"/>
    <cellStyle name="Normal 43 3 4 6 2 2" xfId="41110" xr:uid="{00000000-0005-0000-0000-0000AB590000}"/>
    <cellStyle name="Normal 43 3 4 6 3" xfId="41109" xr:uid="{00000000-0005-0000-0000-0000AC590000}"/>
    <cellStyle name="Normal 43 3 4 7" xfId="10443" xr:uid="{00000000-0005-0000-0000-0000AD590000}"/>
    <cellStyle name="Normal 43 3 4 7 2" xfId="41111" xr:uid="{00000000-0005-0000-0000-0000AE590000}"/>
    <cellStyle name="Normal 43 3 4 8" xfId="26747" xr:uid="{00000000-0005-0000-0000-0000AF590000}"/>
    <cellStyle name="Normal 43 3 4 9" xfId="29920" xr:uid="{00000000-0005-0000-0000-0000B0590000}"/>
    <cellStyle name="Normal 43 3 5" xfId="10444" xr:uid="{00000000-0005-0000-0000-0000B1590000}"/>
    <cellStyle name="Normal 43 3 5 2" xfId="10445" xr:uid="{00000000-0005-0000-0000-0000B2590000}"/>
    <cellStyle name="Normal 43 3 5 2 2" xfId="10446" xr:uid="{00000000-0005-0000-0000-0000B3590000}"/>
    <cellStyle name="Normal 43 3 5 2 2 2" xfId="10447" xr:uid="{00000000-0005-0000-0000-0000B4590000}"/>
    <cellStyle name="Normal 43 3 5 2 2 2 2" xfId="41115" xr:uid="{00000000-0005-0000-0000-0000B5590000}"/>
    <cellStyle name="Normal 43 3 5 2 2 3" xfId="41114" xr:uid="{00000000-0005-0000-0000-0000B6590000}"/>
    <cellStyle name="Normal 43 3 5 2 3" xfId="10448" xr:uid="{00000000-0005-0000-0000-0000B7590000}"/>
    <cellStyle name="Normal 43 3 5 2 3 2" xfId="41116" xr:uid="{00000000-0005-0000-0000-0000B8590000}"/>
    <cellStyle name="Normal 43 3 5 2 4" xfId="26748" xr:uid="{00000000-0005-0000-0000-0000B9590000}"/>
    <cellStyle name="Normal 43 3 5 2 5" xfId="31934" xr:uid="{00000000-0005-0000-0000-0000BA590000}"/>
    <cellStyle name="Normal 43 3 5 2 6" xfId="41113" xr:uid="{00000000-0005-0000-0000-0000BB590000}"/>
    <cellStyle name="Normal 43 3 5 3" xfId="10449" xr:uid="{00000000-0005-0000-0000-0000BC590000}"/>
    <cellStyle name="Normal 43 3 5 3 2" xfId="10450" xr:uid="{00000000-0005-0000-0000-0000BD590000}"/>
    <cellStyle name="Normal 43 3 5 3 2 2" xfId="41118" xr:uid="{00000000-0005-0000-0000-0000BE590000}"/>
    <cellStyle name="Normal 43 3 5 3 3" xfId="26749" xr:uid="{00000000-0005-0000-0000-0000BF590000}"/>
    <cellStyle name="Normal 43 3 5 3 4" xfId="30961" xr:uid="{00000000-0005-0000-0000-0000C0590000}"/>
    <cellStyle name="Normal 43 3 5 3 5" xfId="41117" xr:uid="{00000000-0005-0000-0000-0000C1590000}"/>
    <cellStyle name="Normal 43 3 5 4" xfId="10451" xr:uid="{00000000-0005-0000-0000-0000C2590000}"/>
    <cellStyle name="Normal 43 3 5 4 2" xfId="10452" xr:uid="{00000000-0005-0000-0000-0000C3590000}"/>
    <cellStyle name="Normal 43 3 5 4 2 2" xfId="41120" xr:uid="{00000000-0005-0000-0000-0000C4590000}"/>
    <cellStyle name="Normal 43 3 5 4 3" xfId="41119" xr:uid="{00000000-0005-0000-0000-0000C5590000}"/>
    <cellStyle name="Normal 43 3 5 5" xfId="10453" xr:uid="{00000000-0005-0000-0000-0000C6590000}"/>
    <cellStyle name="Normal 43 3 5 5 2" xfId="41121" xr:uid="{00000000-0005-0000-0000-0000C7590000}"/>
    <cellStyle name="Normal 43 3 5 6" xfId="26750" xr:uid="{00000000-0005-0000-0000-0000C8590000}"/>
    <cellStyle name="Normal 43 3 5 7" xfId="30095" xr:uid="{00000000-0005-0000-0000-0000C9590000}"/>
    <cellStyle name="Normal 43 3 5 8" xfId="41112" xr:uid="{00000000-0005-0000-0000-0000CA590000}"/>
    <cellStyle name="Normal 43 3 6" xfId="10454" xr:uid="{00000000-0005-0000-0000-0000CB590000}"/>
    <cellStyle name="Normal 43 3 6 2" xfId="10455" xr:uid="{00000000-0005-0000-0000-0000CC590000}"/>
    <cellStyle name="Normal 43 3 6 2 2" xfId="10456" xr:uid="{00000000-0005-0000-0000-0000CD590000}"/>
    <cellStyle name="Normal 43 3 6 2 2 2" xfId="41124" xr:uid="{00000000-0005-0000-0000-0000CE590000}"/>
    <cellStyle name="Normal 43 3 6 2 3" xfId="41123" xr:uid="{00000000-0005-0000-0000-0000CF590000}"/>
    <cellStyle name="Normal 43 3 6 3" xfId="10457" xr:uid="{00000000-0005-0000-0000-0000D0590000}"/>
    <cellStyle name="Normal 43 3 6 3 2" xfId="41125" xr:uid="{00000000-0005-0000-0000-0000D1590000}"/>
    <cellStyle name="Normal 43 3 6 4" xfId="26751" xr:uid="{00000000-0005-0000-0000-0000D2590000}"/>
    <cellStyle name="Normal 43 3 6 5" xfId="31543" xr:uid="{00000000-0005-0000-0000-0000D3590000}"/>
    <cellStyle name="Normal 43 3 6 6" xfId="41122" xr:uid="{00000000-0005-0000-0000-0000D4590000}"/>
    <cellStyle name="Normal 43 3 7" xfId="10458" xr:uid="{00000000-0005-0000-0000-0000D5590000}"/>
    <cellStyle name="Normal 43 3 7 2" xfId="10459" xr:uid="{00000000-0005-0000-0000-0000D6590000}"/>
    <cellStyle name="Normal 43 3 7 2 2" xfId="41127" xr:uid="{00000000-0005-0000-0000-0000D7590000}"/>
    <cellStyle name="Normal 43 3 7 3" xfId="26752" xr:uid="{00000000-0005-0000-0000-0000D8590000}"/>
    <cellStyle name="Normal 43 3 7 4" xfId="30584" xr:uid="{00000000-0005-0000-0000-0000D9590000}"/>
    <cellStyle name="Normal 43 3 7 5" xfId="41126" xr:uid="{00000000-0005-0000-0000-0000DA590000}"/>
    <cellStyle name="Normal 43 3 8" xfId="10460" xr:uid="{00000000-0005-0000-0000-0000DB590000}"/>
    <cellStyle name="Normal 43 3 8 2" xfId="10461" xr:uid="{00000000-0005-0000-0000-0000DC590000}"/>
    <cellStyle name="Normal 43 3 8 2 2" xfId="41129" xr:uid="{00000000-0005-0000-0000-0000DD590000}"/>
    <cellStyle name="Normal 43 3 8 3" xfId="41128" xr:uid="{00000000-0005-0000-0000-0000DE590000}"/>
    <cellStyle name="Normal 43 3 9" xfId="10462" xr:uid="{00000000-0005-0000-0000-0000DF590000}"/>
    <cellStyle name="Normal 43 3 9 2" xfId="10463" xr:uid="{00000000-0005-0000-0000-0000E0590000}"/>
    <cellStyle name="Normal 43 3 9 2 2" xfId="41131" xr:uid="{00000000-0005-0000-0000-0000E1590000}"/>
    <cellStyle name="Normal 43 3 9 3" xfId="41130" xr:uid="{00000000-0005-0000-0000-0000E2590000}"/>
    <cellStyle name="Normal 43 4" xfId="362" xr:uid="{00000000-0005-0000-0000-0000E3590000}"/>
    <cellStyle name="Normal 43 4 10" xfId="10464" xr:uid="{00000000-0005-0000-0000-0000E4590000}"/>
    <cellStyle name="Normal 43 4 11" xfId="29628" xr:uid="{00000000-0005-0000-0000-0000E5590000}"/>
    <cellStyle name="Normal 43 4 12" xfId="41132" xr:uid="{00000000-0005-0000-0000-0000E6590000}"/>
    <cellStyle name="Normal 43 4 2" xfId="363" xr:uid="{00000000-0005-0000-0000-0000E7590000}"/>
    <cellStyle name="Normal 43 4 2 10" xfId="29629" xr:uid="{00000000-0005-0000-0000-0000E8590000}"/>
    <cellStyle name="Normal 43 4 2 11" xfId="41133" xr:uid="{00000000-0005-0000-0000-0000E9590000}"/>
    <cellStyle name="Normal 43 4 2 2" xfId="10466" xr:uid="{00000000-0005-0000-0000-0000EA590000}"/>
    <cellStyle name="Normal 43 4 2 2 10" xfId="41134" xr:uid="{00000000-0005-0000-0000-0000EB590000}"/>
    <cellStyle name="Normal 43 4 2 2 2" xfId="10467" xr:uid="{00000000-0005-0000-0000-0000EC590000}"/>
    <cellStyle name="Normal 43 4 2 2 2 2" xfId="10468" xr:uid="{00000000-0005-0000-0000-0000ED590000}"/>
    <cellStyle name="Normal 43 4 2 2 2 2 2" xfId="10469" xr:uid="{00000000-0005-0000-0000-0000EE590000}"/>
    <cellStyle name="Normal 43 4 2 2 2 2 2 2" xfId="10470" xr:uid="{00000000-0005-0000-0000-0000EF590000}"/>
    <cellStyle name="Normal 43 4 2 2 2 2 2 2 2" xfId="41138" xr:uid="{00000000-0005-0000-0000-0000F0590000}"/>
    <cellStyle name="Normal 43 4 2 2 2 2 2 3" xfId="41137" xr:uid="{00000000-0005-0000-0000-0000F1590000}"/>
    <cellStyle name="Normal 43 4 2 2 2 2 3" xfId="10471" xr:uid="{00000000-0005-0000-0000-0000F2590000}"/>
    <cellStyle name="Normal 43 4 2 2 2 2 3 2" xfId="41139" xr:uid="{00000000-0005-0000-0000-0000F3590000}"/>
    <cellStyle name="Normal 43 4 2 2 2 2 4" xfId="26753" xr:uid="{00000000-0005-0000-0000-0000F4590000}"/>
    <cellStyle name="Normal 43 4 2 2 2 2 5" xfId="32151" xr:uid="{00000000-0005-0000-0000-0000F5590000}"/>
    <cellStyle name="Normal 43 4 2 2 2 2 6" xfId="41136" xr:uid="{00000000-0005-0000-0000-0000F6590000}"/>
    <cellStyle name="Normal 43 4 2 2 2 3" xfId="10472" xr:uid="{00000000-0005-0000-0000-0000F7590000}"/>
    <cellStyle name="Normal 43 4 2 2 2 3 2" xfId="10473" xr:uid="{00000000-0005-0000-0000-0000F8590000}"/>
    <cellStyle name="Normal 43 4 2 2 2 3 2 2" xfId="41141" xr:uid="{00000000-0005-0000-0000-0000F9590000}"/>
    <cellStyle name="Normal 43 4 2 2 2 3 3" xfId="26754" xr:uid="{00000000-0005-0000-0000-0000FA590000}"/>
    <cellStyle name="Normal 43 4 2 2 2 3 4" xfId="31178" xr:uid="{00000000-0005-0000-0000-0000FB590000}"/>
    <cellStyle name="Normal 43 4 2 2 2 3 5" xfId="41140" xr:uid="{00000000-0005-0000-0000-0000FC590000}"/>
    <cellStyle name="Normal 43 4 2 2 2 4" xfId="10474" xr:uid="{00000000-0005-0000-0000-0000FD590000}"/>
    <cellStyle name="Normal 43 4 2 2 2 4 2" xfId="10475" xr:uid="{00000000-0005-0000-0000-0000FE590000}"/>
    <cellStyle name="Normal 43 4 2 2 2 4 2 2" xfId="41143" xr:uid="{00000000-0005-0000-0000-0000FF590000}"/>
    <cellStyle name="Normal 43 4 2 2 2 4 3" xfId="41142" xr:uid="{00000000-0005-0000-0000-0000005A0000}"/>
    <cellStyle name="Normal 43 4 2 2 2 5" xfId="10476" xr:uid="{00000000-0005-0000-0000-0000015A0000}"/>
    <cellStyle name="Normal 43 4 2 2 2 5 2" xfId="41144" xr:uid="{00000000-0005-0000-0000-0000025A0000}"/>
    <cellStyle name="Normal 43 4 2 2 2 6" xfId="26755" xr:uid="{00000000-0005-0000-0000-0000035A0000}"/>
    <cellStyle name="Normal 43 4 2 2 2 7" xfId="30326" xr:uid="{00000000-0005-0000-0000-0000045A0000}"/>
    <cellStyle name="Normal 43 4 2 2 2 8" xfId="41135" xr:uid="{00000000-0005-0000-0000-0000055A0000}"/>
    <cellStyle name="Normal 43 4 2 2 3" xfId="10477" xr:uid="{00000000-0005-0000-0000-0000065A0000}"/>
    <cellStyle name="Normal 43 4 2 2 3 2" xfId="10478" xr:uid="{00000000-0005-0000-0000-0000075A0000}"/>
    <cellStyle name="Normal 43 4 2 2 3 2 2" xfId="10479" xr:uid="{00000000-0005-0000-0000-0000085A0000}"/>
    <cellStyle name="Normal 43 4 2 2 3 2 2 2" xfId="41147" xr:uid="{00000000-0005-0000-0000-0000095A0000}"/>
    <cellStyle name="Normal 43 4 2 2 3 2 3" xfId="41146" xr:uid="{00000000-0005-0000-0000-00000A5A0000}"/>
    <cellStyle name="Normal 43 4 2 2 3 3" xfId="10480" xr:uid="{00000000-0005-0000-0000-00000B5A0000}"/>
    <cellStyle name="Normal 43 4 2 2 3 3 2" xfId="41148" xr:uid="{00000000-0005-0000-0000-00000C5A0000}"/>
    <cellStyle name="Normal 43 4 2 2 3 4" xfId="26756" xr:uid="{00000000-0005-0000-0000-00000D5A0000}"/>
    <cellStyle name="Normal 43 4 2 2 3 5" xfId="31773" xr:uid="{00000000-0005-0000-0000-00000E5A0000}"/>
    <cellStyle name="Normal 43 4 2 2 3 6" xfId="41145" xr:uid="{00000000-0005-0000-0000-00000F5A0000}"/>
    <cellStyle name="Normal 43 4 2 2 4" xfId="10481" xr:uid="{00000000-0005-0000-0000-0000105A0000}"/>
    <cellStyle name="Normal 43 4 2 2 4 2" xfId="10482" xr:uid="{00000000-0005-0000-0000-0000115A0000}"/>
    <cellStyle name="Normal 43 4 2 2 4 2 2" xfId="41150" xr:uid="{00000000-0005-0000-0000-0000125A0000}"/>
    <cellStyle name="Normal 43 4 2 2 4 3" xfId="26757" xr:uid="{00000000-0005-0000-0000-0000135A0000}"/>
    <cellStyle name="Normal 43 4 2 2 4 4" xfId="30800" xr:uid="{00000000-0005-0000-0000-0000145A0000}"/>
    <cellStyle name="Normal 43 4 2 2 4 5" xfId="41149" xr:uid="{00000000-0005-0000-0000-0000155A0000}"/>
    <cellStyle name="Normal 43 4 2 2 5" xfId="10483" xr:uid="{00000000-0005-0000-0000-0000165A0000}"/>
    <cellStyle name="Normal 43 4 2 2 5 2" xfId="10484" xr:uid="{00000000-0005-0000-0000-0000175A0000}"/>
    <cellStyle name="Normal 43 4 2 2 5 2 2" xfId="41152" xr:uid="{00000000-0005-0000-0000-0000185A0000}"/>
    <cellStyle name="Normal 43 4 2 2 5 3" xfId="41151" xr:uid="{00000000-0005-0000-0000-0000195A0000}"/>
    <cellStyle name="Normal 43 4 2 2 6" xfId="10485" xr:uid="{00000000-0005-0000-0000-00001A5A0000}"/>
    <cellStyle name="Normal 43 4 2 2 6 2" xfId="10486" xr:uid="{00000000-0005-0000-0000-00001B5A0000}"/>
    <cellStyle name="Normal 43 4 2 2 6 2 2" xfId="41154" xr:uid="{00000000-0005-0000-0000-00001C5A0000}"/>
    <cellStyle name="Normal 43 4 2 2 6 3" xfId="41153" xr:uid="{00000000-0005-0000-0000-00001D5A0000}"/>
    <cellStyle name="Normal 43 4 2 2 7" xfId="10487" xr:uid="{00000000-0005-0000-0000-00001E5A0000}"/>
    <cellStyle name="Normal 43 4 2 2 7 2" xfId="41155" xr:uid="{00000000-0005-0000-0000-00001F5A0000}"/>
    <cellStyle name="Normal 43 4 2 2 8" xfId="26758" xr:uid="{00000000-0005-0000-0000-0000205A0000}"/>
    <cellStyle name="Normal 43 4 2 2 9" xfId="29925" xr:uid="{00000000-0005-0000-0000-0000215A0000}"/>
    <cellStyle name="Normal 43 4 2 3" xfId="10488" xr:uid="{00000000-0005-0000-0000-0000225A0000}"/>
    <cellStyle name="Normal 43 4 2 3 2" xfId="10489" xr:uid="{00000000-0005-0000-0000-0000235A0000}"/>
    <cellStyle name="Normal 43 4 2 3 2 2" xfId="10490" xr:uid="{00000000-0005-0000-0000-0000245A0000}"/>
    <cellStyle name="Normal 43 4 2 3 2 2 2" xfId="10491" xr:uid="{00000000-0005-0000-0000-0000255A0000}"/>
    <cellStyle name="Normal 43 4 2 3 2 2 2 2" xfId="41159" xr:uid="{00000000-0005-0000-0000-0000265A0000}"/>
    <cellStyle name="Normal 43 4 2 3 2 2 3" xfId="41158" xr:uid="{00000000-0005-0000-0000-0000275A0000}"/>
    <cellStyle name="Normal 43 4 2 3 2 3" xfId="10492" xr:uid="{00000000-0005-0000-0000-0000285A0000}"/>
    <cellStyle name="Normal 43 4 2 3 2 3 2" xfId="41160" xr:uid="{00000000-0005-0000-0000-0000295A0000}"/>
    <cellStyle name="Normal 43 4 2 3 2 4" xfId="26759" xr:uid="{00000000-0005-0000-0000-00002A5A0000}"/>
    <cellStyle name="Normal 43 4 2 3 2 5" xfId="31939" xr:uid="{00000000-0005-0000-0000-00002B5A0000}"/>
    <cellStyle name="Normal 43 4 2 3 2 6" xfId="41157" xr:uid="{00000000-0005-0000-0000-00002C5A0000}"/>
    <cellStyle name="Normal 43 4 2 3 3" xfId="10493" xr:uid="{00000000-0005-0000-0000-00002D5A0000}"/>
    <cellStyle name="Normal 43 4 2 3 3 2" xfId="10494" xr:uid="{00000000-0005-0000-0000-00002E5A0000}"/>
    <cellStyle name="Normal 43 4 2 3 3 2 2" xfId="41162" xr:uid="{00000000-0005-0000-0000-00002F5A0000}"/>
    <cellStyle name="Normal 43 4 2 3 3 3" xfId="26760" xr:uid="{00000000-0005-0000-0000-0000305A0000}"/>
    <cellStyle name="Normal 43 4 2 3 3 4" xfId="30966" xr:uid="{00000000-0005-0000-0000-0000315A0000}"/>
    <cellStyle name="Normal 43 4 2 3 3 5" xfId="41161" xr:uid="{00000000-0005-0000-0000-0000325A0000}"/>
    <cellStyle name="Normal 43 4 2 3 4" xfId="10495" xr:uid="{00000000-0005-0000-0000-0000335A0000}"/>
    <cellStyle name="Normal 43 4 2 3 4 2" xfId="10496" xr:uid="{00000000-0005-0000-0000-0000345A0000}"/>
    <cellStyle name="Normal 43 4 2 3 4 2 2" xfId="41164" xr:uid="{00000000-0005-0000-0000-0000355A0000}"/>
    <cellStyle name="Normal 43 4 2 3 4 3" xfId="41163" xr:uid="{00000000-0005-0000-0000-0000365A0000}"/>
    <cellStyle name="Normal 43 4 2 3 5" xfId="10497" xr:uid="{00000000-0005-0000-0000-0000375A0000}"/>
    <cellStyle name="Normal 43 4 2 3 5 2" xfId="41165" xr:uid="{00000000-0005-0000-0000-0000385A0000}"/>
    <cellStyle name="Normal 43 4 2 3 6" xfId="26761" xr:uid="{00000000-0005-0000-0000-0000395A0000}"/>
    <cellStyle name="Normal 43 4 2 3 7" xfId="30100" xr:uid="{00000000-0005-0000-0000-00003A5A0000}"/>
    <cellStyle name="Normal 43 4 2 3 8" xfId="41156" xr:uid="{00000000-0005-0000-0000-00003B5A0000}"/>
    <cellStyle name="Normal 43 4 2 4" xfId="10498" xr:uid="{00000000-0005-0000-0000-00003C5A0000}"/>
    <cellStyle name="Normal 43 4 2 4 2" xfId="10499" xr:uid="{00000000-0005-0000-0000-00003D5A0000}"/>
    <cellStyle name="Normal 43 4 2 4 2 2" xfId="10500" xr:uid="{00000000-0005-0000-0000-00003E5A0000}"/>
    <cellStyle name="Normal 43 4 2 4 2 2 2" xfId="41168" xr:uid="{00000000-0005-0000-0000-00003F5A0000}"/>
    <cellStyle name="Normal 43 4 2 4 2 3" xfId="41167" xr:uid="{00000000-0005-0000-0000-0000405A0000}"/>
    <cellStyle name="Normal 43 4 2 4 3" xfId="10501" xr:uid="{00000000-0005-0000-0000-0000415A0000}"/>
    <cellStyle name="Normal 43 4 2 4 3 2" xfId="41169" xr:uid="{00000000-0005-0000-0000-0000425A0000}"/>
    <cellStyle name="Normal 43 4 2 4 4" xfId="26762" xr:uid="{00000000-0005-0000-0000-0000435A0000}"/>
    <cellStyle name="Normal 43 4 2 4 5" xfId="31548" xr:uid="{00000000-0005-0000-0000-0000445A0000}"/>
    <cellStyle name="Normal 43 4 2 4 6" xfId="41166" xr:uid="{00000000-0005-0000-0000-0000455A0000}"/>
    <cellStyle name="Normal 43 4 2 5" xfId="10502" xr:uid="{00000000-0005-0000-0000-0000465A0000}"/>
    <cellStyle name="Normal 43 4 2 5 2" xfId="10503" xr:uid="{00000000-0005-0000-0000-0000475A0000}"/>
    <cellStyle name="Normal 43 4 2 5 2 2" xfId="41171" xr:uid="{00000000-0005-0000-0000-0000485A0000}"/>
    <cellStyle name="Normal 43 4 2 5 3" xfId="26763" xr:uid="{00000000-0005-0000-0000-0000495A0000}"/>
    <cellStyle name="Normal 43 4 2 5 4" xfId="30589" xr:uid="{00000000-0005-0000-0000-00004A5A0000}"/>
    <cellStyle name="Normal 43 4 2 5 5" xfId="41170" xr:uid="{00000000-0005-0000-0000-00004B5A0000}"/>
    <cellStyle name="Normal 43 4 2 6" xfId="10504" xr:uid="{00000000-0005-0000-0000-00004C5A0000}"/>
    <cellStyle name="Normal 43 4 2 6 2" xfId="10505" xr:uid="{00000000-0005-0000-0000-00004D5A0000}"/>
    <cellStyle name="Normal 43 4 2 6 2 2" xfId="41173" xr:uid="{00000000-0005-0000-0000-00004E5A0000}"/>
    <cellStyle name="Normal 43 4 2 6 3" xfId="41172" xr:uid="{00000000-0005-0000-0000-00004F5A0000}"/>
    <cellStyle name="Normal 43 4 2 7" xfId="10506" xr:uid="{00000000-0005-0000-0000-0000505A0000}"/>
    <cellStyle name="Normal 43 4 2 7 2" xfId="10507" xr:uid="{00000000-0005-0000-0000-0000515A0000}"/>
    <cellStyle name="Normal 43 4 2 7 2 2" xfId="41175" xr:uid="{00000000-0005-0000-0000-0000525A0000}"/>
    <cellStyle name="Normal 43 4 2 7 3" xfId="41174" xr:uid="{00000000-0005-0000-0000-0000535A0000}"/>
    <cellStyle name="Normal 43 4 2 8" xfId="10508" xr:uid="{00000000-0005-0000-0000-0000545A0000}"/>
    <cellStyle name="Normal 43 4 2 8 2" xfId="41176" xr:uid="{00000000-0005-0000-0000-0000555A0000}"/>
    <cellStyle name="Normal 43 4 2 9" xfId="10465" xr:uid="{00000000-0005-0000-0000-0000565A0000}"/>
    <cellStyle name="Normal 43 4 3" xfId="10509" xr:uid="{00000000-0005-0000-0000-0000575A0000}"/>
    <cellStyle name="Normal 43 4 3 10" xfId="41177" xr:uid="{00000000-0005-0000-0000-0000585A0000}"/>
    <cellStyle name="Normal 43 4 3 2" xfId="10510" xr:uid="{00000000-0005-0000-0000-0000595A0000}"/>
    <cellStyle name="Normal 43 4 3 2 2" xfId="10511" xr:uid="{00000000-0005-0000-0000-00005A5A0000}"/>
    <cellStyle name="Normal 43 4 3 2 2 2" xfId="10512" xr:uid="{00000000-0005-0000-0000-00005B5A0000}"/>
    <cellStyle name="Normal 43 4 3 2 2 2 2" xfId="10513" xr:uid="{00000000-0005-0000-0000-00005C5A0000}"/>
    <cellStyle name="Normal 43 4 3 2 2 2 2 2" xfId="41181" xr:uid="{00000000-0005-0000-0000-00005D5A0000}"/>
    <cellStyle name="Normal 43 4 3 2 2 2 3" xfId="41180" xr:uid="{00000000-0005-0000-0000-00005E5A0000}"/>
    <cellStyle name="Normal 43 4 3 2 2 3" xfId="10514" xr:uid="{00000000-0005-0000-0000-00005F5A0000}"/>
    <cellStyle name="Normal 43 4 3 2 2 3 2" xfId="41182" xr:uid="{00000000-0005-0000-0000-0000605A0000}"/>
    <cellStyle name="Normal 43 4 3 2 2 4" xfId="26764" xr:uid="{00000000-0005-0000-0000-0000615A0000}"/>
    <cellStyle name="Normal 43 4 3 2 2 5" xfId="32150" xr:uid="{00000000-0005-0000-0000-0000625A0000}"/>
    <cellStyle name="Normal 43 4 3 2 2 6" xfId="41179" xr:uid="{00000000-0005-0000-0000-0000635A0000}"/>
    <cellStyle name="Normal 43 4 3 2 3" xfId="10515" xr:uid="{00000000-0005-0000-0000-0000645A0000}"/>
    <cellStyle name="Normal 43 4 3 2 3 2" xfId="10516" xr:uid="{00000000-0005-0000-0000-0000655A0000}"/>
    <cellStyle name="Normal 43 4 3 2 3 2 2" xfId="41184" xr:uid="{00000000-0005-0000-0000-0000665A0000}"/>
    <cellStyle name="Normal 43 4 3 2 3 3" xfId="26765" xr:uid="{00000000-0005-0000-0000-0000675A0000}"/>
    <cellStyle name="Normal 43 4 3 2 3 4" xfId="31177" xr:uid="{00000000-0005-0000-0000-0000685A0000}"/>
    <cellStyle name="Normal 43 4 3 2 3 5" xfId="41183" xr:uid="{00000000-0005-0000-0000-0000695A0000}"/>
    <cellStyle name="Normal 43 4 3 2 4" xfId="10517" xr:uid="{00000000-0005-0000-0000-00006A5A0000}"/>
    <cellStyle name="Normal 43 4 3 2 4 2" xfId="10518" xr:uid="{00000000-0005-0000-0000-00006B5A0000}"/>
    <cellStyle name="Normal 43 4 3 2 4 2 2" xfId="41186" xr:uid="{00000000-0005-0000-0000-00006C5A0000}"/>
    <cellStyle name="Normal 43 4 3 2 4 3" xfId="41185" xr:uid="{00000000-0005-0000-0000-00006D5A0000}"/>
    <cellStyle name="Normal 43 4 3 2 5" xfId="10519" xr:uid="{00000000-0005-0000-0000-00006E5A0000}"/>
    <cellStyle name="Normal 43 4 3 2 5 2" xfId="41187" xr:uid="{00000000-0005-0000-0000-00006F5A0000}"/>
    <cellStyle name="Normal 43 4 3 2 6" xfId="26766" xr:uid="{00000000-0005-0000-0000-0000705A0000}"/>
    <cellStyle name="Normal 43 4 3 2 7" xfId="30325" xr:uid="{00000000-0005-0000-0000-0000715A0000}"/>
    <cellStyle name="Normal 43 4 3 2 8" xfId="41178" xr:uid="{00000000-0005-0000-0000-0000725A0000}"/>
    <cellStyle name="Normal 43 4 3 3" xfId="10520" xr:uid="{00000000-0005-0000-0000-0000735A0000}"/>
    <cellStyle name="Normal 43 4 3 3 2" xfId="10521" xr:uid="{00000000-0005-0000-0000-0000745A0000}"/>
    <cellStyle name="Normal 43 4 3 3 2 2" xfId="10522" xr:uid="{00000000-0005-0000-0000-0000755A0000}"/>
    <cellStyle name="Normal 43 4 3 3 2 2 2" xfId="41190" xr:uid="{00000000-0005-0000-0000-0000765A0000}"/>
    <cellStyle name="Normal 43 4 3 3 2 3" xfId="41189" xr:uid="{00000000-0005-0000-0000-0000775A0000}"/>
    <cellStyle name="Normal 43 4 3 3 3" xfId="10523" xr:uid="{00000000-0005-0000-0000-0000785A0000}"/>
    <cellStyle name="Normal 43 4 3 3 3 2" xfId="41191" xr:uid="{00000000-0005-0000-0000-0000795A0000}"/>
    <cellStyle name="Normal 43 4 3 3 4" xfId="26767" xr:uid="{00000000-0005-0000-0000-00007A5A0000}"/>
    <cellStyle name="Normal 43 4 3 3 5" xfId="31772" xr:uid="{00000000-0005-0000-0000-00007B5A0000}"/>
    <cellStyle name="Normal 43 4 3 3 6" xfId="41188" xr:uid="{00000000-0005-0000-0000-00007C5A0000}"/>
    <cellStyle name="Normal 43 4 3 4" xfId="10524" xr:uid="{00000000-0005-0000-0000-00007D5A0000}"/>
    <cellStyle name="Normal 43 4 3 4 2" xfId="10525" xr:uid="{00000000-0005-0000-0000-00007E5A0000}"/>
    <cellStyle name="Normal 43 4 3 4 2 2" xfId="41193" xr:uid="{00000000-0005-0000-0000-00007F5A0000}"/>
    <cellStyle name="Normal 43 4 3 4 3" xfId="26768" xr:uid="{00000000-0005-0000-0000-0000805A0000}"/>
    <cellStyle name="Normal 43 4 3 4 4" xfId="30799" xr:uid="{00000000-0005-0000-0000-0000815A0000}"/>
    <cellStyle name="Normal 43 4 3 4 5" xfId="41192" xr:uid="{00000000-0005-0000-0000-0000825A0000}"/>
    <cellStyle name="Normal 43 4 3 5" xfId="10526" xr:uid="{00000000-0005-0000-0000-0000835A0000}"/>
    <cellStyle name="Normal 43 4 3 5 2" xfId="10527" xr:uid="{00000000-0005-0000-0000-0000845A0000}"/>
    <cellStyle name="Normal 43 4 3 5 2 2" xfId="41195" xr:uid="{00000000-0005-0000-0000-0000855A0000}"/>
    <cellStyle name="Normal 43 4 3 5 3" xfId="41194" xr:uid="{00000000-0005-0000-0000-0000865A0000}"/>
    <cellStyle name="Normal 43 4 3 6" xfId="10528" xr:uid="{00000000-0005-0000-0000-0000875A0000}"/>
    <cellStyle name="Normal 43 4 3 6 2" xfId="10529" xr:uid="{00000000-0005-0000-0000-0000885A0000}"/>
    <cellStyle name="Normal 43 4 3 6 2 2" xfId="41197" xr:uid="{00000000-0005-0000-0000-0000895A0000}"/>
    <cellStyle name="Normal 43 4 3 6 3" xfId="41196" xr:uid="{00000000-0005-0000-0000-00008A5A0000}"/>
    <cellStyle name="Normal 43 4 3 7" xfId="10530" xr:uid="{00000000-0005-0000-0000-00008B5A0000}"/>
    <cellStyle name="Normal 43 4 3 7 2" xfId="41198" xr:uid="{00000000-0005-0000-0000-00008C5A0000}"/>
    <cellStyle name="Normal 43 4 3 8" xfId="26769" xr:uid="{00000000-0005-0000-0000-00008D5A0000}"/>
    <cellStyle name="Normal 43 4 3 9" xfId="29924" xr:uid="{00000000-0005-0000-0000-00008E5A0000}"/>
    <cellStyle name="Normal 43 4 4" xfId="10531" xr:uid="{00000000-0005-0000-0000-00008F5A0000}"/>
    <cellStyle name="Normal 43 4 4 2" xfId="10532" xr:uid="{00000000-0005-0000-0000-0000905A0000}"/>
    <cellStyle name="Normal 43 4 4 2 2" xfId="10533" xr:uid="{00000000-0005-0000-0000-0000915A0000}"/>
    <cellStyle name="Normal 43 4 4 2 2 2" xfId="10534" xr:uid="{00000000-0005-0000-0000-0000925A0000}"/>
    <cellStyle name="Normal 43 4 4 2 2 2 2" xfId="41202" xr:uid="{00000000-0005-0000-0000-0000935A0000}"/>
    <cellStyle name="Normal 43 4 4 2 2 3" xfId="41201" xr:uid="{00000000-0005-0000-0000-0000945A0000}"/>
    <cellStyle name="Normal 43 4 4 2 3" xfId="10535" xr:uid="{00000000-0005-0000-0000-0000955A0000}"/>
    <cellStyle name="Normal 43 4 4 2 3 2" xfId="41203" xr:uid="{00000000-0005-0000-0000-0000965A0000}"/>
    <cellStyle name="Normal 43 4 4 2 4" xfId="26770" xr:uid="{00000000-0005-0000-0000-0000975A0000}"/>
    <cellStyle name="Normal 43 4 4 2 5" xfId="31938" xr:uid="{00000000-0005-0000-0000-0000985A0000}"/>
    <cellStyle name="Normal 43 4 4 2 6" xfId="41200" xr:uid="{00000000-0005-0000-0000-0000995A0000}"/>
    <cellStyle name="Normal 43 4 4 3" xfId="10536" xr:uid="{00000000-0005-0000-0000-00009A5A0000}"/>
    <cellStyle name="Normal 43 4 4 3 2" xfId="10537" xr:uid="{00000000-0005-0000-0000-00009B5A0000}"/>
    <cellStyle name="Normal 43 4 4 3 2 2" xfId="41205" xr:uid="{00000000-0005-0000-0000-00009C5A0000}"/>
    <cellStyle name="Normal 43 4 4 3 3" xfId="26771" xr:uid="{00000000-0005-0000-0000-00009D5A0000}"/>
    <cellStyle name="Normal 43 4 4 3 4" xfId="30965" xr:uid="{00000000-0005-0000-0000-00009E5A0000}"/>
    <cellStyle name="Normal 43 4 4 3 5" xfId="41204" xr:uid="{00000000-0005-0000-0000-00009F5A0000}"/>
    <cellStyle name="Normal 43 4 4 4" xfId="10538" xr:uid="{00000000-0005-0000-0000-0000A05A0000}"/>
    <cellStyle name="Normal 43 4 4 4 2" xfId="10539" xr:uid="{00000000-0005-0000-0000-0000A15A0000}"/>
    <cellStyle name="Normal 43 4 4 4 2 2" xfId="41207" xr:uid="{00000000-0005-0000-0000-0000A25A0000}"/>
    <cellStyle name="Normal 43 4 4 4 3" xfId="41206" xr:uid="{00000000-0005-0000-0000-0000A35A0000}"/>
    <cellStyle name="Normal 43 4 4 5" xfId="10540" xr:uid="{00000000-0005-0000-0000-0000A45A0000}"/>
    <cellStyle name="Normal 43 4 4 5 2" xfId="41208" xr:uid="{00000000-0005-0000-0000-0000A55A0000}"/>
    <cellStyle name="Normal 43 4 4 6" xfId="26772" xr:uid="{00000000-0005-0000-0000-0000A65A0000}"/>
    <cellStyle name="Normal 43 4 4 7" xfId="30099" xr:uid="{00000000-0005-0000-0000-0000A75A0000}"/>
    <cellStyle name="Normal 43 4 4 8" xfId="41199" xr:uid="{00000000-0005-0000-0000-0000A85A0000}"/>
    <cellStyle name="Normal 43 4 5" xfId="10541" xr:uid="{00000000-0005-0000-0000-0000A95A0000}"/>
    <cellStyle name="Normal 43 4 5 2" xfId="10542" xr:uid="{00000000-0005-0000-0000-0000AA5A0000}"/>
    <cellStyle name="Normal 43 4 5 2 2" xfId="10543" xr:uid="{00000000-0005-0000-0000-0000AB5A0000}"/>
    <cellStyle name="Normal 43 4 5 2 2 2" xfId="41211" xr:uid="{00000000-0005-0000-0000-0000AC5A0000}"/>
    <cellStyle name="Normal 43 4 5 2 3" xfId="41210" xr:uid="{00000000-0005-0000-0000-0000AD5A0000}"/>
    <cellStyle name="Normal 43 4 5 3" xfId="10544" xr:uid="{00000000-0005-0000-0000-0000AE5A0000}"/>
    <cellStyle name="Normal 43 4 5 3 2" xfId="41212" xr:uid="{00000000-0005-0000-0000-0000AF5A0000}"/>
    <cellStyle name="Normal 43 4 5 4" xfId="26773" xr:uid="{00000000-0005-0000-0000-0000B05A0000}"/>
    <cellStyle name="Normal 43 4 5 5" xfId="31547" xr:uid="{00000000-0005-0000-0000-0000B15A0000}"/>
    <cellStyle name="Normal 43 4 5 6" xfId="41209" xr:uid="{00000000-0005-0000-0000-0000B25A0000}"/>
    <cellStyle name="Normal 43 4 6" xfId="10545" xr:uid="{00000000-0005-0000-0000-0000B35A0000}"/>
    <cellStyle name="Normal 43 4 6 2" xfId="10546" xr:uid="{00000000-0005-0000-0000-0000B45A0000}"/>
    <cellStyle name="Normal 43 4 6 2 2" xfId="41214" xr:uid="{00000000-0005-0000-0000-0000B55A0000}"/>
    <cellStyle name="Normal 43 4 6 3" xfId="26774" xr:uid="{00000000-0005-0000-0000-0000B65A0000}"/>
    <cellStyle name="Normal 43 4 6 4" xfId="30588" xr:uid="{00000000-0005-0000-0000-0000B75A0000}"/>
    <cellStyle name="Normal 43 4 6 5" xfId="41213" xr:uid="{00000000-0005-0000-0000-0000B85A0000}"/>
    <cellStyle name="Normal 43 4 7" xfId="10547" xr:uid="{00000000-0005-0000-0000-0000B95A0000}"/>
    <cellStyle name="Normal 43 4 7 2" xfId="10548" xr:uid="{00000000-0005-0000-0000-0000BA5A0000}"/>
    <cellStyle name="Normal 43 4 7 2 2" xfId="41216" xr:uid="{00000000-0005-0000-0000-0000BB5A0000}"/>
    <cellStyle name="Normal 43 4 7 3" xfId="41215" xr:uid="{00000000-0005-0000-0000-0000BC5A0000}"/>
    <cellStyle name="Normal 43 4 8" xfId="10549" xr:uid="{00000000-0005-0000-0000-0000BD5A0000}"/>
    <cellStyle name="Normal 43 4 8 2" xfId="10550" xr:uid="{00000000-0005-0000-0000-0000BE5A0000}"/>
    <cellStyle name="Normal 43 4 8 2 2" xfId="41218" xr:uid="{00000000-0005-0000-0000-0000BF5A0000}"/>
    <cellStyle name="Normal 43 4 8 3" xfId="41217" xr:uid="{00000000-0005-0000-0000-0000C05A0000}"/>
    <cellStyle name="Normal 43 4 9" xfId="10551" xr:uid="{00000000-0005-0000-0000-0000C15A0000}"/>
    <cellStyle name="Normal 43 4 9 2" xfId="41219" xr:uid="{00000000-0005-0000-0000-0000C25A0000}"/>
    <cellStyle name="Normal 43 5" xfId="364" xr:uid="{00000000-0005-0000-0000-0000C35A0000}"/>
    <cellStyle name="Normal 43 5 10" xfId="10552" xr:uid="{00000000-0005-0000-0000-0000C45A0000}"/>
    <cellStyle name="Normal 43 5 11" xfId="29630" xr:uid="{00000000-0005-0000-0000-0000C55A0000}"/>
    <cellStyle name="Normal 43 5 12" xfId="41220" xr:uid="{00000000-0005-0000-0000-0000C65A0000}"/>
    <cellStyle name="Normal 43 5 2" xfId="365" xr:uid="{00000000-0005-0000-0000-0000C75A0000}"/>
    <cellStyle name="Normal 43 5 2 10" xfId="29631" xr:uid="{00000000-0005-0000-0000-0000C85A0000}"/>
    <cellStyle name="Normal 43 5 2 11" xfId="41221" xr:uid="{00000000-0005-0000-0000-0000C95A0000}"/>
    <cellStyle name="Normal 43 5 2 2" xfId="10554" xr:uid="{00000000-0005-0000-0000-0000CA5A0000}"/>
    <cellStyle name="Normal 43 5 2 2 10" xfId="41222" xr:uid="{00000000-0005-0000-0000-0000CB5A0000}"/>
    <cellStyle name="Normal 43 5 2 2 2" xfId="10555" xr:uid="{00000000-0005-0000-0000-0000CC5A0000}"/>
    <cellStyle name="Normal 43 5 2 2 2 2" xfId="10556" xr:uid="{00000000-0005-0000-0000-0000CD5A0000}"/>
    <cellStyle name="Normal 43 5 2 2 2 2 2" xfId="10557" xr:uid="{00000000-0005-0000-0000-0000CE5A0000}"/>
    <cellStyle name="Normal 43 5 2 2 2 2 2 2" xfId="10558" xr:uid="{00000000-0005-0000-0000-0000CF5A0000}"/>
    <cellStyle name="Normal 43 5 2 2 2 2 2 2 2" xfId="41226" xr:uid="{00000000-0005-0000-0000-0000D05A0000}"/>
    <cellStyle name="Normal 43 5 2 2 2 2 2 3" xfId="41225" xr:uid="{00000000-0005-0000-0000-0000D15A0000}"/>
    <cellStyle name="Normal 43 5 2 2 2 2 3" xfId="10559" xr:uid="{00000000-0005-0000-0000-0000D25A0000}"/>
    <cellStyle name="Normal 43 5 2 2 2 2 3 2" xfId="41227" xr:uid="{00000000-0005-0000-0000-0000D35A0000}"/>
    <cellStyle name="Normal 43 5 2 2 2 2 4" xfId="26775" xr:uid="{00000000-0005-0000-0000-0000D45A0000}"/>
    <cellStyle name="Normal 43 5 2 2 2 2 5" xfId="32153" xr:uid="{00000000-0005-0000-0000-0000D55A0000}"/>
    <cellStyle name="Normal 43 5 2 2 2 2 6" xfId="41224" xr:uid="{00000000-0005-0000-0000-0000D65A0000}"/>
    <cellStyle name="Normal 43 5 2 2 2 3" xfId="10560" xr:uid="{00000000-0005-0000-0000-0000D75A0000}"/>
    <cellStyle name="Normal 43 5 2 2 2 3 2" xfId="10561" xr:uid="{00000000-0005-0000-0000-0000D85A0000}"/>
    <cellStyle name="Normal 43 5 2 2 2 3 2 2" xfId="41229" xr:uid="{00000000-0005-0000-0000-0000D95A0000}"/>
    <cellStyle name="Normal 43 5 2 2 2 3 3" xfId="26776" xr:uid="{00000000-0005-0000-0000-0000DA5A0000}"/>
    <cellStyle name="Normal 43 5 2 2 2 3 4" xfId="31180" xr:uid="{00000000-0005-0000-0000-0000DB5A0000}"/>
    <cellStyle name="Normal 43 5 2 2 2 3 5" xfId="41228" xr:uid="{00000000-0005-0000-0000-0000DC5A0000}"/>
    <cellStyle name="Normal 43 5 2 2 2 4" xfId="10562" xr:uid="{00000000-0005-0000-0000-0000DD5A0000}"/>
    <cellStyle name="Normal 43 5 2 2 2 4 2" xfId="10563" xr:uid="{00000000-0005-0000-0000-0000DE5A0000}"/>
    <cellStyle name="Normal 43 5 2 2 2 4 2 2" xfId="41231" xr:uid="{00000000-0005-0000-0000-0000DF5A0000}"/>
    <cellStyle name="Normal 43 5 2 2 2 4 3" xfId="41230" xr:uid="{00000000-0005-0000-0000-0000E05A0000}"/>
    <cellStyle name="Normal 43 5 2 2 2 5" xfId="10564" xr:uid="{00000000-0005-0000-0000-0000E15A0000}"/>
    <cellStyle name="Normal 43 5 2 2 2 5 2" xfId="41232" xr:uid="{00000000-0005-0000-0000-0000E25A0000}"/>
    <cellStyle name="Normal 43 5 2 2 2 6" xfId="26777" xr:uid="{00000000-0005-0000-0000-0000E35A0000}"/>
    <cellStyle name="Normal 43 5 2 2 2 7" xfId="30328" xr:uid="{00000000-0005-0000-0000-0000E45A0000}"/>
    <cellStyle name="Normal 43 5 2 2 2 8" xfId="41223" xr:uid="{00000000-0005-0000-0000-0000E55A0000}"/>
    <cellStyle name="Normal 43 5 2 2 3" xfId="10565" xr:uid="{00000000-0005-0000-0000-0000E65A0000}"/>
    <cellStyle name="Normal 43 5 2 2 3 2" xfId="10566" xr:uid="{00000000-0005-0000-0000-0000E75A0000}"/>
    <cellStyle name="Normal 43 5 2 2 3 2 2" xfId="10567" xr:uid="{00000000-0005-0000-0000-0000E85A0000}"/>
    <cellStyle name="Normal 43 5 2 2 3 2 2 2" xfId="41235" xr:uid="{00000000-0005-0000-0000-0000E95A0000}"/>
    <cellStyle name="Normal 43 5 2 2 3 2 3" xfId="41234" xr:uid="{00000000-0005-0000-0000-0000EA5A0000}"/>
    <cellStyle name="Normal 43 5 2 2 3 3" xfId="10568" xr:uid="{00000000-0005-0000-0000-0000EB5A0000}"/>
    <cellStyle name="Normal 43 5 2 2 3 3 2" xfId="41236" xr:uid="{00000000-0005-0000-0000-0000EC5A0000}"/>
    <cellStyle name="Normal 43 5 2 2 3 4" xfId="26778" xr:uid="{00000000-0005-0000-0000-0000ED5A0000}"/>
    <cellStyle name="Normal 43 5 2 2 3 5" xfId="31775" xr:uid="{00000000-0005-0000-0000-0000EE5A0000}"/>
    <cellStyle name="Normal 43 5 2 2 3 6" xfId="41233" xr:uid="{00000000-0005-0000-0000-0000EF5A0000}"/>
    <cellStyle name="Normal 43 5 2 2 4" xfId="10569" xr:uid="{00000000-0005-0000-0000-0000F05A0000}"/>
    <cellStyle name="Normal 43 5 2 2 4 2" xfId="10570" xr:uid="{00000000-0005-0000-0000-0000F15A0000}"/>
    <cellStyle name="Normal 43 5 2 2 4 2 2" xfId="41238" xr:uid="{00000000-0005-0000-0000-0000F25A0000}"/>
    <cellStyle name="Normal 43 5 2 2 4 3" xfId="26779" xr:uid="{00000000-0005-0000-0000-0000F35A0000}"/>
    <cellStyle name="Normal 43 5 2 2 4 4" xfId="30802" xr:uid="{00000000-0005-0000-0000-0000F45A0000}"/>
    <cellStyle name="Normal 43 5 2 2 4 5" xfId="41237" xr:uid="{00000000-0005-0000-0000-0000F55A0000}"/>
    <cellStyle name="Normal 43 5 2 2 5" xfId="10571" xr:uid="{00000000-0005-0000-0000-0000F65A0000}"/>
    <cellStyle name="Normal 43 5 2 2 5 2" xfId="10572" xr:uid="{00000000-0005-0000-0000-0000F75A0000}"/>
    <cellStyle name="Normal 43 5 2 2 5 2 2" xfId="41240" xr:uid="{00000000-0005-0000-0000-0000F85A0000}"/>
    <cellStyle name="Normal 43 5 2 2 5 3" xfId="41239" xr:uid="{00000000-0005-0000-0000-0000F95A0000}"/>
    <cellStyle name="Normal 43 5 2 2 6" xfId="10573" xr:uid="{00000000-0005-0000-0000-0000FA5A0000}"/>
    <cellStyle name="Normal 43 5 2 2 6 2" xfId="10574" xr:uid="{00000000-0005-0000-0000-0000FB5A0000}"/>
    <cellStyle name="Normal 43 5 2 2 6 2 2" xfId="41242" xr:uid="{00000000-0005-0000-0000-0000FC5A0000}"/>
    <cellStyle name="Normal 43 5 2 2 6 3" xfId="41241" xr:uid="{00000000-0005-0000-0000-0000FD5A0000}"/>
    <cellStyle name="Normal 43 5 2 2 7" xfId="10575" xr:uid="{00000000-0005-0000-0000-0000FE5A0000}"/>
    <cellStyle name="Normal 43 5 2 2 7 2" xfId="41243" xr:uid="{00000000-0005-0000-0000-0000FF5A0000}"/>
    <cellStyle name="Normal 43 5 2 2 8" xfId="26780" xr:uid="{00000000-0005-0000-0000-0000005B0000}"/>
    <cellStyle name="Normal 43 5 2 2 9" xfId="29927" xr:uid="{00000000-0005-0000-0000-0000015B0000}"/>
    <cellStyle name="Normal 43 5 2 3" xfId="10576" xr:uid="{00000000-0005-0000-0000-0000025B0000}"/>
    <cellStyle name="Normal 43 5 2 3 2" xfId="10577" xr:uid="{00000000-0005-0000-0000-0000035B0000}"/>
    <cellStyle name="Normal 43 5 2 3 2 2" xfId="10578" xr:uid="{00000000-0005-0000-0000-0000045B0000}"/>
    <cellStyle name="Normal 43 5 2 3 2 2 2" xfId="10579" xr:uid="{00000000-0005-0000-0000-0000055B0000}"/>
    <cellStyle name="Normal 43 5 2 3 2 2 2 2" xfId="41247" xr:uid="{00000000-0005-0000-0000-0000065B0000}"/>
    <cellStyle name="Normal 43 5 2 3 2 2 3" xfId="41246" xr:uid="{00000000-0005-0000-0000-0000075B0000}"/>
    <cellStyle name="Normal 43 5 2 3 2 3" xfId="10580" xr:uid="{00000000-0005-0000-0000-0000085B0000}"/>
    <cellStyle name="Normal 43 5 2 3 2 3 2" xfId="41248" xr:uid="{00000000-0005-0000-0000-0000095B0000}"/>
    <cellStyle name="Normal 43 5 2 3 2 4" xfId="26781" xr:uid="{00000000-0005-0000-0000-00000A5B0000}"/>
    <cellStyle name="Normal 43 5 2 3 2 5" xfId="31941" xr:uid="{00000000-0005-0000-0000-00000B5B0000}"/>
    <cellStyle name="Normal 43 5 2 3 2 6" xfId="41245" xr:uid="{00000000-0005-0000-0000-00000C5B0000}"/>
    <cellStyle name="Normal 43 5 2 3 3" xfId="10581" xr:uid="{00000000-0005-0000-0000-00000D5B0000}"/>
    <cellStyle name="Normal 43 5 2 3 3 2" xfId="10582" xr:uid="{00000000-0005-0000-0000-00000E5B0000}"/>
    <cellStyle name="Normal 43 5 2 3 3 2 2" xfId="41250" xr:uid="{00000000-0005-0000-0000-00000F5B0000}"/>
    <cellStyle name="Normal 43 5 2 3 3 3" xfId="26782" xr:uid="{00000000-0005-0000-0000-0000105B0000}"/>
    <cellStyle name="Normal 43 5 2 3 3 4" xfId="30968" xr:uid="{00000000-0005-0000-0000-0000115B0000}"/>
    <cellStyle name="Normal 43 5 2 3 3 5" xfId="41249" xr:uid="{00000000-0005-0000-0000-0000125B0000}"/>
    <cellStyle name="Normal 43 5 2 3 4" xfId="10583" xr:uid="{00000000-0005-0000-0000-0000135B0000}"/>
    <cellStyle name="Normal 43 5 2 3 4 2" xfId="10584" xr:uid="{00000000-0005-0000-0000-0000145B0000}"/>
    <cellStyle name="Normal 43 5 2 3 4 2 2" xfId="41252" xr:uid="{00000000-0005-0000-0000-0000155B0000}"/>
    <cellStyle name="Normal 43 5 2 3 4 3" xfId="41251" xr:uid="{00000000-0005-0000-0000-0000165B0000}"/>
    <cellStyle name="Normal 43 5 2 3 5" xfId="10585" xr:uid="{00000000-0005-0000-0000-0000175B0000}"/>
    <cellStyle name="Normal 43 5 2 3 5 2" xfId="41253" xr:uid="{00000000-0005-0000-0000-0000185B0000}"/>
    <cellStyle name="Normal 43 5 2 3 6" xfId="26783" xr:uid="{00000000-0005-0000-0000-0000195B0000}"/>
    <cellStyle name="Normal 43 5 2 3 7" xfId="30102" xr:uid="{00000000-0005-0000-0000-00001A5B0000}"/>
    <cellStyle name="Normal 43 5 2 3 8" xfId="41244" xr:uid="{00000000-0005-0000-0000-00001B5B0000}"/>
    <cellStyle name="Normal 43 5 2 4" xfId="10586" xr:uid="{00000000-0005-0000-0000-00001C5B0000}"/>
    <cellStyle name="Normal 43 5 2 4 2" xfId="10587" xr:uid="{00000000-0005-0000-0000-00001D5B0000}"/>
    <cellStyle name="Normal 43 5 2 4 2 2" xfId="10588" xr:uid="{00000000-0005-0000-0000-00001E5B0000}"/>
    <cellStyle name="Normal 43 5 2 4 2 2 2" xfId="41256" xr:uid="{00000000-0005-0000-0000-00001F5B0000}"/>
    <cellStyle name="Normal 43 5 2 4 2 3" xfId="41255" xr:uid="{00000000-0005-0000-0000-0000205B0000}"/>
    <cellStyle name="Normal 43 5 2 4 3" xfId="10589" xr:uid="{00000000-0005-0000-0000-0000215B0000}"/>
    <cellStyle name="Normal 43 5 2 4 3 2" xfId="41257" xr:uid="{00000000-0005-0000-0000-0000225B0000}"/>
    <cellStyle name="Normal 43 5 2 4 4" xfId="26784" xr:uid="{00000000-0005-0000-0000-0000235B0000}"/>
    <cellStyle name="Normal 43 5 2 4 5" xfId="31550" xr:uid="{00000000-0005-0000-0000-0000245B0000}"/>
    <cellStyle name="Normal 43 5 2 4 6" xfId="41254" xr:uid="{00000000-0005-0000-0000-0000255B0000}"/>
    <cellStyle name="Normal 43 5 2 5" xfId="10590" xr:uid="{00000000-0005-0000-0000-0000265B0000}"/>
    <cellStyle name="Normal 43 5 2 5 2" xfId="10591" xr:uid="{00000000-0005-0000-0000-0000275B0000}"/>
    <cellStyle name="Normal 43 5 2 5 2 2" xfId="41259" xr:uid="{00000000-0005-0000-0000-0000285B0000}"/>
    <cellStyle name="Normal 43 5 2 5 3" xfId="26785" xr:uid="{00000000-0005-0000-0000-0000295B0000}"/>
    <cellStyle name="Normal 43 5 2 5 4" xfId="30591" xr:uid="{00000000-0005-0000-0000-00002A5B0000}"/>
    <cellStyle name="Normal 43 5 2 5 5" xfId="41258" xr:uid="{00000000-0005-0000-0000-00002B5B0000}"/>
    <cellStyle name="Normal 43 5 2 6" xfId="10592" xr:uid="{00000000-0005-0000-0000-00002C5B0000}"/>
    <cellStyle name="Normal 43 5 2 6 2" xfId="10593" xr:uid="{00000000-0005-0000-0000-00002D5B0000}"/>
    <cellStyle name="Normal 43 5 2 6 2 2" xfId="41261" xr:uid="{00000000-0005-0000-0000-00002E5B0000}"/>
    <cellStyle name="Normal 43 5 2 6 3" xfId="41260" xr:uid="{00000000-0005-0000-0000-00002F5B0000}"/>
    <cellStyle name="Normal 43 5 2 7" xfId="10594" xr:uid="{00000000-0005-0000-0000-0000305B0000}"/>
    <cellStyle name="Normal 43 5 2 7 2" xfId="10595" xr:uid="{00000000-0005-0000-0000-0000315B0000}"/>
    <cellStyle name="Normal 43 5 2 7 2 2" xfId="41263" xr:uid="{00000000-0005-0000-0000-0000325B0000}"/>
    <cellStyle name="Normal 43 5 2 7 3" xfId="41262" xr:uid="{00000000-0005-0000-0000-0000335B0000}"/>
    <cellStyle name="Normal 43 5 2 8" xfId="10596" xr:uid="{00000000-0005-0000-0000-0000345B0000}"/>
    <cellStyle name="Normal 43 5 2 8 2" xfId="41264" xr:uid="{00000000-0005-0000-0000-0000355B0000}"/>
    <cellStyle name="Normal 43 5 2 9" xfId="10553" xr:uid="{00000000-0005-0000-0000-0000365B0000}"/>
    <cellStyle name="Normal 43 5 3" xfId="10597" xr:uid="{00000000-0005-0000-0000-0000375B0000}"/>
    <cellStyle name="Normal 43 5 3 10" xfId="41265" xr:uid="{00000000-0005-0000-0000-0000385B0000}"/>
    <cellStyle name="Normal 43 5 3 2" xfId="10598" xr:uid="{00000000-0005-0000-0000-0000395B0000}"/>
    <cellStyle name="Normal 43 5 3 2 2" xfId="10599" xr:uid="{00000000-0005-0000-0000-00003A5B0000}"/>
    <cellStyle name="Normal 43 5 3 2 2 2" xfId="10600" xr:uid="{00000000-0005-0000-0000-00003B5B0000}"/>
    <cellStyle name="Normal 43 5 3 2 2 2 2" xfId="10601" xr:uid="{00000000-0005-0000-0000-00003C5B0000}"/>
    <cellStyle name="Normal 43 5 3 2 2 2 2 2" xfId="41269" xr:uid="{00000000-0005-0000-0000-00003D5B0000}"/>
    <cellStyle name="Normal 43 5 3 2 2 2 3" xfId="41268" xr:uid="{00000000-0005-0000-0000-00003E5B0000}"/>
    <cellStyle name="Normal 43 5 3 2 2 3" xfId="10602" xr:uid="{00000000-0005-0000-0000-00003F5B0000}"/>
    <cellStyle name="Normal 43 5 3 2 2 3 2" xfId="41270" xr:uid="{00000000-0005-0000-0000-0000405B0000}"/>
    <cellStyle name="Normal 43 5 3 2 2 4" xfId="26786" xr:uid="{00000000-0005-0000-0000-0000415B0000}"/>
    <cellStyle name="Normal 43 5 3 2 2 5" xfId="32152" xr:uid="{00000000-0005-0000-0000-0000425B0000}"/>
    <cellStyle name="Normal 43 5 3 2 2 6" xfId="41267" xr:uid="{00000000-0005-0000-0000-0000435B0000}"/>
    <cellStyle name="Normal 43 5 3 2 3" xfId="10603" xr:uid="{00000000-0005-0000-0000-0000445B0000}"/>
    <cellStyle name="Normal 43 5 3 2 3 2" xfId="10604" xr:uid="{00000000-0005-0000-0000-0000455B0000}"/>
    <cellStyle name="Normal 43 5 3 2 3 2 2" xfId="41272" xr:uid="{00000000-0005-0000-0000-0000465B0000}"/>
    <cellStyle name="Normal 43 5 3 2 3 3" xfId="26787" xr:uid="{00000000-0005-0000-0000-0000475B0000}"/>
    <cellStyle name="Normal 43 5 3 2 3 4" xfId="31179" xr:uid="{00000000-0005-0000-0000-0000485B0000}"/>
    <cellStyle name="Normal 43 5 3 2 3 5" xfId="41271" xr:uid="{00000000-0005-0000-0000-0000495B0000}"/>
    <cellStyle name="Normal 43 5 3 2 4" xfId="10605" xr:uid="{00000000-0005-0000-0000-00004A5B0000}"/>
    <cellStyle name="Normal 43 5 3 2 4 2" xfId="10606" xr:uid="{00000000-0005-0000-0000-00004B5B0000}"/>
    <cellStyle name="Normal 43 5 3 2 4 2 2" xfId="41274" xr:uid="{00000000-0005-0000-0000-00004C5B0000}"/>
    <cellStyle name="Normal 43 5 3 2 4 3" xfId="41273" xr:uid="{00000000-0005-0000-0000-00004D5B0000}"/>
    <cellStyle name="Normal 43 5 3 2 5" xfId="10607" xr:uid="{00000000-0005-0000-0000-00004E5B0000}"/>
    <cellStyle name="Normal 43 5 3 2 5 2" xfId="41275" xr:uid="{00000000-0005-0000-0000-00004F5B0000}"/>
    <cellStyle name="Normal 43 5 3 2 6" xfId="26788" xr:uid="{00000000-0005-0000-0000-0000505B0000}"/>
    <cellStyle name="Normal 43 5 3 2 7" xfId="30327" xr:uid="{00000000-0005-0000-0000-0000515B0000}"/>
    <cellStyle name="Normal 43 5 3 2 8" xfId="41266" xr:uid="{00000000-0005-0000-0000-0000525B0000}"/>
    <cellStyle name="Normal 43 5 3 3" xfId="10608" xr:uid="{00000000-0005-0000-0000-0000535B0000}"/>
    <cellStyle name="Normal 43 5 3 3 2" xfId="10609" xr:uid="{00000000-0005-0000-0000-0000545B0000}"/>
    <cellStyle name="Normal 43 5 3 3 2 2" xfId="10610" xr:uid="{00000000-0005-0000-0000-0000555B0000}"/>
    <cellStyle name="Normal 43 5 3 3 2 2 2" xfId="41278" xr:uid="{00000000-0005-0000-0000-0000565B0000}"/>
    <cellStyle name="Normal 43 5 3 3 2 3" xfId="41277" xr:uid="{00000000-0005-0000-0000-0000575B0000}"/>
    <cellStyle name="Normal 43 5 3 3 3" xfId="10611" xr:uid="{00000000-0005-0000-0000-0000585B0000}"/>
    <cellStyle name="Normal 43 5 3 3 3 2" xfId="41279" xr:uid="{00000000-0005-0000-0000-0000595B0000}"/>
    <cellStyle name="Normal 43 5 3 3 4" xfId="26789" xr:uid="{00000000-0005-0000-0000-00005A5B0000}"/>
    <cellStyle name="Normal 43 5 3 3 5" xfId="31774" xr:uid="{00000000-0005-0000-0000-00005B5B0000}"/>
    <cellStyle name="Normal 43 5 3 3 6" xfId="41276" xr:uid="{00000000-0005-0000-0000-00005C5B0000}"/>
    <cellStyle name="Normal 43 5 3 4" xfId="10612" xr:uid="{00000000-0005-0000-0000-00005D5B0000}"/>
    <cellStyle name="Normal 43 5 3 4 2" xfId="10613" xr:uid="{00000000-0005-0000-0000-00005E5B0000}"/>
    <cellStyle name="Normal 43 5 3 4 2 2" xfId="41281" xr:uid="{00000000-0005-0000-0000-00005F5B0000}"/>
    <cellStyle name="Normal 43 5 3 4 3" xfId="26790" xr:uid="{00000000-0005-0000-0000-0000605B0000}"/>
    <cellStyle name="Normal 43 5 3 4 4" xfId="30801" xr:uid="{00000000-0005-0000-0000-0000615B0000}"/>
    <cellStyle name="Normal 43 5 3 4 5" xfId="41280" xr:uid="{00000000-0005-0000-0000-0000625B0000}"/>
    <cellStyle name="Normal 43 5 3 5" xfId="10614" xr:uid="{00000000-0005-0000-0000-0000635B0000}"/>
    <cellStyle name="Normal 43 5 3 5 2" xfId="10615" xr:uid="{00000000-0005-0000-0000-0000645B0000}"/>
    <cellStyle name="Normal 43 5 3 5 2 2" xfId="41283" xr:uid="{00000000-0005-0000-0000-0000655B0000}"/>
    <cellStyle name="Normal 43 5 3 5 3" xfId="41282" xr:uid="{00000000-0005-0000-0000-0000665B0000}"/>
    <cellStyle name="Normal 43 5 3 6" xfId="10616" xr:uid="{00000000-0005-0000-0000-0000675B0000}"/>
    <cellStyle name="Normal 43 5 3 6 2" xfId="10617" xr:uid="{00000000-0005-0000-0000-0000685B0000}"/>
    <cellStyle name="Normal 43 5 3 6 2 2" xfId="41285" xr:uid="{00000000-0005-0000-0000-0000695B0000}"/>
    <cellStyle name="Normal 43 5 3 6 3" xfId="41284" xr:uid="{00000000-0005-0000-0000-00006A5B0000}"/>
    <cellStyle name="Normal 43 5 3 7" xfId="10618" xr:uid="{00000000-0005-0000-0000-00006B5B0000}"/>
    <cellStyle name="Normal 43 5 3 7 2" xfId="41286" xr:uid="{00000000-0005-0000-0000-00006C5B0000}"/>
    <cellStyle name="Normal 43 5 3 8" xfId="26791" xr:uid="{00000000-0005-0000-0000-00006D5B0000}"/>
    <cellStyle name="Normal 43 5 3 9" xfId="29926" xr:uid="{00000000-0005-0000-0000-00006E5B0000}"/>
    <cellStyle name="Normal 43 5 4" xfId="10619" xr:uid="{00000000-0005-0000-0000-00006F5B0000}"/>
    <cellStyle name="Normal 43 5 4 2" xfId="10620" xr:uid="{00000000-0005-0000-0000-0000705B0000}"/>
    <cellStyle name="Normal 43 5 4 2 2" xfId="10621" xr:uid="{00000000-0005-0000-0000-0000715B0000}"/>
    <cellStyle name="Normal 43 5 4 2 2 2" xfId="10622" xr:uid="{00000000-0005-0000-0000-0000725B0000}"/>
    <cellStyle name="Normal 43 5 4 2 2 2 2" xfId="41290" xr:uid="{00000000-0005-0000-0000-0000735B0000}"/>
    <cellStyle name="Normal 43 5 4 2 2 3" xfId="41289" xr:uid="{00000000-0005-0000-0000-0000745B0000}"/>
    <cellStyle name="Normal 43 5 4 2 3" xfId="10623" xr:uid="{00000000-0005-0000-0000-0000755B0000}"/>
    <cellStyle name="Normal 43 5 4 2 3 2" xfId="41291" xr:uid="{00000000-0005-0000-0000-0000765B0000}"/>
    <cellStyle name="Normal 43 5 4 2 4" xfId="26792" xr:uid="{00000000-0005-0000-0000-0000775B0000}"/>
    <cellStyle name="Normal 43 5 4 2 5" xfId="31940" xr:uid="{00000000-0005-0000-0000-0000785B0000}"/>
    <cellStyle name="Normal 43 5 4 2 6" xfId="41288" xr:uid="{00000000-0005-0000-0000-0000795B0000}"/>
    <cellStyle name="Normal 43 5 4 3" xfId="10624" xr:uid="{00000000-0005-0000-0000-00007A5B0000}"/>
    <cellStyle name="Normal 43 5 4 3 2" xfId="10625" xr:uid="{00000000-0005-0000-0000-00007B5B0000}"/>
    <cellStyle name="Normal 43 5 4 3 2 2" xfId="41293" xr:uid="{00000000-0005-0000-0000-00007C5B0000}"/>
    <cellStyle name="Normal 43 5 4 3 3" xfId="26793" xr:uid="{00000000-0005-0000-0000-00007D5B0000}"/>
    <cellStyle name="Normal 43 5 4 3 4" xfId="30967" xr:uid="{00000000-0005-0000-0000-00007E5B0000}"/>
    <cellStyle name="Normal 43 5 4 3 5" xfId="41292" xr:uid="{00000000-0005-0000-0000-00007F5B0000}"/>
    <cellStyle name="Normal 43 5 4 4" xfId="10626" xr:uid="{00000000-0005-0000-0000-0000805B0000}"/>
    <cellStyle name="Normal 43 5 4 4 2" xfId="10627" xr:uid="{00000000-0005-0000-0000-0000815B0000}"/>
    <cellStyle name="Normal 43 5 4 4 2 2" xfId="41295" xr:uid="{00000000-0005-0000-0000-0000825B0000}"/>
    <cellStyle name="Normal 43 5 4 4 3" xfId="41294" xr:uid="{00000000-0005-0000-0000-0000835B0000}"/>
    <cellStyle name="Normal 43 5 4 5" xfId="10628" xr:uid="{00000000-0005-0000-0000-0000845B0000}"/>
    <cellStyle name="Normal 43 5 4 5 2" xfId="41296" xr:uid="{00000000-0005-0000-0000-0000855B0000}"/>
    <cellStyle name="Normal 43 5 4 6" xfId="26794" xr:uid="{00000000-0005-0000-0000-0000865B0000}"/>
    <cellStyle name="Normal 43 5 4 7" xfId="30101" xr:uid="{00000000-0005-0000-0000-0000875B0000}"/>
    <cellStyle name="Normal 43 5 4 8" xfId="41287" xr:uid="{00000000-0005-0000-0000-0000885B0000}"/>
    <cellStyle name="Normal 43 5 5" xfId="10629" xr:uid="{00000000-0005-0000-0000-0000895B0000}"/>
    <cellStyle name="Normal 43 5 5 2" xfId="10630" xr:uid="{00000000-0005-0000-0000-00008A5B0000}"/>
    <cellStyle name="Normal 43 5 5 2 2" xfId="10631" xr:uid="{00000000-0005-0000-0000-00008B5B0000}"/>
    <cellStyle name="Normal 43 5 5 2 2 2" xfId="41299" xr:uid="{00000000-0005-0000-0000-00008C5B0000}"/>
    <cellStyle name="Normal 43 5 5 2 3" xfId="41298" xr:uid="{00000000-0005-0000-0000-00008D5B0000}"/>
    <cellStyle name="Normal 43 5 5 3" xfId="10632" xr:uid="{00000000-0005-0000-0000-00008E5B0000}"/>
    <cellStyle name="Normal 43 5 5 3 2" xfId="41300" xr:uid="{00000000-0005-0000-0000-00008F5B0000}"/>
    <cellStyle name="Normal 43 5 5 4" xfId="26795" xr:uid="{00000000-0005-0000-0000-0000905B0000}"/>
    <cellStyle name="Normal 43 5 5 5" xfId="31549" xr:uid="{00000000-0005-0000-0000-0000915B0000}"/>
    <cellStyle name="Normal 43 5 5 6" xfId="41297" xr:uid="{00000000-0005-0000-0000-0000925B0000}"/>
    <cellStyle name="Normal 43 5 6" xfId="10633" xr:uid="{00000000-0005-0000-0000-0000935B0000}"/>
    <cellStyle name="Normal 43 5 6 2" xfId="10634" xr:uid="{00000000-0005-0000-0000-0000945B0000}"/>
    <cellStyle name="Normal 43 5 6 2 2" xfId="41302" xr:uid="{00000000-0005-0000-0000-0000955B0000}"/>
    <cellStyle name="Normal 43 5 6 3" xfId="26796" xr:uid="{00000000-0005-0000-0000-0000965B0000}"/>
    <cellStyle name="Normal 43 5 6 4" xfId="30590" xr:uid="{00000000-0005-0000-0000-0000975B0000}"/>
    <cellStyle name="Normal 43 5 6 5" xfId="41301" xr:uid="{00000000-0005-0000-0000-0000985B0000}"/>
    <cellStyle name="Normal 43 5 7" xfId="10635" xr:uid="{00000000-0005-0000-0000-0000995B0000}"/>
    <cellStyle name="Normal 43 5 7 2" xfId="10636" xr:uid="{00000000-0005-0000-0000-00009A5B0000}"/>
    <cellStyle name="Normal 43 5 7 2 2" xfId="41304" xr:uid="{00000000-0005-0000-0000-00009B5B0000}"/>
    <cellStyle name="Normal 43 5 7 3" xfId="41303" xr:uid="{00000000-0005-0000-0000-00009C5B0000}"/>
    <cellStyle name="Normal 43 5 8" xfId="10637" xr:uid="{00000000-0005-0000-0000-00009D5B0000}"/>
    <cellStyle name="Normal 43 5 8 2" xfId="10638" xr:uid="{00000000-0005-0000-0000-00009E5B0000}"/>
    <cellStyle name="Normal 43 5 8 2 2" xfId="41306" xr:uid="{00000000-0005-0000-0000-00009F5B0000}"/>
    <cellStyle name="Normal 43 5 8 3" xfId="41305" xr:uid="{00000000-0005-0000-0000-0000A05B0000}"/>
    <cellStyle name="Normal 43 5 9" xfId="10639" xr:uid="{00000000-0005-0000-0000-0000A15B0000}"/>
    <cellStyle name="Normal 43 5 9 2" xfId="41307" xr:uid="{00000000-0005-0000-0000-0000A25B0000}"/>
    <cellStyle name="Normal 43 6" xfId="366" xr:uid="{00000000-0005-0000-0000-0000A35B0000}"/>
    <cellStyle name="Normal 43 6 10" xfId="29632" xr:uid="{00000000-0005-0000-0000-0000A45B0000}"/>
    <cellStyle name="Normal 43 6 11" xfId="41308" xr:uid="{00000000-0005-0000-0000-0000A55B0000}"/>
    <cellStyle name="Normal 43 6 2" xfId="10641" xr:uid="{00000000-0005-0000-0000-0000A65B0000}"/>
    <cellStyle name="Normal 43 6 2 10" xfId="41309" xr:uid="{00000000-0005-0000-0000-0000A75B0000}"/>
    <cellStyle name="Normal 43 6 2 2" xfId="10642" xr:uid="{00000000-0005-0000-0000-0000A85B0000}"/>
    <cellStyle name="Normal 43 6 2 2 2" xfId="10643" xr:uid="{00000000-0005-0000-0000-0000A95B0000}"/>
    <cellStyle name="Normal 43 6 2 2 2 2" xfId="10644" xr:uid="{00000000-0005-0000-0000-0000AA5B0000}"/>
    <cellStyle name="Normal 43 6 2 2 2 2 2" xfId="10645" xr:uid="{00000000-0005-0000-0000-0000AB5B0000}"/>
    <cellStyle name="Normal 43 6 2 2 2 2 2 2" xfId="41313" xr:uid="{00000000-0005-0000-0000-0000AC5B0000}"/>
    <cellStyle name="Normal 43 6 2 2 2 2 3" xfId="41312" xr:uid="{00000000-0005-0000-0000-0000AD5B0000}"/>
    <cellStyle name="Normal 43 6 2 2 2 3" xfId="10646" xr:uid="{00000000-0005-0000-0000-0000AE5B0000}"/>
    <cellStyle name="Normal 43 6 2 2 2 3 2" xfId="41314" xr:uid="{00000000-0005-0000-0000-0000AF5B0000}"/>
    <cellStyle name="Normal 43 6 2 2 2 4" xfId="26797" xr:uid="{00000000-0005-0000-0000-0000B05B0000}"/>
    <cellStyle name="Normal 43 6 2 2 2 5" xfId="32154" xr:uid="{00000000-0005-0000-0000-0000B15B0000}"/>
    <cellStyle name="Normal 43 6 2 2 2 6" xfId="41311" xr:uid="{00000000-0005-0000-0000-0000B25B0000}"/>
    <cellStyle name="Normal 43 6 2 2 3" xfId="10647" xr:uid="{00000000-0005-0000-0000-0000B35B0000}"/>
    <cellStyle name="Normal 43 6 2 2 3 2" xfId="10648" xr:uid="{00000000-0005-0000-0000-0000B45B0000}"/>
    <cellStyle name="Normal 43 6 2 2 3 2 2" xfId="41316" xr:uid="{00000000-0005-0000-0000-0000B55B0000}"/>
    <cellStyle name="Normal 43 6 2 2 3 3" xfId="26798" xr:uid="{00000000-0005-0000-0000-0000B65B0000}"/>
    <cellStyle name="Normal 43 6 2 2 3 4" xfId="31181" xr:uid="{00000000-0005-0000-0000-0000B75B0000}"/>
    <cellStyle name="Normal 43 6 2 2 3 5" xfId="41315" xr:uid="{00000000-0005-0000-0000-0000B85B0000}"/>
    <cellStyle name="Normal 43 6 2 2 4" xfId="10649" xr:uid="{00000000-0005-0000-0000-0000B95B0000}"/>
    <cellStyle name="Normal 43 6 2 2 4 2" xfId="10650" xr:uid="{00000000-0005-0000-0000-0000BA5B0000}"/>
    <cellStyle name="Normal 43 6 2 2 4 2 2" xfId="41318" xr:uid="{00000000-0005-0000-0000-0000BB5B0000}"/>
    <cellStyle name="Normal 43 6 2 2 4 3" xfId="41317" xr:uid="{00000000-0005-0000-0000-0000BC5B0000}"/>
    <cellStyle name="Normal 43 6 2 2 5" xfId="10651" xr:uid="{00000000-0005-0000-0000-0000BD5B0000}"/>
    <cellStyle name="Normal 43 6 2 2 5 2" xfId="41319" xr:uid="{00000000-0005-0000-0000-0000BE5B0000}"/>
    <cellStyle name="Normal 43 6 2 2 6" xfId="26799" xr:uid="{00000000-0005-0000-0000-0000BF5B0000}"/>
    <cellStyle name="Normal 43 6 2 2 7" xfId="30329" xr:uid="{00000000-0005-0000-0000-0000C05B0000}"/>
    <cellStyle name="Normal 43 6 2 2 8" xfId="41310" xr:uid="{00000000-0005-0000-0000-0000C15B0000}"/>
    <cellStyle name="Normal 43 6 2 3" xfId="10652" xr:uid="{00000000-0005-0000-0000-0000C25B0000}"/>
    <cellStyle name="Normal 43 6 2 3 2" xfId="10653" xr:uid="{00000000-0005-0000-0000-0000C35B0000}"/>
    <cellStyle name="Normal 43 6 2 3 2 2" xfId="10654" xr:uid="{00000000-0005-0000-0000-0000C45B0000}"/>
    <cellStyle name="Normal 43 6 2 3 2 2 2" xfId="41322" xr:uid="{00000000-0005-0000-0000-0000C55B0000}"/>
    <cellStyle name="Normal 43 6 2 3 2 3" xfId="41321" xr:uid="{00000000-0005-0000-0000-0000C65B0000}"/>
    <cellStyle name="Normal 43 6 2 3 3" xfId="10655" xr:uid="{00000000-0005-0000-0000-0000C75B0000}"/>
    <cellStyle name="Normal 43 6 2 3 3 2" xfId="41323" xr:uid="{00000000-0005-0000-0000-0000C85B0000}"/>
    <cellStyle name="Normal 43 6 2 3 4" xfId="26800" xr:uid="{00000000-0005-0000-0000-0000C95B0000}"/>
    <cellStyle name="Normal 43 6 2 3 5" xfId="31776" xr:uid="{00000000-0005-0000-0000-0000CA5B0000}"/>
    <cellStyle name="Normal 43 6 2 3 6" xfId="41320" xr:uid="{00000000-0005-0000-0000-0000CB5B0000}"/>
    <cellStyle name="Normal 43 6 2 4" xfId="10656" xr:uid="{00000000-0005-0000-0000-0000CC5B0000}"/>
    <cellStyle name="Normal 43 6 2 4 2" xfId="10657" xr:uid="{00000000-0005-0000-0000-0000CD5B0000}"/>
    <cellStyle name="Normal 43 6 2 4 2 2" xfId="41325" xr:uid="{00000000-0005-0000-0000-0000CE5B0000}"/>
    <cellStyle name="Normal 43 6 2 4 3" xfId="26801" xr:uid="{00000000-0005-0000-0000-0000CF5B0000}"/>
    <cellStyle name="Normal 43 6 2 4 4" xfId="30803" xr:uid="{00000000-0005-0000-0000-0000D05B0000}"/>
    <cellStyle name="Normal 43 6 2 4 5" xfId="41324" xr:uid="{00000000-0005-0000-0000-0000D15B0000}"/>
    <cellStyle name="Normal 43 6 2 5" xfId="10658" xr:uid="{00000000-0005-0000-0000-0000D25B0000}"/>
    <cellStyle name="Normal 43 6 2 5 2" xfId="10659" xr:uid="{00000000-0005-0000-0000-0000D35B0000}"/>
    <cellStyle name="Normal 43 6 2 5 2 2" xfId="41327" xr:uid="{00000000-0005-0000-0000-0000D45B0000}"/>
    <cellStyle name="Normal 43 6 2 5 3" xfId="41326" xr:uid="{00000000-0005-0000-0000-0000D55B0000}"/>
    <cellStyle name="Normal 43 6 2 6" xfId="10660" xr:uid="{00000000-0005-0000-0000-0000D65B0000}"/>
    <cellStyle name="Normal 43 6 2 6 2" xfId="10661" xr:uid="{00000000-0005-0000-0000-0000D75B0000}"/>
    <cellStyle name="Normal 43 6 2 6 2 2" xfId="41329" xr:uid="{00000000-0005-0000-0000-0000D85B0000}"/>
    <cellStyle name="Normal 43 6 2 6 3" xfId="41328" xr:uid="{00000000-0005-0000-0000-0000D95B0000}"/>
    <cellStyle name="Normal 43 6 2 7" xfId="10662" xr:uid="{00000000-0005-0000-0000-0000DA5B0000}"/>
    <cellStyle name="Normal 43 6 2 7 2" xfId="41330" xr:uid="{00000000-0005-0000-0000-0000DB5B0000}"/>
    <cellStyle name="Normal 43 6 2 8" xfId="26802" xr:uid="{00000000-0005-0000-0000-0000DC5B0000}"/>
    <cellStyle name="Normal 43 6 2 9" xfId="29928" xr:uid="{00000000-0005-0000-0000-0000DD5B0000}"/>
    <cellStyle name="Normal 43 6 3" xfId="10663" xr:uid="{00000000-0005-0000-0000-0000DE5B0000}"/>
    <cellStyle name="Normal 43 6 3 2" xfId="10664" xr:uid="{00000000-0005-0000-0000-0000DF5B0000}"/>
    <cellStyle name="Normal 43 6 3 2 2" xfId="10665" xr:uid="{00000000-0005-0000-0000-0000E05B0000}"/>
    <cellStyle name="Normal 43 6 3 2 2 2" xfId="10666" xr:uid="{00000000-0005-0000-0000-0000E15B0000}"/>
    <cellStyle name="Normal 43 6 3 2 2 2 2" xfId="41334" xr:uid="{00000000-0005-0000-0000-0000E25B0000}"/>
    <cellStyle name="Normal 43 6 3 2 2 3" xfId="41333" xr:uid="{00000000-0005-0000-0000-0000E35B0000}"/>
    <cellStyle name="Normal 43 6 3 2 3" xfId="10667" xr:uid="{00000000-0005-0000-0000-0000E45B0000}"/>
    <cellStyle name="Normal 43 6 3 2 3 2" xfId="41335" xr:uid="{00000000-0005-0000-0000-0000E55B0000}"/>
    <cellStyle name="Normal 43 6 3 2 4" xfId="26803" xr:uid="{00000000-0005-0000-0000-0000E65B0000}"/>
    <cellStyle name="Normal 43 6 3 2 5" xfId="31942" xr:uid="{00000000-0005-0000-0000-0000E75B0000}"/>
    <cellStyle name="Normal 43 6 3 2 6" xfId="41332" xr:uid="{00000000-0005-0000-0000-0000E85B0000}"/>
    <cellStyle name="Normal 43 6 3 3" xfId="10668" xr:uid="{00000000-0005-0000-0000-0000E95B0000}"/>
    <cellStyle name="Normal 43 6 3 3 2" xfId="10669" xr:uid="{00000000-0005-0000-0000-0000EA5B0000}"/>
    <cellStyle name="Normal 43 6 3 3 2 2" xfId="41337" xr:uid="{00000000-0005-0000-0000-0000EB5B0000}"/>
    <cellStyle name="Normal 43 6 3 3 3" xfId="26804" xr:uid="{00000000-0005-0000-0000-0000EC5B0000}"/>
    <cellStyle name="Normal 43 6 3 3 4" xfId="30969" xr:uid="{00000000-0005-0000-0000-0000ED5B0000}"/>
    <cellStyle name="Normal 43 6 3 3 5" xfId="41336" xr:uid="{00000000-0005-0000-0000-0000EE5B0000}"/>
    <cellStyle name="Normal 43 6 3 4" xfId="10670" xr:uid="{00000000-0005-0000-0000-0000EF5B0000}"/>
    <cellStyle name="Normal 43 6 3 4 2" xfId="10671" xr:uid="{00000000-0005-0000-0000-0000F05B0000}"/>
    <cellStyle name="Normal 43 6 3 4 2 2" xfId="41339" xr:uid="{00000000-0005-0000-0000-0000F15B0000}"/>
    <cellStyle name="Normal 43 6 3 4 3" xfId="41338" xr:uid="{00000000-0005-0000-0000-0000F25B0000}"/>
    <cellStyle name="Normal 43 6 3 5" xfId="10672" xr:uid="{00000000-0005-0000-0000-0000F35B0000}"/>
    <cellStyle name="Normal 43 6 3 5 2" xfId="41340" xr:uid="{00000000-0005-0000-0000-0000F45B0000}"/>
    <cellStyle name="Normal 43 6 3 6" xfId="26805" xr:uid="{00000000-0005-0000-0000-0000F55B0000}"/>
    <cellStyle name="Normal 43 6 3 7" xfId="30103" xr:uid="{00000000-0005-0000-0000-0000F65B0000}"/>
    <cellStyle name="Normal 43 6 3 8" xfId="41331" xr:uid="{00000000-0005-0000-0000-0000F75B0000}"/>
    <cellStyle name="Normal 43 6 4" xfId="10673" xr:uid="{00000000-0005-0000-0000-0000F85B0000}"/>
    <cellStyle name="Normal 43 6 4 2" xfId="10674" xr:uid="{00000000-0005-0000-0000-0000F95B0000}"/>
    <cellStyle name="Normal 43 6 4 2 2" xfId="10675" xr:uid="{00000000-0005-0000-0000-0000FA5B0000}"/>
    <cellStyle name="Normal 43 6 4 2 2 2" xfId="41343" xr:uid="{00000000-0005-0000-0000-0000FB5B0000}"/>
    <cellStyle name="Normal 43 6 4 2 3" xfId="41342" xr:uid="{00000000-0005-0000-0000-0000FC5B0000}"/>
    <cellStyle name="Normal 43 6 4 3" xfId="10676" xr:uid="{00000000-0005-0000-0000-0000FD5B0000}"/>
    <cellStyle name="Normal 43 6 4 3 2" xfId="41344" xr:uid="{00000000-0005-0000-0000-0000FE5B0000}"/>
    <cellStyle name="Normal 43 6 4 4" xfId="26806" xr:uid="{00000000-0005-0000-0000-0000FF5B0000}"/>
    <cellStyle name="Normal 43 6 4 5" xfId="31551" xr:uid="{00000000-0005-0000-0000-0000005C0000}"/>
    <cellStyle name="Normal 43 6 4 6" xfId="41341" xr:uid="{00000000-0005-0000-0000-0000015C0000}"/>
    <cellStyle name="Normal 43 6 5" xfId="10677" xr:uid="{00000000-0005-0000-0000-0000025C0000}"/>
    <cellStyle name="Normal 43 6 5 2" xfId="10678" xr:uid="{00000000-0005-0000-0000-0000035C0000}"/>
    <cellStyle name="Normal 43 6 5 2 2" xfId="41346" xr:uid="{00000000-0005-0000-0000-0000045C0000}"/>
    <cellStyle name="Normal 43 6 5 3" xfId="26807" xr:uid="{00000000-0005-0000-0000-0000055C0000}"/>
    <cellStyle name="Normal 43 6 5 4" xfId="30592" xr:uid="{00000000-0005-0000-0000-0000065C0000}"/>
    <cellStyle name="Normal 43 6 5 5" xfId="41345" xr:uid="{00000000-0005-0000-0000-0000075C0000}"/>
    <cellStyle name="Normal 43 6 6" xfId="10679" xr:uid="{00000000-0005-0000-0000-0000085C0000}"/>
    <cellStyle name="Normal 43 6 6 2" xfId="10680" xr:uid="{00000000-0005-0000-0000-0000095C0000}"/>
    <cellStyle name="Normal 43 6 6 2 2" xfId="41348" xr:uid="{00000000-0005-0000-0000-00000A5C0000}"/>
    <cellStyle name="Normal 43 6 6 3" xfId="41347" xr:uid="{00000000-0005-0000-0000-00000B5C0000}"/>
    <cellStyle name="Normal 43 6 7" xfId="10681" xr:uid="{00000000-0005-0000-0000-00000C5C0000}"/>
    <cellStyle name="Normal 43 6 7 2" xfId="10682" xr:uid="{00000000-0005-0000-0000-00000D5C0000}"/>
    <cellStyle name="Normal 43 6 7 2 2" xfId="41350" xr:uid="{00000000-0005-0000-0000-00000E5C0000}"/>
    <cellStyle name="Normal 43 6 7 3" xfId="41349" xr:uid="{00000000-0005-0000-0000-00000F5C0000}"/>
    <cellStyle name="Normal 43 6 8" xfId="10683" xr:uid="{00000000-0005-0000-0000-0000105C0000}"/>
    <cellStyle name="Normal 43 6 8 2" xfId="41351" xr:uid="{00000000-0005-0000-0000-0000115C0000}"/>
    <cellStyle name="Normal 43 6 9" xfId="10640" xr:uid="{00000000-0005-0000-0000-0000125C0000}"/>
    <cellStyle name="Normal 43 7" xfId="10684" xr:uid="{00000000-0005-0000-0000-0000135C0000}"/>
    <cellStyle name="Normal 43 7 10" xfId="41352" xr:uid="{00000000-0005-0000-0000-0000145C0000}"/>
    <cellStyle name="Normal 43 7 2" xfId="10685" xr:uid="{00000000-0005-0000-0000-0000155C0000}"/>
    <cellStyle name="Normal 43 7 2 2" xfId="10686" xr:uid="{00000000-0005-0000-0000-0000165C0000}"/>
    <cellStyle name="Normal 43 7 2 2 2" xfId="10687" xr:uid="{00000000-0005-0000-0000-0000175C0000}"/>
    <cellStyle name="Normal 43 7 2 2 2 2" xfId="10688" xr:uid="{00000000-0005-0000-0000-0000185C0000}"/>
    <cellStyle name="Normal 43 7 2 2 2 2 2" xfId="41356" xr:uid="{00000000-0005-0000-0000-0000195C0000}"/>
    <cellStyle name="Normal 43 7 2 2 2 3" xfId="41355" xr:uid="{00000000-0005-0000-0000-00001A5C0000}"/>
    <cellStyle name="Normal 43 7 2 2 3" xfId="10689" xr:uid="{00000000-0005-0000-0000-00001B5C0000}"/>
    <cellStyle name="Normal 43 7 2 2 3 2" xfId="41357" xr:uid="{00000000-0005-0000-0000-00001C5C0000}"/>
    <cellStyle name="Normal 43 7 2 2 4" xfId="26808" xr:uid="{00000000-0005-0000-0000-00001D5C0000}"/>
    <cellStyle name="Normal 43 7 2 2 5" xfId="32139" xr:uid="{00000000-0005-0000-0000-00001E5C0000}"/>
    <cellStyle name="Normal 43 7 2 2 6" xfId="41354" xr:uid="{00000000-0005-0000-0000-00001F5C0000}"/>
    <cellStyle name="Normal 43 7 2 3" xfId="10690" xr:uid="{00000000-0005-0000-0000-0000205C0000}"/>
    <cellStyle name="Normal 43 7 2 3 2" xfId="10691" xr:uid="{00000000-0005-0000-0000-0000215C0000}"/>
    <cellStyle name="Normal 43 7 2 3 2 2" xfId="41359" xr:uid="{00000000-0005-0000-0000-0000225C0000}"/>
    <cellStyle name="Normal 43 7 2 3 3" xfId="26809" xr:uid="{00000000-0005-0000-0000-0000235C0000}"/>
    <cellStyle name="Normal 43 7 2 3 4" xfId="31166" xr:uid="{00000000-0005-0000-0000-0000245C0000}"/>
    <cellStyle name="Normal 43 7 2 3 5" xfId="41358" xr:uid="{00000000-0005-0000-0000-0000255C0000}"/>
    <cellStyle name="Normal 43 7 2 4" xfId="10692" xr:uid="{00000000-0005-0000-0000-0000265C0000}"/>
    <cellStyle name="Normal 43 7 2 4 2" xfId="10693" xr:uid="{00000000-0005-0000-0000-0000275C0000}"/>
    <cellStyle name="Normal 43 7 2 4 2 2" xfId="41361" xr:uid="{00000000-0005-0000-0000-0000285C0000}"/>
    <cellStyle name="Normal 43 7 2 4 3" xfId="41360" xr:uid="{00000000-0005-0000-0000-0000295C0000}"/>
    <cellStyle name="Normal 43 7 2 5" xfId="10694" xr:uid="{00000000-0005-0000-0000-00002A5C0000}"/>
    <cellStyle name="Normal 43 7 2 5 2" xfId="41362" xr:uid="{00000000-0005-0000-0000-00002B5C0000}"/>
    <cellStyle name="Normal 43 7 2 6" xfId="26810" xr:uid="{00000000-0005-0000-0000-00002C5C0000}"/>
    <cellStyle name="Normal 43 7 2 7" xfId="30314" xr:uid="{00000000-0005-0000-0000-00002D5C0000}"/>
    <cellStyle name="Normal 43 7 2 8" xfId="41353" xr:uid="{00000000-0005-0000-0000-00002E5C0000}"/>
    <cellStyle name="Normal 43 7 3" xfId="10695" xr:uid="{00000000-0005-0000-0000-00002F5C0000}"/>
    <cellStyle name="Normal 43 7 3 2" xfId="10696" xr:uid="{00000000-0005-0000-0000-0000305C0000}"/>
    <cellStyle name="Normal 43 7 3 2 2" xfId="10697" xr:uid="{00000000-0005-0000-0000-0000315C0000}"/>
    <cellStyle name="Normal 43 7 3 2 2 2" xfId="41365" xr:uid="{00000000-0005-0000-0000-0000325C0000}"/>
    <cellStyle name="Normal 43 7 3 2 3" xfId="41364" xr:uid="{00000000-0005-0000-0000-0000335C0000}"/>
    <cellStyle name="Normal 43 7 3 3" xfId="10698" xr:uid="{00000000-0005-0000-0000-0000345C0000}"/>
    <cellStyle name="Normal 43 7 3 3 2" xfId="41366" xr:uid="{00000000-0005-0000-0000-0000355C0000}"/>
    <cellStyle name="Normal 43 7 3 4" xfId="26811" xr:uid="{00000000-0005-0000-0000-0000365C0000}"/>
    <cellStyle name="Normal 43 7 3 5" xfId="31761" xr:uid="{00000000-0005-0000-0000-0000375C0000}"/>
    <cellStyle name="Normal 43 7 3 6" xfId="41363" xr:uid="{00000000-0005-0000-0000-0000385C0000}"/>
    <cellStyle name="Normal 43 7 4" xfId="10699" xr:uid="{00000000-0005-0000-0000-0000395C0000}"/>
    <cellStyle name="Normal 43 7 4 2" xfId="10700" xr:uid="{00000000-0005-0000-0000-00003A5C0000}"/>
    <cellStyle name="Normal 43 7 4 2 2" xfId="41368" xr:uid="{00000000-0005-0000-0000-00003B5C0000}"/>
    <cellStyle name="Normal 43 7 4 3" xfId="26812" xr:uid="{00000000-0005-0000-0000-00003C5C0000}"/>
    <cellStyle name="Normal 43 7 4 4" xfId="30788" xr:uid="{00000000-0005-0000-0000-00003D5C0000}"/>
    <cellStyle name="Normal 43 7 4 5" xfId="41367" xr:uid="{00000000-0005-0000-0000-00003E5C0000}"/>
    <cellStyle name="Normal 43 7 5" xfId="10701" xr:uid="{00000000-0005-0000-0000-00003F5C0000}"/>
    <cellStyle name="Normal 43 7 5 2" xfId="10702" xr:uid="{00000000-0005-0000-0000-0000405C0000}"/>
    <cellStyle name="Normal 43 7 5 2 2" xfId="41370" xr:uid="{00000000-0005-0000-0000-0000415C0000}"/>
    <cellStyle name="Normal 43 7 5 3" xfId="41369" xr:uid="{00000000-0005-0000-0000-0000425C0000}"/>
    <cellStyle name="Normal 43 7 6" xfId="10703" xr:uid="{00000000-0005-0000-0000-0000435C0000}"/>
    <cellStyle name="Normal 43 7 6 2" xfId="10704" xr:uid="{00000000-0005-0000-0000-0000445C0000}"/>
    <cellStyle name="Normal 43 7 6 2 2" xfId="41372" xr:uid="{00000000-0005-0000-0000-0000455C0000}"/>
    <cellStyle name="Normal 43 7 6 3" xfId="41371" xr:uid="{00000000-0005-0000-0000-0000465C0000}"/>
    <cellStyle name="Normal 43 7 7" xfId="10705" xr:uid="{00000000-0005-0000-0000-0000475C0000}"/>
    <cellStyle name="Normal 43 7 7 2" xfId="41373" xr:uid="{00000000-0005-0000-0000-0000485C0000}"/>
    <cellStyle name="Normal 43 7 8" xfId="26813" xr:uid="{00000000-0005-0000-0000-0000495C0000}"/>
    <cellStyle name="Normal 43 7 9" xfId="29913" xr:uid="{00000000-0005-0000-0000-00004A5C0000}"/>
    <cellStyle name="Normal 43 8" xfId="10706" xr:uid="{00000000-0005-0000-0000-00004B5C0000}"/>
    <cellStyle name="Normal 43 8 2" xfId="10707" xr:uid="{00000000-0005-0000-0000-00004C5C0000}"/>
    <cellStyle name="Normal 43 8 2 2" xfId="10708" xr:uid="{00000000-0005-0000-0000-00004D5C0000}"/>
    <cellStyle name="Normal 43 8 2 2 2" xfId="10709" xr:uid="{00000000-0005-0000-0000-00004E5C0000}"/>
    <cellStyle name="Normal 43 8 2 2 2 2" xfId="41377" xr:uid="{00000000-0005-0000-0000-00004F5C0000}"/>
    <cellStyle name="Normal 43 8 2 2 3" xfId="41376" xr:uid="{00000000-0005-0000-0000-0000505C0000}"/>
    <cellStyle name="Normal 43 8 2 3" xfId="10710" xr:uid="{00000000-0005-0000-0000-0000515C0000}"/>
    <cellStyle name="Normal 43 8 2 3 2" xfId="41378" xr:uid="{00000000-0005-0000-0000-0000525C0000}"/>
    <cellStyle name="Normal 43 8 2 4" xfId="26814" xr:uid="{00000000-0005-0000-0000-0000535C0000}"/>
    <cellStyle name="Normal 43 8 2 5" xfId="31927" xr:uid="{00000000-0005-0000-0000-0000545C0000}"/>
    <cellStyle name="Normal 43 8 2 6" xfId="41375" xr:uid="{00000000-0005-0000-0000-0000555C0000}"/>
    <cellStyle name="Normal 43 8 3" xfId="10711" xr:uid="{00000000-0005-0000-0000-0000565C0000}"/>
    <cellStyle name="Normal 43 8 3 2" xfId="10712" xr:uid="{00000000-0005-0000-0000-0000575C0000}"/>
    <cellStyle name="Normal 43 8 3 2 2" xfId="41380" xr:uid="{00000000-0005-0000-0000-0000585C0000}"/>
    <cellStyle name="Normal 43 8 3 3" xfId="26815" xr:uid="{00000000-0005-0000-0000-0000595C0000}"/>
    <cellStyle name="Normal 43 8 3 4" xfId="30954" xr:uid="{00000000-0005-0000-0000-00005A5C0000}"/>
    <cellStyle name="Normal 43 8 3 5" xfId="41379" xr:uid="{00000000-0005-0000-0000-00005B5C0000}"/>
    <cellStyle name="Normal 43 8 4" xfId="10713" xr:uid="{00000000-0005-0000-0000-00005C5C0000}"/>
    <cellStyle name="Normal 43 8 4 2" xfId="10714" xr:uid="{00000000-0005-0000-0000-00005D5C0000}"/>
    <cellStyle name="Normal 43 8 4 2 2" xfId="41382" xr:uid="{00000000-0005-0000-0000-00005E5C0000}"/>
    <cellStyle name="Normal 43 8 4 3" xfId="41381" xr:uid="{00000000-0005-0000-0000-00005F5C0000}"/>
    <cellStyle name="Normal 43 8 5" xfId="10715" xr:uid="{00000000-0005-0000-0000-0000605C0000}"/>
    <cellStyle name="Normal 43 8 5 2" xfId="41383" xr:uid="{00000000-0005-0000-0000-0000615C0000}"/>
    <cellStyle name="Normal 43 8 6" xfId="26816" xr:uid="{00000000-0005-0000-0000-0000625C0000}"/>
    <cellStyle name="Normal 43 8 7" xfId="30088" xr:uid="{00000000-0005-0000-0000-0000635C0000}"/>
    <cellStyle name="Normal 43 8 8" xfId="41374" xr:uid="{00000000-0005-0000-0000-0000645C0000}"/>
    <cellStyle name="Normal 43 9" xfId="10716" xr:uid="{00000000-0005-0000-0000-0000655C0000}"/>
    <cellStyle name="Normal 43 9 2" xfId="10717" xr:uid="{00000000-0005-0000-0000-0000665C0000}"/>
    <cellStyle name="Normal 43 9 2 2" xfId="10718" xr:uid="{00000000-0005-0000-0000-0000675C0000}"/>
    <cellStyle name="Normal 43 9 2 2 2" xfId="41386" xr:uid="{00000000-0005-0000-0000-0000685C0000}"/>
    <cellStyle name="Normal 43 9 2 3" xfId="41385" xr:uid="{00000000-0005-0000-0000-0000695C0000}"/>
    <cellStyle name="Normal 43 9 3" xfId="10719" xr:uid="{00000000-0005-0000-0000-00006A5C0000}"/>
    <cellStyle name="Normal 43 9 3 2" xfId="41387" xr:uid="{00000000-0005-0000-0000-00006B5C0000}"/>
    <cellStyle name="Normal 43 9 4" xfId="26817" xr:uid="{00000000-0005-0000-0000-00006C5C0000}"/>
    <cellStyle name="Normal 43 9 5" xfId="31536" xr:uid="{00000000-0005-0000-0000-00006D5C0000}"/>
    <cellStyle name="Normal 43 9 6" xfId="41384" xr:uid="{00000000-0005-0000-0000-00006E5C0000}"/>
    <cellStyle name="Normal 44" xfId="367" xr:uid="{00000000-0005-0000-0000-00006F5C0000}"/>
    <cellStyle name="Normal 44 10" xfId="10721" xr:uid="{00000000-0005-0000-0000-0000705C0000}"/>
    <cellStyle name="Normal 44 10 2" xfId="10722" xr:uid="{00000000-0005-0000-0000-0000715C0000}"/>
    <cellStyle name="Normal 44 10 2 2" xfId="41390" xr:uid="{00000000-0005-0000-0000-0000725C0000}"/>
    <cellStyle name="Normal 44 10 3" xfId="26818" xr:uid="{00000000-0005-0000-0000-0000735C0000}"/>
    <cellStyle name="Normal 44 10 4" xfId="30593" xr:uid="{00000000-0005-0000-0000-0000745C0000}"/>
    <cellStyle name="Normal 44 10 5" xfId="41389" xr:uid="{00000000-0005-0000-0000-0000755C0000}"/>
    <cellStyle name="Normal 44 11" xfId="10723" xr:uid="{00000000-0005-0000-0000-0000765C0000}"/>
    <cellStyle name="Normal 44 11 2" xfId="10724" xr:uid="{00000000-0005-0000-0000-0000775C0000}"/>
    <cellStyle name="Normal 44 11 2 2" xfId="41392" xr:uid="{00000000-0005-0000-0000-0000785C0000}"/>
    <cellStyle name="Normal 44 11 3" xfId="41391" xr:uid="{00000000-0005-0000-0000-0000795C0000}"/>
    <cellStyle name="Normal 44 12" xfId="10725" xr:uid="{00000000-0005-0000-0000-00007A5C0000}"/>
    <cellStyle name="Normal 44 12 2" xfId="10726" xr:uid="{00000000-0005-0000-0000-00007B5C0000}"/>
    <cellStyle name="Normal 44 12 2 2" xfId="41394" xr:uid="{00000000-0005-0000-0000-00007C5C0000}"/>
    <cellStyle name="Normal 44 12 3" xfId="41393" xr:uid="{00000000-0005-0000-0000-00007D5C0000}"/>
    <cellStyle name="Normal 44 13" xfId="10727" xr:uid="{00000000-0005-0000-0000-00007E5C0000}"/>
    <cellStyle name="Normal 44 13 2" xfId="41395" xr:uid="{00000000-0005-0000-0000-00007F5C0000}"/>
    <cellStyle name="Normal 44 14" xfId="10720" xr:uid="{00000000-0005-0000-0000-0000805C0000}"/>
    <cellStyle name="Normal 44 15" xfId="29633" xr:uid="{00000000-0005-0000-0000-0000815C0000}"/>
    <cellStyle name="Normal 44 16" xfId="41388" xr:uid="{00000000-0005-0000-0000-0000825C0000}"/>
    <cellStyle name="Normal 44 2" xfId="368" xr:uid="{00000000-0005-0000-0000-0000835C0000}"/>
    <cellStyle name="Normal 44 2 10" xfId="10729" xr:uid="{00000000-0005-0000-0000-0000845C0000}"/>
    <cellStyle name="Normal 44 2 10 2" xfId="10730" xr:uid="{00000000-0005-0000-0000-0000855C0000}"/>
    <cellStyle name="Normal 44 2 10 2 2" xfId="41398" xr:uid="{00000000-0005-0000-0000-0000865C0000}"/>
    <cellStyle name="Normal 44 2 10 3" xfId="41397" xr:uid="{00000000-0005-0000-0000-0000875C0000}"/>
    <cellStyle name="Normal 44 2 11" xfId="10731" xr:uid="{00000000-0005-0000-0000-0000885C0000}"/>
    <cellStyle name="Normal 44 2 11 2" xfId="41399" xr:uid="{00000000-0005-0000-0000-0000895C0000}"/>
    <cellStyle name="Normal 44 2 12" xfId="10728" xr:uid="{00000000-0005-0000-0000-00008A5C0000}"/>
    <cellStyle name="Normal 44 2 13" xfId="29634" xr:uid="{00000000-0005-0000-0000-00008B5C0000}"/>
    <cellStyle name="Normal 44 2 14" xfId="41396" xr:uid="{00000000-0005-0000-0000-00008C5C0000}"/>
    <cellStyle name="Normal 44 2 2" xfId="369" xr:uid="{00000000-0005-0000-0000-00008D5C0000}"/>
    <cellStyle name="Normal 44 2 2 10" xfId="10732" xr:uid="{00000000-0005-0000-0000-00008E5C0000}"/>
    <cellStyle name="Normal 44 2 2 11" xfId="29635" xr:uid="{00000000-0005-0000-0000-00008F5C0000}"/>
    <cellStyle name="Normal 44 2 2 12" xfId="41400" xr:uid="{00000000-0005-0000-0000-0000905C0000}"/>
    <cellStyle name="Normal 44 2 2 2" xfId="370" xr:uid="{00000000-0005-0000-0000-0000915C0000}"/>
    <cellStyle name="Normal 44 2 2 2 10" xfId="29636" xr:uid="{00000000-0005-0000-0000-0000925C0000}"/>
    <cellStyle name="Normal 44 2 2 2 11" xfId="41401" xr:uid="{00000000-0005-0000-0000-0000935C0000}"/>
    <cellStyle name="Normal 44 2 2 2 2" xfId="10734" xr:uid="{00000000-0005-0000-0000-0000945C0000}"/>
    <cellStyle name="Normal 44 2 2 2 2 10" xfId="41402" xr:uid="{00000000-0005-0000-0000-0000955C0000}"/>
    <cellStyle name="Normal 44 2 2 2 2 2" xfId="10735" xr:uid="{00000000-0005-0000-0000-0000965C0000}"/>
    <cellStyle name="Normal 44 2 2 2 2 2 2" xfId="10736" xr:uid="{00000000-0005-0000-0000-0000975C0000}"/>
    <cellStyle name="Normal 44 2 2 2 2 2 2 2" xfId="10737" xr:uid="{00000000-0005-0000-0000-0000985C0000}"/>
    <cellStyle name="Normal 44 2 2 2 2 2 2 2 2" xfId="10738" xr:uid="{00000000-0005-0000-0000-0000995C0000}"/>
    <cellStyle name="Normal 44 2 2 2 2 2 2 2 2 2" xfId="41406" xr:uid="{00000000-0005-0000-0000-00009A5C0000}"/>
    <cellStyle name="Normal 44 2 2 2 2 2 2 2 3" xfId="41405" xr:uid="{00000000-0005-0000-0000-00009B5C0000}"/>
    <cellStyle name="Normal 44 2 2 2 2 2 2 3" xfId="10739" xr:uid="{00000000-0005-0000-0000-00009C5C0000}"/>
    <cellStyle name="Normal 44 2 2 2 2 2 2 3 2" xfId="41407" xr:uid="{00000000-0005-0000-0000-00009D5C0000}"/>
    <cellStyle name="Normal 44 2 2 2 2 2 2 4" xfId="26819" xr:uid="{00000000-0005-0000-0000-00009E5C0000}"/>
    <cellStyle name="Normal 44 2 2 2 2 2 2 5" xfId="32158" xr:uid="{00000000-0005-0000-0000-00009F5C0000}"/>
    <cellStyle name="Normal 44 2 2 2 2 2 2 6" xfId="41404" xr:uid="{00000000-0005-0000-0000-0000A05C0000}"/>
    <cellStyle name="Normal 44 2 2 2 2 2 3" xfId="10740" xr:uid="{00000000-0005-0000-0000-0000A15C0000}"/>
    <cellStyle name="Normal 44 2 2 2 2 2 3 2" xfId="10741" xr:uid="{00000000-0005-0000-0000-0000A25C0000}"/>
    <cellStyle name="Normal 44 2 2 2 2 2 3 2 2" xfId="41409" xr:uid="{00000000-0005-0000-0000-0000A35C0000}"/>
    <cellStyle name="Normal 44 2 2 2 2 2 3 3" xfId="26820" xr:uid="{00000000-0005-0000-0000-0000A45C0000}"/>
    <cellStyle name="Normal 44 2 2 2 2 2 3 4" xfId="31185" xr:uid="{00000000-0005-0000-0000-0000A55C0000}"/>
    <cellStyle name="Normal 44 2 2 2 2 2 3 5" xfId="41408" xr:uid="{00000000-0005-0000-0000-0000A65C0000}"/>
    <cellStyle name="Normal 44 2 2 2 2 2 4" xfId="10742" xr:uid="{00000000-0005-0000-0000-0000A75C0000}"/>
    <cellStyle name="Normal 44 2 2 2 2 2 4 2" xfId="10743" xr:uid="{00000000-0005-0000-0000-0000A85C0000}"/>
    <cellStyle name="Normal 44 2 2 2 2 2 4 2 2" xfId="41411" xr:uid="{00000000-0005-0000-0000-0000A95C0000}"/>
    <cellStyle name="Normal 44 2 2 2 2 2 4 3" xfId="41410" xr:uid="{00000000-0005-0000-0000-0000AA5C0000}"/>
    <cellStyle name="Normal 44 2 2 2 2 2 5" xfId="10744" xr:uid="{00000000-0005-0000-0000-0000AB5C0000}"/>
    <cellStyle name="Normal 44 2 2 2 2 2 5 2" xfId="41412" xr:uid="{00000000-0005-0000-0000-0000AC5C0000}"/>
    <cellStyle name="Normal 44 2 2 2 2 2 6" xfId="26821" xr:uid="{00000000-0005-0000-0000-0000AD5C0000}"/>
    <cellStyle name="Normal 44 2 2 2 2 2 7" xfId="30333" xr:uid="{00000000-0005-0000-0000-0000AE5C0000}"/>
    <cellStyle name="Normal 44 2 2 2 2 2 8" xfId="41403" xr:uid="{00000000-0005-0000-0000-0000AF5C0000}"/>
    <cellStyle name="Normal 44 2 2 2 2 3" xfId="10745" xr:uid="{00000000-0005-0000-0000-0000B05C0000}"/>
    <cellStyle name="Normal 44 2 2 2 2 3 2" xfId="10746" xr:uid="{00000000-0005-0000-0000-0000B15C0000}"/>
    <cellStyle name="Normal 44 2 2 2 2 3 2 2" xfId="10747" xr:uid="{00000000-0005-0000-0000-0000B25C0000}"/>
    <cellStyle name="Normal 44 2 2 2 2 3 2 2 2" xfId="41415" xr:uid="{00000000-0005-0000-0000-0000B35C0000}"/>
    <cellStyle name="Normal 44 2 2 2 2 3 2 3" xfId="41414" xr:uid="{00000000-0005-0000-0000-0000B45C0000}"/>
    <cellStyle name="Normal 44 2 2 2 2 3 3" xfId="10748" xr:uid="{00000000-0005-0000-0000-0000B55C0000}"/>
    <cellStyle name="Normal 44 2 2 2 2 3 3 2" xfId="41416" xr:uid="{00000000-0005-0000-0000-0000B65C0000}"/>
    <cellStyle name="Normal 44 2 2 2 2 3 4" xfId="26822" xr:uid="{00000000-0005-0000-0000-0000B75C0000}"/>
    <cellStyle name="Normal 44 2 2 2 2 3 5" xfId="31780" xr:uid="{00000000-0005-0000-0000-0000B85C0000}"/>
    <cellStyle name="Normal 44 2 2 2 2 3 6" xfId="41413" xr:uid="{00000000-0005-0000-0000-0000B95C0000}"/>
    <cellStyle name="Normal 44 2 2 2 2 4" xfId="10749" xr:uid="{00000000-0005-0000-0000-0000BA5C0000}"/>
    <cellStyle name="Normal 44 2 2 2 2 4 2" xfId="10750" xr:uid="{00000000-0005-0000-0000-0000BB5C0000}"/>
    <cellStyle name="Normal 44 2 2 2 2 4 2 2" xfId="41418" xr:uid="{00000000-0005-0000-0000-0000BC5C0000}"/>
    <cellStyle name="Normal 44 2 2 2 2 4 3" xfId="26823" xr:uid="{00000000-0005-0000-0000-0000BD5C0000}"/>
    <cellStyle name="Normal 44 2 2 2 2 4 4" xfId="30807" xr:uid="{00000000-0005-0000-0000-0000BE5C0000}"/>
    <cellStyle name="Normal 44 2 2 2 2 4 5" xfId="41417" xr:uid="{00000000-0005-0000-0000-0000BF5C0000}"/>
    <cellStyle name="Normal 44 2 2 2 2 5" xfId="10751" xr:uid="{00000000-0005-0000-0000-0000C05C0000}"/>
    <cellStyle name="Normal 44 2 2 2 2 5 2" xfId="10752" xr:uid="{00000000-0005-0000-0000-0000C15C0000}"/>
    <cellStyle name="Normal 44 2 2 2 2 5 2 2" xfId="41420" xr:uid="{00000000-0005-0000-0000-0000C25C0000}"/>
    <cellStyle name="Normal 44 2 2 2 2 5 3" xfId="41419" xr:uid="{00000000-0005-0000-0000-0000C35C0000}"/>
    <cellStyle name="Normal 44 2 2 2 2 6" xfId="10753" xr:uid="{00000000-0005-0000-0000-0000C45C0000}"/>
    <cellStyle name="Normal 44 2 2 2 2 6 2" xfId="10754" xr:uid="{00000000-0005-0000-0000-0000C55C0000}"/>
    <cellStyle name="Normal 44 2 2 2 2 6 2 2" xfId="41422" xr:uid="{00000000-0005-0000-0000-0000C65C0000}"/>
    <cellStyle name="Normal 44 2 2 2 2 6 3" xfId="41421" xr:uid="{00000000-0005-0000-0000-0000C75C0000}"/>
    <cellStyle name="Normal 44 2 2 2 2 7" xfId="10755" xr:uid="{00000000-0005-0000-0000-0000C85C0000}"/>
    <cellStyle name="Normal 44 2 2 2 2 7 2" xfId="41423" xr:uid="{00000000-0005-0000-0000-0000C95C0000}"/>
    <cellStyle name="Normal 44 2 2 2 2 8" xfId="26824" xr:uid="{00000000-0005-0000-0000-0000CA5C0000}"/>
    <cellStyle name="Normal 44 2 2 2 2 9" xfId="29932" xr:uid="{00000000-0005-0000-0000-0000CB5C0000}"/>
    <cellStyle name="Normal 44 2 2 2 3" xfId="10756" xr:uid="{00000000-0005-0000-0000-0000CC5C0000}"/>
    <cellStyle name="Normal 44 2 2 2 3 2" xfId="10757" xr:uid="{00000000-0005-0000-0000-0000CD5C0000}"/>
    <cellStyle name="Normal 44 2 2 2 3 2 2" xfId="10758" xr:uid="{00000000-0005-0000-0000-0000CE5C0000}"/>
    <cellStyle name="Normal 44 2 2 2 3 2 2 2" xfId="10759" xr:uid="{00000000-0005-0000-0000-0000CF5C0000}"/>
    <cellStyle name="Normal 44 2 2 2 3 2 2 2 2" xfId="41427" xr:uid="{00000000-0005-0000-0000-0000D05C0000}"/>
    <cellStyle name="Normal 44 2 2 2 3 2 2 3" xfId="41426" xr:uid="{00000000-0005-0000-0000-0000D15C0000}"/>
    <cellStyle name="Normal 44 2 2 2 3 2 3" xfId="10760" xr:uid="{00000000-0005-0000-0000-0000D25C0000}"/>
    <cellStyle name="Normal 44 2 2 2 3 2 3 2" xfId="41428" xr:uid="{00000000-0005-0000-0000-0000D35C0000}"/>
    <cellStyle name="Normal 44 2 2 2 3 2 4" xfId="26825" xr:uid="{00000000-0005-0000-0000-0000D45C0000}"/>
    <cellStyle name="Normal 44 2 2 2 3 2 5" xfId="31946" xr:uid="{00000000-0005-0000-0000-0000D55C0000}"/>
    <cellStyle name="Normal 44 2 2 2 3 2 6" xfId="41425" xr:uid="{00000000-0005-0000-0000-0000D65C0000}"/>
    <cellStyle name="Normal 44 2 2 2 3 3" xfId="10761" xr:uid="{00000000-0005-0000-0000-0000D75C0000}"/>
    <cellStyle name="Normal 44 2 2 2 3 3 2" xfId="10762" xr:uid="{00000000-0005-0000-0000-0000D85C0000}"/>
    <cellStyle name="Normal 44 2 2 2 3 3 2 2" xfId="41430" xr:uid="{00000000-0005-0000-0000-0000D95C0000}"/>
    <cellStyle name="Normal 44 2 2 2 3 3 3" xfId="26826" xr:uid="{00000000-0005-0000-0000-0000DA5C0000}"/>
    <cellStyle name="Normal 44 2 2 2 3 3 4" xfId="30973" xr:uid="{00000000-0005-0000-0000-0000DB5C0000}"/>
    <cellStyle name="Normal 44 2 2 2 3 3 5" xfId="41429" xr:uid="{00000000-0005-0000-0000-0000DC5C0000}"/>
    <cellStyle name="Normal 44 2 2 2 3 4" xfId="10763" xr:uid="{00000000-0005-0000-0000-0000DD5C0000}"/>
    <cellStyle name="Normal 44 2 2 2 3 4 2" xfId="10764" xr:uid="{00000000-0005-0000-0000-0000DE5C0000}"/>
    <cellStyle name="Normal 44 2 2 2 3 4 2 2" xfId="41432" xr:uid="{00000000-0005-0000-0000-0000DF5C0000}"/>
    <cellStyle name="Normal 44 2 2 2 3 4 3" xfId="41431" xr:uid="{00000000-0005-0000-0000-0000E05C0000}"/>
    <cellStyle name="Normal 44 2 2 2 3 5" xfId="10765" xr:uid="{00000000-0005-0000-0000-0000E15C0000}"/>
    <cellStyle name="Normal 44 2 2 2 3 5 2" xfId="41433" xr:uid="{00000000-0005-0000-0000-0000E25C0000}"/>
    <cellStyle name="Normal 44 2 2 2 3 6" xfId="26827" xr:uid="{00000000-0005-0000-0000-0000E35C0000}"/>
    <cellStyle name="Normal 44 2 2 2 3 7" xfId="30107" xr:uid="{00000000-0005-0000-0000-0000E45C0000}"/>
    <cellStyle name="Normal 44 2 2 2 3 8" xfId="41424" xr:uid="{00000000-0005-0000-0000-0000E55C0000}"/>
    <cellStyle name="Normal 44 2 2 2 4" xfId="10766" xr:uid="{00000000-0005-0000-0000-0000E65C0000}"/>
    <cellStyle name="Normal 44 2 2 2 4 2" xfId="10767" xr:uid="{00000000-0005-0000-0000-0000E75C0000}"/>
    <cellStyle name="Normal 44 2 2 2 4 2 2" xfId="10768" xr:uid="{00000000-0005-0000-0000-0000E85C0000}"/>
    <cellStyle name="Normal 44 2 2 2 4 2 2 2" xfId="41436" xr:uid="{00000000-0005-0000-0000-0000E95C0000}"/>
    <cellStyle name="Normal 44 2 2 2 4 2 3" xfId="41435" xr:uid="{00000000-0005-0000-0000-0000EA5C0000}"/>
    <cellStyle name="Normal 44 2 2 2 4 3" xfId="10769" xr:uid="{00000000-0005-0000-0000-0000EB5C0000}"/>
    <cellStyle name="Normal 44 2 2 2 4 3 2" xfId="41437" xr:uid="{00000000-0005-0000-0000-0000EC5C0000}"/>
    <cellStyle name="Normal 44 2 2 2 4 4" xfId="26828" xr:uid="{00000000-0005-0000-0000-0000ED5C0000}"/>
    <cellStyle name="Normal 44 2 2 2 4 5" xfId="31555" xr:uid="{00000000-0005-0000-0000-0000EE5C0000}"/>
    <cellStyle name="Normal 44 2 2 2 4 6" xfId="41434" xr:uid="{00000000-0005-0000-0000-0000EF5C0000}"/>
    <cellStyle name="Normal 44 2 2 2 5" xfId="10770" xr:uid="{00000000-0005-0000-0000-0000F05C0000}"/>
    <cellStyle name="Normal 44 2 2 2 5 2" xfId="10771" xr:uid="{00000000-0005-0000-0000-0000F15C0000}"/>
    <cellStyle name="Normal 44 2 2 2 5 2 2" xfId="41439" xr:uid="{00000000-0005-0000-0000-0000F25C0000}"/>
    <cellStyle name="Normal 44 2 2 2 5 3" xfId="26829" xr:uid="{00000000-0005-0000-0000-0000F35C0000}"/>
    <cellStyle name="Normal 44 2 2 2 5 4" xfId="30596" xr:uid="{00000000-0005-0000-0000-0000F45C0000}"/>
    <cellStyle name="Normal 44 2 2 2 5 5" xfId="41438" xr:uid="{00000000-0005-0000-0000-0000F55C0000}"/>
    <cellStyle name="Normal 44 2 2 2 6" xfId="10772" xr:uid="{00000000-0005-0000-0000-0000F65C0000}"/>
    <cellStyle name="Normal 44 2 2 2 6 2" xfId="10773" xr:uid="{00000000-0005-0000-0000-0000F75C0000}"/>
    <cellStyle name="Normal 44 2 2 2 6 2 2" xfId="41441" xr:uid="{00000000-0005-0000-0000-0000F85C0000}"/>
    <cellStyle name="Normal 44 2 2 2 6 3" xfId="41440" xr:uid="{00000000-0005-0000-0000-0000F95C0000}"/>
    <cellStyle name="Normal 44 2 2 2 7" xfId="10774" xr:uid="{00000000-0005-0000-0000-0000FA5C0000}"/>
    <cellStyle name="Normal 44 2 2 2 7 2" xfId="10775" xr:uid="{00000000-0005-0000-0000-0000FB5C0000}"/>
    <cellStyle name="Normal 44 2 2 2 7 2 2" xfId="41443" xr:uid="{00000000-0005-0000-0000-0000FC5C0000}"/>
    <cellStyle name="Normal 44 2 2 2 7 3" xfId="41442" xr:uid="{00000000-0005-0000-0000-0000FD5C0000}"/>
    <cellStyle name="Normal 44 2 2 2 8" xfId="10776" xr:uid="{00000000-0005-0000-0000-0000FE5C0000}"/>
    <cellStyle name="Normal 44 2 2 2 8 2" xfId="41444" xr:uid="{00000000-0005-0000-0000-0000FF5C0000}"/>
    <cellStyle name="Normal 44 2 2 2 9" xfId="10733" xr:uid="{00000000-0005-0000-0000-0000005D0000}"/>
    <cellStyle name="Normal 44 2 2 3" xfId="10777" xr:uid="{00000000-0005-0000-0000-0000015D0000}"/>
    <cellStyle name="Normal 44 2 2 3 10" xfId="41445" xr:uid="{00000000-0005-0000-0000-0000025D0000}"/>
    <cellStyle name="Normal 44 2 2 3 2" xfId="10778" xr:uid="{00000000-0005-0000-0000-0000035D0000}"/>
    <cellStyle name="Normal 44 2 2 3 2 2" xfId="10779" xr:uid="{00000000-0005-0000-0000-0000045D0000}"/>
    <cellStyle name="Normal 44 2 2 3 2 2 2" xfId="10780" xr:uid="{00000000-0005-0000-0000-0000055D0000}"/>
    <cellStyle name="Normal 44 2 2 3 2 2 2 2" xfId="10781" xr:uid="{00000000-0005-0000-0000-0000065D0000}"/>
    <cellStyle name="Normal 44 2 2 3 2 2 2 2 2" xfId="41449" xr:uid="{00000000-0005-0000-0000-0000075D0000}"/>
    <cellStyle name="Normal 44 2 2 3 2 2 2 3" xfId="41448" xr:uid="{00000000-0005-0000-0000-0000085D0000}"/>
    <cellStyle name="Normal 44 2 2 3 2 2 3" xfId="10782" xr:uid="{00000000-0005-0000-0000-0000095D0000}"/>
    <cellStyle name="Normal 44 2 2 3 2 2 3 2" xfId="41450" xr:uid="{00000000-0005-0000-0000-00000A5D0000}"/>
    <cellStyle name="Normal 44 2 2 3 2 2 4" xfId="26830" xr:uid="{00000000-0005-0000-0000-00000B5D0000}"/>
    <cellStyle name="Normal 44 2 2 3 2 2 5" xfId="32157" xr:uid="{00000000-0005-0000-0000-00000C5D0000}"/>
    <cellStyle name="Normal 44 2 2 3 2 2 6" xfId="41447" xr:uid="{00000000-0005-0000-0000-00000D5D0000}"/>
    <cellStyle name="Normal 44 2 2 3 2 3" xfId="10783" xr:uid="{00000000-0005-0000-0000-00000E5D0000}"/>
    <cellStyle name="Normal 44 2 2 3 2 3 2" xfId="10784" xr:uid="{00000000-0005-0000-0000-00000F5D0000}"/>
    <cellStyle name="Normal 44 2 2 3 2 3 2 2" xfId="41452" xr:uid="{00000000-0005-0000-0000-0000105D0000}"/>
    <cellStyle name="Normal 44 2 2 3 2 3 3" xfId="26831" xr:uid="{00000000-0005-0000-0000-0000115D0000}"/>
    <cellStyle name="Normal 44 2 2 3 2 3 4" xfId="31184" xr:uid="{00000000-0005-0000-0000-0000125D0000}"/>
    <cellStyle name="Normal 44 2 2 3 2 3 5" xfId="41451" xr:uid="{00000000-0005-0000-0000-0000135D0000}"/>
    <cellStyle name="Normal 44 2 2 3 2 4" xfId="10785" xr:uid="{00000000-0005-0000-0000-0000145D0000}"/>
    <cellStyle name="Normal 44 2 2 3 2 4 2" xfId="10786" xr:uid="{00000000-0005-0000-0000-0000155D0000}"/>
    <cellStyle name="Normal 44 2 2 3 2 4 2 2" xfId="41454" xr:uid="{00000000-0005-0000-0000-0000165D0000}"/>
    <cellStyle name="Normal 44 2 2 3 2 4 3" xfId="41453" xr:uid="{00000000-0005-0000-0000-0000175D0000}"/>
    <cellStyle name="Normal 44 2 2 3 2 5" xfId="10787" xr:uid="{00000000-0005-0000-0000-0000185D0000}"/>
    <cellStyle name="Normal 44 2 2 3 2 5 2" xfId="41455" xr:uid="{00000000-0005-0000-0000-0000195D0000}"/>
    <cellStyle name="Normal 44 2 2 3 2 6" xfId="26832" xr:uid="{00000000-0005-0000-0000-00001A5D0000}"/>
    <cellStyle name="Normal 44 2 2 3 2 7" xfId="30332" xr:uid="{00000000-0005-0000-0000-00001B5D0000}"/>
    <cellStyle name="Normal 44 2 2 3 2 8" xfId="41446" xr:uid="{00000000-0005-0000-0000-00001C5D0000}"/>
    <cellStyle name="Normal 44 2 2 3 3" xfId="10788" xr:uid="{00000000-0005-0000-0000-00001D5D0000}"/>
    <cellStyle name="Normal 44 2 2 3 3 2" xfId="10789" xr:uid="{00000000-0005-0000-0000-00001E5D0000}"/>
    <cellStyle name="Normal 44 2 2 3 3 2 2" xfId="10790" xr:uid="{00000000-0005-0000-0000-00001F5D0000}"/>
    <cellStyle name="Normal 44 2 2 3 3 2 2 2" xfId="41458" xr:uid="{00000000-0005-0000-0000-0000205D0000}"/>
    <cellStyle name="Normal 44 2 2 3 3 2 3" xfId="41457" xr:uid="{00000000-0005-0000-0000-0000215D0000}"/>
    <cellStyle name="Normal 44 2 2 3 3 3" xfId="10791" xr:uid="{00000000-0005-0000-0000-0000225D0000}"/>
    <cellStyle name="Normal 44 2 2 3 3 3 2" xfId="41459" xr:uid="{00000000-0005-0000-0000-0000235D0000}"/>
    <cellStyle name="Normal 44 2 2 3 3 4" xfId="26833" xr:uid="{00000000-0005-0000-0000-0000245D0000}"/>
    <cellStyle name="Normal 44 2 2 3 3 5" xfId="31779" xr:uid="{00000000-0005-0000-0000-0000255D0000}"/>
    <cellStyle name="Normal 44 2 2 3 3 6" xfId="41456" xr:uid="{00000000-0005-0000-0000-0000265D0000}"/>
    <cellStyle name="Normal 44 2 2 3 4" xfId="10792" xr:uid="{00000000-0005-0000-0000-0000275D0000}"/>
    <cellStyle name="Normal 44 2 2 3 4 2" xfId="10793" xr:uid="{00000000-0005-0000-0000-0000285D0000}"/>
    <cellStyle name="Normal 44 2 2 3 4 2 2" xfId="41461" xr:uid="{00000000-0005-0000-0000-0000295D0000}"/>
    <cellStyle name="Normal 44 2 2 3 4 3" xfId="26834" xr:uid="{00000000-0005-0000-0000-00002A5D0000}"/>
    <cellStyle name="Normal 44 2 2 3 4 4" xfId="30806" xr:uid="{00000000-0005-0000-0000-00002B5D0000}"/>
    <cellStyle name="Normal 44 2 2 3 4 5" xfId="41460" xr:uid="{00000000-0005-0000-0000-00002C5D0000}"/>
    <cellStyle name="Normal 44 2 2 3 5" xfId="10794" xr:uid="{00000000-0005-0000-0000-00002D5D0000}"/>
    <cellStyle name="Normal 44 2 2 3 5 2" xfId="10795" xr:uid="{00000000-0005-0000-0000-00002E5D0000}"/>
    <cellStyle name="Normal 44 2 2 3 5 2 2" xfId="41463" xr:uid="{00000000-0005-0000-0000-00002F5D0000}"/>
    <cellStyle name="Normal 44 2 2 3 5 3" xfId="41462" xr:uid="{00000000-0005-0000-0000-0000305D0000}"/>
    <cellStyle name="Normal 44 2 2 3 6" xfId="10796" xr:uid="{00000000-0005-0000-0000-0000315D0000}"/>
    <cellStyle name="Normal 44 2 2 3 6 2" xfId="10797" xr:uid="{00000000-0005-0000-0000-0000325D0000}"/>
    <cellStyle name="Normal 44 2 2 3 6 2 2" xfId="41465" xr:uid="{00000000-0005-0000-0000-0000335D0000}"/>
    <cellStyle name="Normal 44 2 2 3 6 3" xfId="41464" xr:uid="{00000000-0005-0000-0000-0000345D0000}"/>
    <cellStyle name="Normal 44 2 2 3 7" xfId="10798" xr:uid="{00000000-0005-0000-0000-0000355D0000}"/>
    <cellStyle name="Normal 44 2 2 3 7 2" xfId="41466" xr:uid="{00000000-0005-0000-0000-0000365D0000}"/>
    <cellStyle name="Normal 44 2 2 3 8" xfId="26835" xr:uid="{00000000-0005-0000-0000-0000375D0000}"/>
    <cellStyle name="Normal 44 2 2 3 9" xfId="29931" xr:uid="{00000000-0005-0000-0000-0000385D0000}"/>
    <cellStyle name="Normal 44 2 2 4" xfId="10799" xr:uid="{00000000-0005-0000-0000-0000395D0000}"/>
    <cellStyle name="Normal 44 2 2 4 2" xfId="10800" xr:uid="{00000000-0005-0000-0000-00003A5D0000}"/>
    <cellStyle name="Normal 44 2 2 4 2 2" xfId="10801" xr:uid="{00000000-0005-0000-0000-00003B5D0000}"/>
    <cellStyle name="Normal 44 2 2 4 2 2 2" xfId="10802" xr:uid="{00000000-0005-0000-0000-00003C5D0000}"/>
    <cellStyle name="Normal 44 2 2 4 2 2 2 2" xfId="41470" xr:uid="{00000000-0005-0000-0000-00003D5D0000}"/>
    <cellStyle name="Normal 44 2 2 4 2 2 3" xfId="41469" xr:uid="{00000000-0005-0000-0000-00003E5D0000}"/>
    <cellStyle name="Normal 44 2 2 4 2 3" xfId="10803" xr:uid="{00000000-0005-0000-0000-00003F5D0000}"/>
    <cellStyle name="Normal 44 2 2 4 2 3 2" xfId="41471" xr:uid="{00000000-0005-0000-0000-0000405D0000}"/>
    <cellStyle name="Normal 44 2 2 4 2 4" xfId="26836" xr:uid="{00000000-0005-0000-0000-0000415D0000}"/>
    <cellStyle name="Normal 44 2 2 4 2 5" xfId="31945" xr:uid="{00000000-0005-0000-0000-0000425D0000}"/>
    <cellStyle name="Normal 44 2 2 4 2 6" xfId="41468" xr:uid="{00000000-0005-0000-0000-0000435D0000}"/>
    <cellStyle name="Normal 44 2 2 4 3" xfId="10804" xr:uid="{00000000-0005-0000-0000-0000445D0000}"/>
    <cellStyle name="Normal 44 2 2 4 3 2" xfId="10805" xr:uid="{00000000-0005-0000-0000-0000455D0000}"/>
    <cellStyle name="Normal 44 2 2 4 3 2 2" xfId="41473" xr:uid="{00000000-0005-0000-0000-0000465D0000}"/>
    <cellStyle name="Normal 44 2 2 4 3 3" xfId="26837" xr:uid="{00000000-0005-0000-0000-0000475D0000}"/>
    <cellStyle name="Normal 44 2 2 4 3 4" xfId="30972" xr:uid="{00000000-0005-0000-0000-0000485D0000}"/>
    <cellStyle name="Normal 44 2 2 4 3 5" xfId="41472" xr:uid="{00000000-0005-0000-0000-0000495D0000}"/>
    <cellStyle name="Normal 44 2 2 4 4" xfId="10806" xr:uid="{00000000-0005-0000-0000-00004A5D0000}"/>
    <cellStyle name="Normal 44 2 2 4 4 2" xfId="10807" xr:uid="{00000000-0005-0000-0000-00004B5D0000}"/>
    <cellStyle name="Normal 44 2 2 4 4 2 2" xfId="41475" xr:uid="{00000000-0005-0000-0000-00004C5D0000}"/>
    <cellStyle name="Normal 44 2 2 4 4 3" xfId="41474" xr:uid="{00000000-0005-0000-0000-00004D5D0000}"/>
    <cellStyle name="Normal 44 2 2 4 5" xfId="10808" xr:uid="{00000000-0005-0000-0000-00004E5D0000}"/>
    <cellStyle name="Normal 44 2 2 4 5 2" xfId="41476" xr:uid="{00000000-0005-0000-0000-00004F5D0000}"/>
    <cellStyle name="Normal 44 2 2 4 6" xfId="26838" xr:uid="{00000000-0005-0000-0000-0000505D0000}"/>
    <cellStyle name="Normal 44 2 2 4 7" xfId="30106" xr:uid="{00000000-0005-0000-0000-0000515D0000}"/>
    <cellStyle name="Normal 44 2 2 4 8" xfId="41467" xr:uid="{00000000-0005-0000-0000-0000525D0000}"/>
    <cellStyle name="Normal 44 2 2 5" xfId="10809" xr:uid="{00000000-0005-0000-0000-0000535D0000}"/>
    <cellStyle name="Normal 44 2 2 5 2" xfId="10810" xr:uid="{00000000-0005-0000-0000-0000545D0000}"/>
    <cellStyle name="Normal 44 2 2 5 2 2" xfId="10811" xr:uid="{00000000-0005-0000-0000-0000555D0000}"/>
    <cellStyle name="Normal 44 2 2 5 2 2 2" xfId="41479" xr:uid="{00000000-0005-0000-0000-0000565D0000}"/>
    <cellStyle name="Normal 44 2 2 5 2 3" xfId="41478" xr:uid="{00000000-0005-0000-0000-0000575D0000}"/>
    <cellStyle name="Normal 44 2 2 5 3" xfId="10812" xr:uid="{00000000-0005-0000-0000-0000585D0000}"/>
    <cellStyle name="Normal 44 2 2 5 3 2" xfId="41480" xr:uid="{00000000-0005-0000-0000-0000595D0000}"/>
    <cellStyle name="Normal 44 2 2 5 4" xfId="26839" xr:uid="{00000000-0005-0000-0000-00005A5D0000}"/>
    <cellStyle name="Normal 44 2 2 5 5" xfId="31554" xr:uid="{00000000-0005-0000-0000-00005B5D0000}"/>
    <cellStyle name="Normal 44 2 2 5 6" xfId="41477" xr:uid="{00000000-0005-0000-0000-00005C5D0000}"/>
    <cellStyle name="Normal 44 2 2 6" xfId="10813" xr:uid="{00000000-0005-0000-0000-00005D5D0000}"/>
    <cellStyle name="Normal 44 2 2 6 2" xfId="10814" xr:uid="{00000000-0005-0000-0000-00005E5D0000}"/>
    <cellStyle name="Normal 44 2 2 6 2 2" xfId="41482" xr:uid="{00000000-0005-0000-0000-00005F5D0000}"/>
    <cellStyle name="Normal 44 2 2 6 3" xfId="26840" xr:uid="{00000000-0005-0000-0000-0000605D0000}"/>
    <cellStyle name="Normal 44 2 2 6 4" xfId="30595" xr:uid="{00000000-0005-0000-0000-0000615D0000}"/>
    <cellStyle name="Normal 44 2 2 6 5" xfId="41481" xr:uid="{00000000-0005-0000-0000-0000625D0000}"/>
    <cellStyle name="Normal 44 2 2 7" xfId="10815" xr:uid="{00000000-0005-0000-0000-0000635D0000}"/>
    <cellStyle name="Normal 44 2 2 7 2" xfId="10816" xr:uid="{00000000-0005-0000-0000-0000645D0000}"/>
    <cellStyle name="Normal 44 2 2 7 2 2" xfId="41484" xr:uid="{00000000-0005-0000-0000-0000655D0000}"/>
    <cellStyle name="Normal 44 2 2 7 3" xfId="41483" xr:uid="{00000000-0005-0000-0000-0000665D0000}"/>
    <cellStyle name="Normal 44 2 2 8" xfId="10817" xr:uid="{00000000-0005-0000-0000-0000675D0000}"/>
    <cellStyle name="Normal 44 2 2 8 2" xfId="10818" xr:uid="{00000000-0005-0000-0000-0000685D0000}"/>
    <cellStyle name="Normal 44 2 2 8 2 2" xfId="41486" xr:uid="{00000000-0005-0000-0000-0000695D0000}"/>
    <cellStyle name="Normal 44 2 2 8 3" xfId="41485" xr:uid="{00000000-0005-0000-0000-00006A5D0000}"/>
    <cellStyle name="Normal 44 2 2 9" xfId="10819" xr:uid="{00000000-0005-0000-0000-00006B5D0000}"/>
    <cellStyle name="Normal 44 2 2 9 2" xfId="41487" xr:uid="{00000000-0005-0000-0000-00006C5D0000}"/>
    <cellStyle name="Normal 44 2 3" xfId="371" xr:uid="{00000000-0005-0000-0000-00006D5D0000}"/>
    <cellStyle name="Normal 44 2 3 10" xfId="10820" xr:uid="{00000000-0005-0000-0000-00006E5D0000}"/>
    <cellStyle name="Normal 44 2 3 11" xfId="29637" xr:uid="{00000000-0005-0000-0000-00006F5D0000}"/>
    <cellStyle name="Normal 44 2 3 12" xfId="41488" xr:uid="{00000000-0005-0000-0000-0000705D0000}"/>
    <cellStyle name="Normal 44 2 3 2" xfId="372" xr:uid="{00000000-0005-0000-0000-0000715D0000}"/>
    <cellStyle name="Normal 44 2 3 2 10" xfId="29638" xr:uid="{00000000-0005-0000-0000-0000725D0000}"/>
    <cellStyle name="Normal 44 2 3 2 11" xfId="41489" xr:uid="{00000000-0005-0000-0000-0000735D0000}"/>
    <cellStyle name="Normal 44 2 3 2 2" xfId="10822" xr:uid="{00000000-0005-0000-0000-0000745D0000}"/>
    <cellStyle name="Normal 44 2 3 2 2 10" xfId="41490" xr:uid="{00000000-0005-0000-0000-0000755D0000}"/>
    <cellStyle name="Normal 44 2 3 2 2 2" xfId="10823" xr:uid="{00000000-0005-0000-0000-0000765D0000}"/>
    <cellStyle name="Normal 44 2 3 2 2 2 2" xfId="10824" xr:uid="{00000000-0005-0000-0000-0000775D0000}"/>
    <cellStyle name="Normal 44 2 3 2 2 2 2 2" xfId="10825" xr:uid="{00000000-0005-0000-0000-0000785D0000}"/>
    <cellStyle name="Normal 44 2 3 2 2 2 2 2 2" xfId="10826" xr:uid="{00000000-0005-0000-0000-0000795D0000}"/>
    <cellStyle name="Normal 44 2 3 2 2 2 2 2 2 2" xfId="41494" xr:uid="{00000000-0005-0000-0000-00007A5D0000}"/>
    <cellStyle name="Normal 44 2 3 2 2 2 2 2 3" xfId="41493" xr:uid="{00000000-0005-0000-0000-00007B5D0000}"/>
    <cellStyle name="Normal 44 2 3 2 2 2 2 3" xfId="10827" xr:uid="{00000000-0005-0000-0000-00007C5D0000}"/>
    <cellStyle name="Normal 44 2 3 2 2 2 2 3 2" xfId="41495" xr:uid="{00000000-0005-0000-0000-00007D5D0000}"/>
    <cellStyle name="Normal 44 2 3 2 2 2 2 4" xfId="26841" xr:uid="{00000000-0005-0000-0000-00007E5D0000}"/>
    <cellStyle name="Normal 44 2 3 2 2 2 2 5" xfId="32160" xr:uid="{00000000-0005-0000-0000-00007F5D0000}"/>
    <cellStyle name="Normal 44 2 3 2 2 2 2 6" xfId="41492" xr:uid="{00000000-0005-0000-0000-0000805D0000}"/>
    <cellStyle name="Normal 44 2 3 2 2 2 3" xfId="10828" xr:uid="{00000000-0005-0000-0000-0000815D0000}"/>
    <cellStyle name="Normal 44 2 3 2 2 2 3 2" xfId="10829" xr:uid="{00000000-0005-0000-0000-0000825D0000}"/>
    <cellStyle name="Normal 44 2 3 2 2 2 3 2 2" xfId="41497" xr:uid="{00000000-0005-0000-0000-0000835D0000}"/>
    <cellStyle name="Normal 44 2 3 2 2 2 3 3" xfId="26842" xr:uid="{00000000-0005-0000-0000-0000845D0000}"/>
    <cellStyle name="Normal 44 2 3 2 2 2 3 4" xfId="31187" xr:uid="{00000000-0005-0000-0000-0000855D0000}"/>
    <cellStyle name="Normal 44 2 3 2 2 2 3 5" xfId="41496" xr:uid="{00000000-0005-0000-0000-0000865D0000}"/>
    <cellStyle name="Normal 44 2 3 2 2 2 4" xfId="10830" xr:uid="{00000000-0005-0000-0000-0000875D0000}"/>
    <cellStyle name="Normal 44 2 3 2 2 2 4 2" xfId="10831" xr:uid="{00000000-0005-0000-0000-0000885D0000}"/>
    <cellStyle name="Normal 44 2 3 2 2 2 4 2 2" xfId="41499" xr:uid="{00000000-0005-0000-0000-0000895D0000}"/>
    <cellStyle name="Normal 44 2 3 2 2 2 4 3" xfId="41498" xr:uid="{00000000-0005-0000-0000-00008A5D0000}"/>
    <cellStyle name="Normal 44 2 3 2 2 2 5" xfId="10832" xr:uid="{00000000-0005-0000-0000-00008B5D0000}"/>
    <cellStyle name="Normal 44 2 3 2 2 2 5 2" xfId="41500" xr:uid="{00000000-0005-0000-0000-00008C5D0000}"/>
    <cellStyle name="Normal 44 2 3 2 2 2 6" xfId="26843" xr:uid="{00000000-0005-0000-0000-00008D5D0000}"/>
    <cellStyle name="Normal 44 2 3 2 2 2 7" xfId="30335" xr:uid="{00000000-0005-0000-0000-00008E5D0000}"/>
    <cellStyle name="Normal 44 2 3 2 2 2 8" xfId="41491" xr:uid="{00000000-0005-0000-0000-00008F5D0000}"/>
    <cellStyle name="Normal 44 2 3 2 2 3" xfId="10833" xr:uid="{00000000-0005-0000-0000-0000905D0000}"/>
    <cellStyle name="Normal 44 2 3 2 2 3 2" xfId="10834" xr:uid="{00000000-0005-0000-0000-0000915D0000}"/>
    <cellStyle name="Normal 44 2 3 2 2 3 2 2" xfId="10835" xr:uid="{00000000-0005-0000-0000-0000925D0000}"/>
    <cellStyle name="Normal 44 2 3 2 2 3 2 2 2" xfId="41503" xr:uid="{00000000-0005-0000-0000-0000935D0000}"/>
    <cellStyle name="Normal 44 2 3 2 2 3 2 3" xfId="41502" xr:uid="{00000000-0005-0000-0000-0000945D0000}"/>
    <cellStyle name="Normal 44 2 3 2 2 3 3" xfId="10836" xr:uid="{00000000-0005-0000-0000-0000955D0000}"/>
    <cellStyle name="Normal 44 2 3 2 2 3 3 2" xfId="41504" xr:uid="{00000000-0005-0000-0000-0000965D0000}"/>
    <cellStyle name="Normal 44 2 3 2 2 3 4" xfId="26844" xr:uid="{00000000-0005-0000-0000-0000975D0000}"/>
    <cellStyle name="Normal 44 2 3 2 2 3 5" xfId="31782" xr:uid="{00000000-0005-0000-0000-0000985D0000}"/>
    <cellStyle name="Normal 44 2 3 2 2 3 6" xfId="41501" xr:uid="{00000000-0005-0000-0000-0000995D0000}"/>
    <cellStyle name="Normal 44 2 3 2 2 4" xfId="10837" xr:uid="{00000000-0005-0000-0000-00009A5D0000}"/>
    <cellStyle name="Normal 44 2 3 2 2 4 2" xfId="10838" xr:uid="{00000000-0005-0000-0000-00009B5D0000}"/>
    <cellStyle name="Normal 44 2 3 2 2 4 2 2" xfId="41506" xr:uid="{00000000-0005-0000-0000-00009C5D0000}"/>
    <cellStyle name="Normal 44 2 3 2 2 4 3" xfId="26845" xr:uid="{00000000-0005-0000-0000-00009D5D0000}"/>
    <cellStyle name="Normal 44 2 3 2 2 4 4" xfId="30809" xr:uid="{00000000-0005-0000-0000-00009E5D0000}"/>
    <cellStyle name="Normal 44 2 3 2 2 4 5" xfId="41505" xr:uid="{00000000-0005-0000-0000-00009F5D0000}"/>
    <cellStyle name="Normal 44 2 3 2 2 5" xfId="10839" xr:uid="{00000000-0005-0000-0000-0000A05D0000}"/>
    <cellStyle name="Normal 44 2 3 2 2 5 2" xfId="10840" xr:uid="{00000000-0005-0000-0000-0000A15D0000}"/>
    <cellStyle name="Normal 44 2 3 2 2 5 2 2" xfId="41508" xr:uid="{00000000-0005-0000-0000-0000A25D0000}"/>
    <cellStyle name="Normal 44 2 3 2 2 5 3" xfId="41507" xr:uid="{00000000-0005-0000-0000-0000A35D0000}"/>
    <cellStyle name="Normal 44 2 3 2 2 6" xfId="10841" xr:uid="{00000000-0005-0000-0000-0000A45D0000}"/>
    <cellStyle name="Normal 44 2 3 2 2 6 2" xfId="10842" xr:uid="{00000000-0005-0000-0000-0000A55D0000}"/>
    <cellStyle name="Normal 44 2 3 2 2 6 2 2" xfId="41510" xr:uid="{00000000-0005-0000-0000-0000A65D0000}"/>
    <cellStyle name="Normal 44 2 3 2 2 6 3" xfId="41509" xr:uid="{00000000-0005-0000-0000-0000A75D0000}"/>
    <cellStyle name="Normal 44 2 3 2 2 7" xfId="10843" xr:uid="{00000000-0005-0000-0000-0000A85D0000}"/>
    <cellStyle name="Normal 44 2 3 2 2 7 2" xfId="41511" xr:uid="{00000000-0005-0000-0000-0000A95D0000}"/>
    <cellStyle name="Normal 44 2 3 2 2 8" xfId="26846" xr:uid="{00000000-0005-0000-0000-0000AA5D0000}"/>
    <cellStyle name="Normal 44 2 3 2 2 9" xfId="29934" xr:uid="{00000000-0005-0000-0000-0000AB5D0000}"/>
    <cellStyle name="Normal 44 2 3 2 3" xfId="10844" xr:uid="{00000000-0005-0000-0000-0000AC5D0000}"/>
    <cellStyle name="Normal 44 2 3 2 3 2" xfId="10845" xr:uid="{00000000-0005-0000-0000-0000AD5D0000}"/>
    <cellStyle name="Normal 44 2 3 2 3 2 2" xfId="10846" xr:uid="{00000000-0005-0000-0000-0000AE5D0000}"/>
    <cellStyle name="Normal 44 2 3 2 3 2 2 2" xfId="10847" xr:uid="{00000000-0005-0000-0000-0000AF5D0000}"/>
    <cellStyle name="Normal 44 2 3 2 3 2 2 2 2" xfId="41515" xr:uid="{00000000-0005-0000-0000-0000B05D0000}"/>
    <cellStyle name="Normal 44 2 3 2 3 2 2 3" xfId="41514" xr:uid="{00000000-0005-0000-0000-0000B15D0000}"/>
    <cellStyle name="Normal 44 2 3 2 3 2 3" xfId="10848" xr:uid="{00000000-0005-0000-0000-0000B25D0000}"/>
    <cellStyle name="Normal 44 2 3 2 3 2 3 2" xfId="41516" xr:uid="{00000000-0005-0000-0000-0000B35D0000}"/>
    <cellStyle name="Normal 44 2 3 2 3 2 4" xfId="26847" xr:uid="{00000000-0005-0000-0000-0000B45D0000}"/>
    <cellStyle name="Normal 44 2 3 2 3 2 5" xfId="31948" xr:uid="{00000000-0005-0000-0000-0000B55D0000}"/>
    <cellStyle name="Normal 44 2 3 2 3 2 6" xfId="41513" xr:uid="{00000000-0005-0000-0000-0000B65D0000}"/>
    <cellStyle name="Normal 44 2 3 2 3 3" xfId="10849" xr:uid="{00000000-0005-0000-0000-0000B75D0000}"/>
    <cellStyle name="Normal 44 2 3 2 3 3 2" xfId="10850" xr:uid="{00000000-0005-0000-0000-0000B85D0000}"/>
    <cellStyle name="Normal 44 2 3 2 3 3 2 2" xfId="41518" xr:uid="{00000000-0005-0000-0000-0000B95D0000}"/>
    <cellStyle name="Normal 44 2 3 2 3 3 3" xfId="26848" xr:uid="{00000000-0005-0000-0000-0000BA5D0000}"/>
    <cellStyle name="Normal 44 2 3 2 3 3 4" xfId="30975" xr:uid="{00000000-0005-0000-0000-0000BB5D0000}"/>
    <cellStyle name="Normal 44 2 3 2 3 3 5" xfId="41517" xr:uid="{00000000-0005-0000-0000-0000BC5D0000}"/>
    <cellStyle name="Normal 44 2 3 2 3 4" xfId="10851" xr:uid="{00000000-0005-0000-0000-0000BD5D0000}"/>
    <cellStyle name="Normal 44 2 3 2 3 4 2" xfId="10852" xr:uid="{00000000-0005-0000-0000-0000BE5D0000}"/>
    <cellStyle name="Normal 44 2 3 2 3 4 2 2" xfId="41520" xr:uid="{00000000-0005-0000-0000-0000BF5D0000}"/>
    <cellStyle name="Normal 44 2 3 2 3 4 3" xfId="41519" xr:uid="{00000000-0005-0000-0000-0000C05D0000}"/>
    <cellStyle name="Normal 44 2 3 2 3 5" xfId="10853" xr:uid="{00000000-0005-0000-0000-0000C15D0000}"/>
    <cellStyle name="Normal 44 2 3 2 3 5 2" xfId="41521" xr:uid="{00000000-0005-0000-0000-0000C25D0000}"/>
    <cellStyle name="Normal 44 2 3 2 3 6" xfId="26849" xr:uid="{00000000-0005-0000-0000-0000C35D0000}"/>
    <cellStyle name="Normal 44 2 3 2 3 7" xfId="30109" xr:uid="{00000000-0005-0000-0000-0000C45D0000}"/>
    <cellStyle name="Normal 44 2 3 2 3 8" xfId="41512" xr:uid="{00000000-0005-0000-0000-0000C55D0000}"/>
    <cellStyle name="Normal 44 2 3 2 4" xfId="10854" xr:uid="{00000000-0005-0000-0000-0000C65D0000}"/>
    <cellStyle name="Normal 44 2 3 2 4 2" xfId="10855" xr:uid="{00000000-0005-0000-0000-0000C75D0000}"/>
    <cellStyle name="Normal 44 2 3 2 4 2 2" xfId="10856" xr:uid="{00000000-0005-0000-0000-0000C85D0000}"/>
    <cellStyle name="Normal 44 2 3 2 4 2 2 2" xfId="41524" xr:uid="{00000000-0005-0000-0000-0000C95D0000}"/>
    <cellStyle name="Normal 44 2 3 2 4 2 3" xfId="41523" xr:uid="{00000000-0005-0000-0000-0000CA5D0000}"/>
    <cellStyle name="Normal 44 2 3 2 4 3" xfId="10857" xr:uid="{00000000-0005-0000-0000-0000CB5D0000}"/>
    <cellStyle name="Normal 44 2 3 2 4 3 2" xfId="41525" xr:uid="{00000000-0005-0000-0000-0000CC5D0000}"/>
    <cellStyle name="Normal 44 2 3 2 4 4" xfId="26850" xr:uid="{00000000-0005-0000-0000-0000CD5D0000}"/>
    <cellStyle name="Normal 44 2 3 2 4 5" xfId="31557" xr:uid="{00000000-0005-0000-0000-0000CE5D0000}"/>
    <cellStyle name="Normal 44 2 3 2 4 6" xfId="41522" xr:uid="{00000000-0005-0000-0000-0000CF5D0000}"/>
    <cellStyle name="Normal 44 2 3 2 5" xfId="10858" xr:uid="{00000000-0005-0000-0000-0000D05D0000}"/>
    <cellStyle name="Normal 44 2 3 2 5 2" xfId="10859" xr:uid="{00000000-0005-0000-0000-0000D15D0000}"/>
    <cellStyle name="Normal 44 2 3 2 5 2 2" xfId="41527" xr:uid="{00000000-0005-0000-0000-0000D25D0000}"/>
    <cellStyle name="Normal 44 2 3 2 5 3" xfId="26851" xr:uid="{00000000-0005-0000-0000-0000D35D0000}"/>
    <cellStyle name="Normal 44 2 3 2 5 4" xfId="30598" xr:uid="{00000000-0005-0000-0000-0000D45D0000}"/>
    <cellStyle name="Normal 44 2 3 2 5 5" xfId="41526" xr:uid="{00000000-0005-0000-0000-0000D55D0000}"/>
    <cellStyle name="Normal 44 2 3 2 6" xfId="10860" xr:uid="{00000000-0005-0000-0000-0000D65D0000}"/>
    <cellStyle name="Normal 44 2 3 2 6 2" xfId="10861" xr:uid="{00000000-0005-0000-0000-0000D75D0000}"/>
    <cellStyle name="Normal 44 2 3 2 6 2 2" xfId="41529" xr:uid="{00000000-0005-0000-0000-0000D85D0000}"/>
    <cellStyle name="Normal 44 2 3 2 6 3" xfId="41528" xr:uid="{00000000-0005-0000-0000-0000D95D0000}"/>
    <cellStyle name="Normal 44 2 3 2 7" xfId="10862" xr:uid="{00000000-0005-0000-0000-0000DA5D0000}"/>
    <cellStyle name="Normal 44 2 3 2 7 2" xfId="10863" xr:uid="{00000000-0005-0000-0000-0000DB5D0000}"/>
    <cellStyle name="Normal 44 2 3 2 7 2 2" xfId="41531" xr:uid="{00000000-0005-0000-0000-0000DC5D0000}"/>
    <cellStyle name="Normal 44 2 3 2 7 3" xfId="41530" xr:uid="{00000000-0005-0000-0000-0000DD5D0000}"/>
    <cellStyle name="Normal 44 2 3 2 8" xfId="10864" xr:uid="{00000000-0005-0000-0000-0000DE5D0000}"/>
    <cellStyle name="Normal 44 2 3 2 8 2" xfId="41532" xr:uid="{00000000-0005-0000-0000-0000DF5D0000}"/>
    <cellStyle name="Normal 44 2 3 2 9" xfId="10821" xr:uid="{00000000-0005-0000-0000-0000E05D0000}"/>
    <cellStyle name="Normal 44 2 3 3" xfId="10865" xr:uid="{00000000-0005-0000-0000-0000E15D0000}"/>
    <cellStyle name="Normal 44 2 3 3 10" xfId="41533" xr:uid="{00000000-0005-0000-0000-0000E25D0000}"/>
    <cellStyle name="Normal 44 2 3 3 2" xfId="10866" xr:uid="{00000000-0005-0000-0000-0000E35D0000}"/>
    <cellStyle name="Normal 44 2 3 3 2 2" xfId="10867" xr:uid="{00000000-0005-0000-0000-0000E45D0000}"/>
    <cellStyle name="Normal 44 2 3 3 2 2 2" xfId="10868" xr:uid="{00000000-0005-0000-0000-0000E55D0000}"/>
    <cellStyle name="Normal 44 2 3 3 2 2 2 2" xfId="10869" xr:uid="{00000000-0005-0000-0000-0000E65D0000}"/>
    <cellStyle name="Normal 44 2 3 3 2 2 2 2 2" xfId="41537" xr:uid="{00000000-0005-0000-0000-0000E75D0000}"/>
    <cellStyle name="Normal 44 2 3 3 2 2 2 3" xfId="41536" xr:uid="{00000000-0005-0000-0000-0000E85D0000}"/>
    <cellStyle name="Normal 44 2 3 3 2 2 3" xfId="10870" xr:uid="{00000000-0005-0000-0000-0000E95D0000}"/>
    <cellStyle name="Normal 44 2 3 3 2 2 3 2" xfId="41538" xr:uid="{00000000-0005-0000-0000-0000EA5D0000}"/>
    <cellStyle name="Normal 44 2 3 3 2 2 4" xfId="26852" xr:uid="{00000000-0005-0000-0000-0000EB5D0000}"/>
    <cellStyle name="Normal 44 2 3 3 2 2 5" xfId="32159" xr:uid="{00000000-0005-0000-0000-0000EC5D0000}"/>
    <cellStyle name="Normal 44 2 3 3 2 2 6" xfId="41535" xr:uid="{00000000-0005-0000-0000-0000ED5D0000}"/>
    <cellStyle name="Normal 44 2 3 3 2 3" xfId="10871" xr:uid="{00000000-0005-0000-0000-0000EE5D0000}"/>
    <cellStyle name="Normal 44 2 3 3 2 3 2" xfId="10872" xr:uid="{00000000-0005-0000-0000-0000EF5D0000}"/>
    <cellStyle name="Normal 44 2 3 3 2 3 2 2" xfId="41540" xr:uid="{00000000-0005-0000-0000-0000F05D0000}"/>
    <cellStyle name="Normal 44 2 3 3 2 3 3" xfId="26853" xr:uid="{00000000-0005-0000-0000-0000F15D0000}"/>
    <cellStyle name="Normal 44 2 3 3 2 3 4" xfId="31186" xr:uid="{00000000-0005-0000-0000-0000F25D0000}"/>
    <cellStyle name="Normal 44 2 3 3 2 3 5" xfId="41539" xr:uid="{00000000-0005-0000-0000-0000F35D0000}"/>
    <cellStyle name="Normal 44 2 3 3 2 4" xfId="10873" xr:uid="{00000000-0005-0000-0000-0000F45D0000}"/>
    <cellStyle name="Normal 44 2 3 3 2 4 2" xfId="10874" xr:uid="{00000000-0005-0000-0000-0000F55D0000}"/>
    <cellStyle name="Normal 44 2 3 3 2 4 2 2" xfId="41542" xr:uid="{00000000-0005-0000-0000-0000F65D0000}"/>
    <cellStyle name="Normal 44 2 3 3 2 4 3" xfId="41541" xr:uid="{00000000-0005-0000-0000-0000F75D0000}"/>
    <cellStyle name="Normal 44 2 3 3 2 5" xfId="10875" xr:uid="{00000000-0005-0000-0000-0000F85D0000}"/>
    <cellStyle name="Normal 44 2 3 3 2 5 2" xfId="41543" xr:uid="{00000000-0005-0000-0000-0000F95D0000}"/>
    <cellStyle name="Normal 44 2 3 3 2 6" xfId="26854" xr:uid="{00000000-0005-0000-0000-0000FA5D0000}"/>
    <cellStyle name="Normal 44 2 3 3 2 7" xfId="30334" xr:uid="{00000000-0005-0000-0000-0000FB5D0000}"/>
    <cellStyle name="Normal 44 2 3 3 2 8" xfId="41534" xr:uid="{00000000-0005-0000-0000-0000FC5D0000}"/>
    <cellStyle name="Normal 44 2 3 3 3" xfId="10876" xr:uid="{00000000-0005-0000-0000-0000FD5D0000}"/>
    <cellStyle name="Normal 44 2 3 3 3 2" xfId="10877" xr:uid="{00000000-0005-0000-0000-0000FE5D0000}"/>
    <cellStyle name="Normal 44 2 3 3 3 2 2" xfId="10878" xr:uid="{00000000-0005-0000-0000-0000FF5D0000}"/>
    <cellStyle name="Normal 44 2 3 3 3 2 2 2" xfId="41546" xr:uid="{00000000-0005-0000-0000-0000005E0000}"/>
    <cellStyle name="Normal 44 2 3 3 3 2 3" xfId="41545" xr:uid="{00000000-0005-0000-0000-0000015E0000}"/>
    <cellStyle name="Normal 44 2 3 3 3 3" xfId="10879" xr:uid="{00000000-0005-0000-0000-0000025E0000}"/>
    <cellStyle name="Normal 44 2 3 3 3 3 2" xfId="41547" xr:uid="{00000000-0005-0000-0000-0000035E0000}"/>
    <cellStyle name="Normal 44 2 3 3 3 4" xfId="26855" xr:uid="{00000000-0005-0000-0000-0000045E0000}"/>
    <cellStyle name="Normal 44 2 3 3 3 5" xfId="31781" xr:uid="{00000000-0005-0000-0000-0000055E0000}"/>
    <cellStyle name="Normal 44 2 3 3 3 6" xfId="41544" xr:uid="{00000000-0005-0000-0000-0000065E0000}"/>
    <cellStyle name="Normal 44 2 3 3 4" xfId="10880" xr:uid="{00000000-0005-0000-0000-0000075E0000}"/>
    <cellStyle name="Normal 44 2 3 3 4 2" xfId="10881" xr:uid="{00000000-0005-0000-0000-0000085E0000}"/>
    <cellStyle name="Normal 44 2 3 3 4 2 2" xfId="41549" xr:uid="{00000000-0005-0000-0000-0000095E0000}"/>
    <cellStyle name="Normal 44 2 3 3 4 3" xfId="26856" xr:uid="{00000000-0005-0000-0000-00000A5E0000}"/>
    <cellStyle name="Normal 44 2 3 3 4 4" xfId="30808" xr:uid="{00000000-0005-0000-0000-00000B5E0000}"/>
    <cellStyle name="Normal 44 2 3 3 4 5" xfId="41548" xr:uid="{00000000-0005-0000-0000-00000C5E0000}"/>
    <cellStyle name="Normal 44 2 3 3 5" xfId="10882" xr:uid="{00000000-0005-0000-0000-00000D5E0000}"/>
    <cellStyle name="Normal 44 2 3 3 5 2" xfId="10883" xr:uid="{00000000-0005-0000-0000-00000E5E0000}"/>
    <cellStyle name="Normal 44 2 3 3 5 2 2" xfId="41551" xr:uid="{00000000-0005-0000-0000-00000F5E0000}"/>
    <cellStyle name="Normal 44 2 3 3 5 3" xfId="41550" xr:uid="{00000000-0005-0000-0000-0000105E0000}"/>
    <cellStyle name="Normal 44 2 3 3 6" xfId="10884" xr:uid="{00000000-0005-0000-0000-0000115E0000}"/>
    <cellStyle name="Normal 44 2 3 3 6 2" xfId="10885" xr:uid="{00000000-0005-0000-0000-0000125E0000}"/>
    <cellStyle name="Normal 44 2 3 3 6 2 2" xfId="41553" xr:uid="{00000000-0005-0000-0000-0000135E0000}"/>
    <cellStyle name="Normal 44 2 3 3 6 3" xfId="41552" xr:uid="{00000000-0005-0000-0000-0000145E0000}"/>
    <cellStyle name="Normal 44 2 3 3 7" xfId="10886" xr:uid="{00000000-0005-0000-0000-0000155E0000}"/>
    <cellStyle name="Normal 44 2 3 3 7 2" xfId="41554" xr:uid="{00000000-0005-0000-0000-0000165E0000}"/>
    <cellStyle name="Normal 44 2 3 3 8" xfId="26857" xr:uid="{00000000-0005-0000-0000-0000175E0000}"/>
    <cellStyle name="Normal 44 2 3 3 9" xfId="29933" xr:uid="{00000000-0005-0000-0000-0000185E0000}"/>
    <cellStyle name="Normal 44 2 3 4" xfId="10887" xr:uid="{00000000-0005-0000-0000-0000195E0000}"/>
    <cellStyle name="Normal 44 2 3 4 2" xfId="10888" xr:uid="{00000000-0005-0000-0000-00001A5E0000}"/>
    <cellStyle name="Normal 44 2 3 4 2 2" xfId="10889" xr:uid="{00000000-0005-0000-0000-00001B5E0000}"/>
    <cellStyle name="Normal 44 2 3 4 2 2 2" xfId="10890" xr:uid="{00000000-0005-0000-0000-00001C5E0000}"/>
    <cellStyle name="Normal 44 2 3 4 2 2 2 2" xfId="41558" xr:uid="{00000000-0005-0000-0000-00001D5E0000}"/>
    <cellStyle name="Normal 44 2 3 4 2 2 3" xfId="41557" xr:uid="{00000000-0005-0000-0000-00001E5E0000}"/>
    <cellStyle name="Normal 44 2 3 4 2 3" xfId="10891" xr:uid="{00000000-0005-0000-0000-00001F5E0000}"/>
    <cellStyle name="Normal 44 2 3 4 2 3 2" xfId="41559" xr:uid="{00000000-0005-0000-0000-0000205E0000}"/>
    <cellStyle name="Normal 44 2 3 4 2 4" xfId="26858" xr:uid="{00000000-0005-0000-0000-0000215E0000}"/>
    <cellStyle name="Normal 44 2 3 4 2 5" xfId="31947" xr:uid="{00000000-0005-0000-0000-0000225E0000}"/>
    <cellStyle name="Normal 44 2 3 4 2 6" xfId="41556" xr:uid="{00000000-0005-0000-0000-0000235E0000}"/>
    <cellStyle name="Normal 44 2 3 4 3" xfId="10892" xr:uid="{00000000-0005-0000-0000-0000245E0000}"/>
    <cellStyle name="Normal 44 2 3 4 3 2" xfId="10893" xr:uid="{00000000-0005-0000-0000-0000255E0000}"/>
    <cellStyle name="Normal 44 2 3 4 3 2 2" xfId="41561" xr:uid="{00000000-0005-0000-0000-0000265E0000}"/>
    <cellStyle name="Normal 44 2 3 4 3 3" xfId="26859" xr:uid="{00000000-0005-0000-0000-0000275E0000}"/>
    <cellStyle name="Normal 44 2 3 4 3 4" xfId="30974" xr:uid="{00000000-0005-0000-0000-0000285E0000}"/>
    <cellStyle name="Normal 44 2 3 4 3 5" xfId="41560" xr:uid="{00000000-0005-0000-0000-0000295E0000}"/>
    <cellStyle name="Normal 44 2 3 4 4" xfId="10894" xr:uid="{00000000-0005-0000-0000-00002A5E0000}"/>
    <cellStyle name="Normal 44 2 3 4 4 2" xfId="10895" xr:uid="{00000000-0005-0000-0000-00002B5E0000}"/>
    <cellStyle name="Normal 44 2 3 4 4 2 2" xfId="41563" xr:uid="{00000000-0005-0000-0000-00002C5E0000}"/>
    <cellStyle name="Normal 44 2 3 4 4 3" xfId="41562" xr:uid="{00000000-0005-0000-0000-00002D5E0000}"/>
    <cellStyle name="Normal 44 2 3 4 5" xfId="10896" xr:uid="{00000000-0005-0000-0000-00002E5E0000}"/>
    <cellStyle name="Normal 44 2 3 4 5 2" xfId="41564" xr:uid="{00000000-0005-0000-0000-00002F5E0000}"/>
    <cellStyle name="Normal 44 2 3 4 6" xfId="26860" xr:uid="{00000000-0005-0000-0000-0000305E0000}"/>
    <cellStyle name="Normal 44 2 3 4 7" xfId="30108" xr:uid="{00000000-0005-0000-0000-0000315E0000}"/>
    <cellStyle name="Normal 44 2 3 4 8" xfId="41555" xr:uid="{00000000-0005-0000-0000-0000325E0000}"/>
    <cellStyle name="Normal 44 2 3 5" xfId="10897" xr:uid="{00000000-0005-0000-0000-0000335E0000}"/>
    <cellStyle name="Normal 44 2 3 5 2" xfId="10898" xr:uid="{00000000-0005-0000-0000-0000345E0000}"/>
    <cellStyle name="Normal 44 2 3 5 2 2" xfId="10899" xr:uid="{00000000-0005-0000-0000-0000355E0000}"/>
    <cellStyle name="Normal 44 2 3 5 2 2 2" xfId="41567" xr:uid="{00000000-0005-0000-0000-0000365E0000}"/>
    <cellStyle name="Normal 44 2 3 5 2 3" xfId="41566" xr:uid="{00000000-0005-0000-0000-0000375E0000}"/>
    <cellStyle name="Normal 44 2 3 5 3" xfId="10900" xr:uid="{00000000-0005-0000-0000-0000385E0000}"/>
    <cellStyle name="Normal 44 2 3 5 3 2" xfId="41568" xr:uid="{00000000-0005-0000-0000-0000395E0000}"/>
    <cellStyle name="Normal 44 2 3 5 4" xfId="26861" xr:uid="{00000000-0005-0000-0000-00003A5E0000}"/>
    <cellStyle name="Normal 44 2 3 5 5" xfId="31556" xr:uid="{00000000-0005-0000-0000-00003B5E0000}"/>
    <cellStyle name="Normal 44 2 3 5 6" xfId="41565" xr:uid="{00000000-0005-0000-0000-00003C5E0000}"/>
    <cellStyle name="Normal 44 2 3 6" xfId="10901" xr:uid="{00000000-0005-0000-0000-00003D5E0000}"/>
    <cellStyle name="Normal 44 2 3 6 2" xfId="10902" xr:uid="{00000000-0005-0000-0000-00003E5E0000}"/>
    <cellStyle name="Normal 44 2 3 6 2 2" xfId="41570" xr:uid="{00000000-0005-0000-0000-00003F5E0000}"/>
    <cellStyle name="Normal 44 2 3 6 3" xfId="26862" xr:uid="{00000000-0005-0000-0000-0000405E0000}"/>
    <cellStyle name="Normal 44 2 3 6 4" xfId="30597" xr:uid="{00000000-0005-0000-0000-0000415E0000}"/>
    <cellStyle name="Normal 44 2 3 6 5" xfId="41569" xr:uid="{00000000-0005-0000-0000-0000425E0000}"/>
    <cellStyle name="Normal 44 2 3 7" xfId="10903" xr:uid="{00000000-0005-0000-0000-0000435E0000}"/>
    <cellStyle name="Normal 44 2 3 7 2" xfId="10904" xr:uid="{00000000-0005-0000-0000-0000445E0000}"/>
    <cellStyle name="Normal 44 2 3 7 2 2" xfId="41572" xr:uid="{00000000-0005-0000-0000-0000455E0000}"/>
    <cellStyle name="Normal 44 2 3 7 3" xfId="41571" xr:uid="{00000000-0005-0000-0000-0000465E0000}"/>
    <cellStyle name="Normal 44 2 3 8" xfId="10905" xr:uid="{00000000-0005-0000-0000-0000475E0000}"/>
    <cellStyle name="Normal 44 2 3 8 2" xfId="10906" xr:uid="{00000000-0005-0000-0000-0000485E0000}"/>
    <cellStyle name="Normal 44 2 3 8 2 2" xfId="41574" xr:uid="{00000000-0005-0000-0000-0000495E0000}"/>
    <cellStyle name="Normal 44 2 3 8 3" xfId="41573" xr:uid="{00000000-0005-0000-0000-00004A5E0000}"/>
    <cellStyle name="Normal 44 2 3 9" xfId="10907" xr:uid="{00000000-0005-0000-0000-00004B5E0000}"/>
    <cellStyle name="Normal 44 2 3 9 2" xfId="41575" xr:uid="{00000000-0005-0000-0000-00004C5E0000}"/>
    <cellStyle name="Normal 44 2 4" xfId="373" xr:uid="{00000000-0005-0000-0000-00004D5E0000}"/>
    <cellStyle name="Normal 44 2 4 10" xfId="29639" xr:uid="{00000000-0005-0000-0000-00004E5E0000}"/>
    <cellStyle name="Normal 44 2 4 11" xfId="41576" xr:uid="{00000000-0005-0000-0000-00004F5E0000}"/>
    <cellStyle name="Normal 44 2 4 2" xfId="10909" xr:uid="{00000000-0005-0000-0000-0000505E0000}"/>
    <cellStyle name="Normal 44 2 4 2 10" xfId="41577" xr:uid="{00000000-0005-0000-0000-0000515E0000}"/>
    <cellStyle name="Normal 44 2 4 2 2" xfId="10910" xr:uid="{00000000-0005-0000-0000-0000525E0000}"/>
    <cellStyle name="Normal 44 2 4 2 2 2" xfId="10911" xr:uid="{00000000-0005-0000-0000-0000535E0000}"/>
    <cellStyle name="Normal 44 2 4 2 2 2 2" xfId="10912" xr:uid="{00000000-0005-0000-0000-0000545E0000}"/>
    <cellStyle name="Normal 44 2 4 2 2 2 2 2" xfId="10913" xr:uid="{00000000-0005-0000-0000-0000555E0000}"/>
    <cellStyle name="Normal 44 2 4 2 2 2 2 2 2" xfId="41581" xr:uid="{00000000-0005-0000-0000-0000565E0000}"/>
    <cellStyle name="Normal 44 2 4 2 2 2 2 3" xfId="41580" xr:uid="{00000000-0005-0000-0000-0000575E0000}"/>
    <cellStyle name="Normal 44 2 4 2 2 2 3" xfId="10914" xr:uid="{00000000-0005-0000-0000-0000585E0000}"/>
    <cellStyle name="Normal 44 2 4 2 2 2 3 2" xfId="41582" xr:uid="{00000000-0005-0000-0000-0000595E0000}"/>
    <cellStyle name="Normal 44 2 4 2 2 2 4" xfId="26863" xr:uid="{00000000-0005-0000-0000-00005A5E0000}"/>
    <cellStyle name="Normal 44 2 4 2 2 2 5" xfId="32161" xr:uid="{00000000-0005-0000-0000-00005B5E0000}"/>
    <cellStyle name="Normal 44 2 4 2 2 2 6" xfId="41579" xr:uid="{00000000-0005-0000-0000-00005C5E0000}"/>
    <cellStyle name="Normal 44 2 4 2 2 3" xfId="10915" xr:uid="{00000000-0005-0000-0000-00005D5E0000}"/>
    <cellStyle name="Normal 44 2 4 2 2 3 2" xfId="10916" xr:uid="{00000000-0005-0000-0000-00005E5E0000}"/>
    <cellStyle name="Normal 44 2 4 2 2 3 2 2" xfId="41584" xr:uid="{00000000-0005-0000-0000-00005F5E0000}"/>
    <cellStyle name="Normal 44 2 4 2 2 3 3" xfId="26864" xr:uid="{00000000-0005-0000-0000-0000605E0000}"/>
    <cellStyle name="Normal 44 2 4 2 2 3 4" xfId="31188" xr:uid="{00000000-0005-0000-0000-0000615E0000}"/>
    <cellStyle name="Normal 44 2 4 2 2 3 5" xfId="41583" xr:uid="{00000000-0005-0000-0000-0000625E0000}"/>
    <cellStyle name="Normal 44 2 4 2 2 4" xfId="10917" xr:uid="{00000000-0005-0000-0000-0000635E0000}"/>
    <cellStyle name="Normal 44 2 4 2 2 4 2" xfId="10918" xr:uid="{00000000-0005-0000-0000-0000645E0000}"/>
    <cellStyle name="Normal 44 2 4 2 2 4 2 2" xfId="41586" xr:uid="{00000000-0005-0000-0000-0000655E0000}"/>
    <cellStyle name="Normal 44 2 4 2 2 4 3" xfId="41585" xr:uid="{00000000-0005-0000-0000-0000665E0000}"/>
    <cellStyle name="Normal 44 2 4 2 2 5" xfId="10919" xr:uid="{00000000-0005-0000-0000-0000675E0000}"/>
    <cellStyle name="Normal 44 2 4 2 2 5 2" xfId="41587" xr:uid="{00000000-0005-0000-0000-0000685E0000}"/>
    <cellStyle name="Normal 44 2 4 2 2 6" xfId="26865" xr:uid="{00000000-0005-0000-0000-0000695E0000}"/>
    <cellStyle name="Normal 44 2 4 2 2 7" xfId="30336" xr:uid="{00000000-0005-0000-0000-00006A5E0000}"/>
    <cellStyle name="Normal 44 2 4 2 2 8" xfId="41578" xr:uid="{00000000-0005-0000-0000-00006B5E0000}"/>
    <cellStyle name="Normal 44 2 4 2 3" xfId="10920" xr:uid="{00000000-0005-0000-0000-00006C5E0000}"/>
    <cellStyle name="Normal 44 2 4 2 3 2" xfId="10921" xr:uid="{00000000-0005-0000-0000-00006D5E0000}"/>
    <cellStyle name="Normal 44 2 4 2 3 2 2" xfId="10922" xr:uid="{00000000-0005-0000-0000-00006E5E0000}"/>
    <cellStyle name="Normal 44 2 4 2 3 2 2 2" xfId="41590" xr:uid="{00000000-0005-0000-0000-00006F5E0000}"/>
    <cellStyle name="Normal 44 2 4 2 3 2 3" xfId="41589" xr:uid="{00000000-0005-0000-0000-0000705E0000}"/>
    <cellStyle name="Normal 44 2 4 2 3 3" xfId="10923" xr:uid="{00000000-0005-0000-0000-0000715E0000}"/>
    <cellStyle name="Normal 44 2 4 2 3 3 2" xfId="41591" xr:uid="{00000000-0005-0000-0000-0000725E0000}"/>
    <cellStyle name="Normal 44 2 4 2 3 4" xfId="26866" xr:uid="{00000000-0005-0000-0000-0000735E0000}"/>
    <cellStyle name="Normal 44 2 4 2 3 5" xfId="31783" xr:uid="{00000000-0005-0000-0000-0000745E0000}"/>
    <cellStyle name="Normal 44 2 4 2 3 6" xfId="41588" xr:uid="{00000000-0005-0000-0000-0000755E0000}"/>
    <cellStyle name="Normal 44 2 4 2 4" xfId="10924" xr:uid="{00000000-0005-0000-0000-0000765E0000}"/>
    <cellStyle name="Normal 44 2 4 2 4 2" xfId="10925" xr:uid="{00000000-0005-0000-0000-0000775E0000}"/>
    <cellStyle name="Normal 44 2 4 2 4 2 2" xfId="41593" xr:uid="{00000000-0005-0000-0000-0000785E0000}"/>
    <cellStyle name="Normal 44 2 4 2 4 3" xfId="26867" xr:uid="{00000000-0005-0000-0000-0000795E0000}"/>
    <cellStyle name="Normal 44 2 4 2 4 4" xfId="30810" xr:uid="{00000000-0005-0000-0000-00007A5E0000}"/>
    <cellStyle name="Normal 44 2 4 2 4 5" xfId="41592" xr:uid="{00000000-0005-0000-0000-00007B5E0000}"/>
    <cellStyle name="Normal 44 2 4 2 5" xfId="10926" xr:uid="{00000000-0005-0000-0000-00007C5E0000}"/>
    <cellStyle name="Normal 44 2 4 2 5 2" xfId="10927" xr:uid="{00000000-0005-0000-0000-00007D5E0000}"/>
    <cellStyle name="Normal 44 2 4 2 5 2 2" xfId="41595" xr:uid="{00000000-0005-0000-0000-00007E5E0000}"/>
    <cellStyle name="Normal 44 2 4 2 5 3" xfId="41594" xr:uid="{00000000-0005-0000-0000-00007F5E0000}"/>
    <cellStyle name="Normal 44 2 4 2 6" xfId="10928" xr:uid="{00000000-0005-0000-0000-0000805E0000}"/>
    <cellStyle name="Normal 44 2 4 2 6 2" xfId="10929" xr:uid="{00000000-0005-0000-0000-0000815E0000}"/>
    <cellStyle name="Normal 44 2 4 2 6 2 2" xfId="41597" xr:uid="{00000000-0005-0000-0000-0000825E0000}"/>
    <cellStyle name="Normal 44 2 4 2 6 3" xfId="41596" xr:uid="{00000000-0005-0000-0000-0000835E0000}"/>
    <cellStyle name="Normal 44 2 4 2 7" xfId="10930" xr:uid="{00000000-0005-0000-0000-0000845E0000}"/>
    <cellStyle name="Normal 44 2 4 2 7 2" xfId="41598" xr:uid="{00000000-0005-0000-0000-0000855E0000}"/>
    <cellStyle name="Normal 44 2 4 2 8" xfId="26868" xr:uid="{00000000-0005-0000-0000-0000865E0000}"/>
    <cellStyle name="Normal 44 2 4 2 9" xfId="29935" xr:uid="{00000000-0005-0000-0000-0000875E0000}"/>
    <cellStyle name="Normal 44 2 4 3" xfId="10931" xr:uid="{00000000-0005-0000-0000-0000885E0000}"/>
    <cellStyle name="Normal 44 2 4 3 2" xfId="10932" xr:uid="{00000000-0005-0000-0000-0000895E0000}"/>
    <cellStyle name="Normal 44 2 4 3 2 2" xfId="10933" xr:uid="{00000000-0005-0000-0000-00008A5E0000}"/>
    <cellStyle name="Normal 44 2 4 3 2 2 2" xfId="10934" xr:uid="{00000000-0005-0000-0000-00008B5E0000}"/>
    <cellStyle name="Normal 44 2 4 3 2 2 2 2" xfId="41602" xr:uid="{00000000-0005-0000-0000-00008C5E0000}"/>
    <cellStyle name="Normal 44 2 4 3 2 2 3" xfId="41601" xr:uid="{00000000-0005-0000-0000-00008D5E0000}"/>
    <cellStyle name="Normal 44 2 4 3 2 3" xfId="10935" xr:uid="{00000000-0005-0000-0000-00008E5E0000}"/>
    <cellStyle name="Normal 44 2 4 3 2 3 2" xfId="41603" xr:uid="{00000000-0005-0000-0000-00008F5E0000}"/>
    <cellStyle name="Normal 44 2 4 3 2 4" xfId="26869" xr:uid="{00000000-0005-0000-0000-0000905E0000}"/>
    <cellStyle name="Normal 44 2 4 3 2 5" xfId="31949" xr:uid="{00000000-0005-0000-0000-0000915E0000}"/>
    <cellStyle name="Normal 44 2 4 3 2 6" xfId="41600" xr:uid="{00000000-0005-0000-0000-0000925E0000}"/>
    <cellStyle name="Normal 44 2 4 3 3" xfId="10936" xr:uid="{00000000-0005-0000-0000-0000935E0000}"/>
    <cellStyle name="Normal 44 2 4 3 3 2" xfId="10937" xr:uid="{00000000-0005-0000-0000-0000945E0000}"/>
    <cellStyle name="Normal 44 2 4 3 3 2 2" xfId="41605" xr:uid="{00000000-0005-0000-0000-0000955E0000}"/>
    <cellStyle name="Normal 44 2 4 3 3 3" xfId="26870" xr:uid="{00000000-0005-0000-0000-0000965E0000}"/>
    <cellStyle name="Normal 44 2 4 3 3 4" xfId="30976" xr:uid="{00000000-0005-0000-0000-0000975E0000}"/>
    <cellStyle name="Normal 44 2 4 3 3 5" xfId="41604" xr:uid="{00000000-0005-0000-0000-0000985E0000}"/>
    <cellStyle name="Normal 44 2 4 3 4" xfId="10938" xr:uid="{00000000-0005-0000-0000-0000995E0000}"/>
    <cellStyle name="Normal 44 2 4 3 4 2" xfId="10939" xr:uid="{00000000-0005-0000-0000-00009A5E0000}"/>
    <cellStyle name="Normal 44 2 4 3 4 2 2" xfId="41607" xr:uid="{00000000-0005-0000-0000-00009B5E0000}"/>
    <cellStyle name="Normal 44 2 4 3 4 3" xfId="41606" xr:uid="{00000000-0005-0000-0000-00009C5E0000}"/>
    <cellStyle name="Normal 44 2 4 3 5" xfId="10940" xr:uid="{00000000-0005-0000-0000-00009D5E0000}"/>
    <cellStyle name="Normal 44 2 4 3 5 2" xfId="41608" xr:uid="{00000000-0005-0000-0000-00009E5E0000}"/>
    <cellStyle name="Normal 44 2 4 3 6" xfId="26871" xr:uid="{00000000-0005-0000-0000-00009F5E0000}"/>
    <cellStyle name="Normal 44 2 4 3 7" xfId="30110" xr:uid="{00000000-0005-0000-0000-0000A05E0000}"/>
    <cellStyle name="Normal 44 2 4 3 8" xfId="41599" xr:uid="{00000000-0005-0000-0000-0000A15E0000}"/>
    <cellStyle name="Normal 44 2 4 4" xfId="10941" xr:uid="{00000000-0005-0000-0000-0000A25E0000}"/>
    <cellStyle name="Normal 44 2 4 4 2" xfId="10942" xr:uid="{00000000-0005-0000-0000-0000A35E0000}"/>
    <cellStyle name="Normal 44 2 4 4 2 2" xfId="10943" xr:uid="{00000000-0005-0000-0000-0000A45E0000}"/>
    <cellStyle name="Normal 44 2 4 4 2 2 2" xfId="41611" xr:uid="{00000000-0005-0000-0000-0000A55E0000}"/>
    <cellStyle name="Normal 44 2 4 4 2 3" xfId="41610" xr:uid="{00000000-0005-0000-0000-0000A65E0000}"/>
    <cellStyle name="Normal 44 2 4 4 3" xfId="10944" xr:uid="{00000000-0005-0000-0000-0000A75E0000}"/>
    <cellStyle name="Normal 44 2 4 4 3 2" xfId="41612" xr:uid="{00000000-0005-0000-0000-0000A85E0000}"/>
    <cellStyle name="Normal 44 2 4 4 4" xfId="26872" xr:uid="{00000000-0005-0000-0000-0000A95E0000}"/>
    <cellStyle name="Normal 44 2 4 4 5" xfId="31558" xr:uid="{00000000-0005-0000-0000-0000AA5E0000}"/>
    <cellStyle name="Normal 44 2 4 4 6" xfId="41609" xr:uid="{00000000-0005-0000-0000-0000AB5E0000}"/>
    <cellStyle name="Normal 44 2 4 5" xfId="10945" xr:uid="{00000000-0005-0000-0000-0000AC5E0000}"/>
    <cellStyle name="Normal 44 2 4 5 2" xfId="10946" xr:uid="{00000000-0005-0000-0000-0000AD5E0000}"/>
    <cellStyle name="Normal 44 2 4 5 2 2" xfId="41614" xr:uid="{00000000-0005-0000-0000-0000AE5E0000}"/>
    <cellStyle name="Normal 44 2 4 5 3" xfId="26873" xr:uid="{00000000-0005-0000-0000-0000AF5E0000}"/>
    <cellStyle name="Normal 44 2 4 5 4" xfId="30599" xr:uid="{00000000-0005-0000-0000-0000B05E0000}"/>
    <cellStyle name="Normal 44 2 4 5 5" xfId="41613" xr:uid="{00000000-0005-0000-0000-0000B15E0000}"/>
    <cellStyle name="Normal 44 2 4 6" xfId="10947" xr:uid="{00000000-0005-0000-0000-0000B25E0000}"/>
    <cellStyle name="Normal 44 2 4 6 2" xfId="10948" xr:uid="{00000000-0005-0000-0000-0000B35E0000}"/>
    <cellStyle name="Normal 44 2 4 6 2 2" xfId="41616" xr:uid="{00000000-0005-0000-0000-0000B45E0000}"/>
    <cellStyle name="Normal 44 2 4 6 3" xfId="41615" xr:uid="{00000000-0005-0000-0000-0000B55E0000}"/>
    <cellStyle name="Normal 44 2 4 7" xfId="10949" xr:uid="{00000000-0005-0000-0000-0000B65E0000}"/>
    <cellStyle name="Normal 44 2 4 7 2" xfId="10950" xr:uid="{00000000-0005-0000-0000-0000B75E0000}"/>
    <cellStyle name="Normal 44 2 4 7 2 2" xfId="41618" xr:uid="{00000000-0005-0000-0000-0000B85E0000}"/>
    <cellStyle name="Normal 44 2 4 7 3" xfId="41617" xr:uid="{00000000-0005-0000-0000-0000B95E0000}"/>
    <cellStyle name="Normal 44 2 4 8" xfId="10951" xr:uid="{00000000-0005-0000-0000-0000BA5E0000}"/>
    <cellStyle name="Normal 44 2 4 8 2" xfId="41619" xr:uid="{00000000-0005-0000-0000-0000BB5E0000}"/>
    <cellStyle name="Normal 44 2 4 9" xfId="10908" xr:uid="{00000000-0005-0000-0000-0000BC5E0000}"/>
    <cellStyle name="Normal 44 2 5" xfId="10952" xr:uid="{00000000-0005-0000-0000-0000BD5E0000}"/>
    <cellStyle name="Normal 44 2 5 10" xfId="41620" xr:uid="{00000000-0005-0000-0000-0000BE5E0000}"/>
    <cellStyle name="Normal 44 2 5 2" xfId="10953" xr:uid="{00000000-0005-0000-0000-0000BF5E0000}"/>
    <cellStyle name="Normal 44 2 5 2 2" xfId="10954" xr:uid="{00000000-0005-0000-0000-0000C05E0000}"/>
    <cellStyle name="Normal 44 2 5 2 2 2" xfId="10955" xr:uid="{00000000-0005-0000-0000-0000C15E0000}"/>
    <cellStyle name="Normal 44 2 5 2 2 2 2" xfId="10956" xr:uid="{00000000-0005-0000-0000-0000C25E0000}"/>
    <cellStyle name="Normal 44 2 5 2 2 2 2 2" xfId="41624" xr:uid="{00000000-0005-0000-0000-0000C35E0000}"/>
    <cellStyle name="Normal 44 2 5 2 2 2 3" xfId="41623" xr:uid="{00000000-0005-0000-0000-0000C45E0000}"/>
    <cellStyle name="Normal 44 2 5 2 2 3" xfId="10957" xr:uid="{00000000-0005-0000-0000-0000C55E0000}"/>
    <cellStyle name="Normal 44 2 5 2 2 3 2" xfId="41625" xr:uid="{00000000-0005-0000-0000-0000C65E0000}"/>
    <cellStyle name="Normal 44 2 5 2 2 4" xfId="26874" xr:uid="{00000000-0005-0000-0000-0000C75E0000}"/>
    <cellStyle name="Normal 44 2 5 2 2 5" xfId="32156" xr:uid="{00000000-0005-0000-0000-0000C85E0000}"/>
    <cellStyle name="Normal 44 2 5 2 2 6" xfId="41622" xr:uid="{00000000-0005-0000-0000-0000C95E0000}"/>
    <cellStyle name="Normal 44 2 5 2 3" xfId="10958" xr:uid="{00000000-0005-0000-0000-0000CA5E0000}"/>
    <cellStyle name="Normal 44 2 5 2 3 2" xfId="10959" xr:uid="{00000000-0005-0000-0000-0000CB5E0000}"/>
    <cellStyle name="Normal 44 2 5 2 3 2 2" xfId="41627" xr:uid="{00000000-0005-0000-0000-0000CC5E0000}"/>
    <cellStyle name="Normal 44 2 5 2 3 3" xfId="26875" xr:uid="{00000000-0005-0000-0000-0000CD5E0000}"/>
    <cellStyle name="Normal 44 2 5 2 3 4" xfId="31183" xr:uid="{00000000-0005-0000-0000-0000CE5E0000}"/>
    <cellStyle name="Normal 44 2 5 2 3 5" xfId="41626" xr:uid="{00000000-0005-0000-0000-0000CF5E0000}"/>
    <cellStyle name="Normal 44 2 5 2 4" xfId="10960" xr:uid="{00000000-0005-0000-0000-0000D05E0000}"/>
    <cellStyle name="Normal 44 2 5 2 4 2" xfId="10961" xr:uid="{00000000-0005-0000-0000-0000D15E0000}"/>
    <cellStyle name="Normal 44 2 5 2 4 2 2" xfId="41629" xr:uid="{00000000-0005-0000-0000-0000D25E0000}"/>
    <cellStyle name="Normal 44 2 5 2 4 3" xfId="41628" xr:uid="{00000000-0005-0000-0000-0000D35E0000}"/>
    <cellStyle name="Normal 44 2 5 2 5" xfId="10962" xr:uid="{00000000-0005-0000-0000-0000D45E0000}"/>
    <cellStyle name="Normal 44 2 5 2 5 2" xfId="41630" xr:uid="{00000000-0005-0000-0000-0000D55E0000}"/>
    <cellStyle name="Normal 44 2 5 2 6" xfId="26876" xr:uid="{00000000-0005-0000-0000-0000D65E0000}"/>
    <cellStyle name="Normal 44 2 5 2 7" xfId="30331" xr:uid="{00000000-0005-0000-0000-0000D75E0000}"/>
    <cellStyle name="Normal 44 2 5 2 8" xfId="41621" xr:uid="{00000000-0005-0000-0000-0000D85E0000}"/>
    <cellStyle name="Normal 44 2 5 3" xfId="10963" xr:uid="{00000000-0005-0000-0000-0000D95E0000}"/>
    <cellStyle name="Normal 44 2 5 3 2" xfId="10964" xr:uid="{00000000-0005-0000-0000-0000DA5E0000}"/>
    <cellStyle name="Normal 44 2 5 3 2 2" xfId="10965" xr:uid="{00000000-0005-0000-0000-0000DB5E0000}"/>
    <cellStyle name="Normal 44 2 5 3 2 2 2" xfId="41633" xr:uid="{00000000-0005-0000-0000-0000DC5E0000}"/>
    <cellStyle name="Normal 44 2 5 3 2 3" xfId="41632" xr:uid="{00000000-0005-0000-0000-0000DD5E0000}"/>
    <cellStyle name="Normal 44 2 5 3 3" xfId="10966" xr:uid="{00000000-0005-0000-0000-0000DE5E0000}"/>
    <cellStyle name="Normal 44 2 5 3 3 2" xfId="41634" xr:uid="{00000000-0005-0000-0000-0000DF5E0000}"/>
    <cellStyle name="Normal 44 2 5 3 4" xfId="26877" xr:uid="{00000000-0005-0000-0000-0000E05E0000}"/>
    <cellStyle name="Normal 44 2 5 3 5" xfId="31778" xr:uid="{00000000-0005-0000-0000-0000E15E0000}"/>
    <cellStyle name="Normal 44 2 5 3 6" xfId="41631" xr:uid="{00000000-0005-0000-0000-0000E25E0000}"/>
    <cellStyle name="Normal 44 2 5 4" xfId="10967" xr:uid="{00000000-0005-0000-0000-0000E35E0000}"/>
    <cellStyle name="Normal 44 2 5 4 2" xfId="10968" xr:uid="{00000000-0005-0000-0000-0000E45E0000}"/>
    <cellStyle name="Normal 44 2 5 4 2 2" xfId="41636" xr:uid="{00000000-0005-0000-0000-0000E55E0000}"/>
    <cellStyle name="Normal 44 2 5 4 3" xfId="26878" xr:uid="{00000000-0005-0000-0000-0000E65E0000}"/>
    <cellStyle name="Normal 44 2 5 4 4" xfId="30805" xr:uid="{00000000-0005-0000-0000-0000E75E0000}"/>
    <cellStyle name="Normal 44 2 5 4 5" xfId="41635" xr:uid="{00000000-0005-0000-0000-0000E85E0000}"/>
    <cellStyle name="Normal 44 2 5 5" xfId="10969" xr:uid="{00000000-0005-0000-0000-0000E95E0000}"/>
    <cellStyle name="Normal 44 2 5 5 2" xfId="10970" xr:uid="{00000000-0005-0000-0000-0000EA5E0000}"/>
    <cellStyle name="Normal 44 2 5 5 2 2" xfId="41638" xr:uid="{00000000-0005-0000-0000-0000EB5E0000}"/>
    <cellStyle name="Normal 44 2 5 5 3" xfId="41637" xr:uid="{00000000-0005-0000-0000-0000EC5E0000}"/>
    <cellStyle name="Normal 44 2 5 6" xfId="10971" xr:uid="{00000000-0005-0000-0000-0000ED5E0000}"/>
    <cellStyle name="Normal 44 2 5 6 2" xfId="10972" xr:uid="{00000000-0005-0000-0000-0000EE5E0000}"/>
    <cellStyle name="Normal 44 2 5 6 2 2" xfId="41640" xr:uid="{00000000-0005-0000-0000-0000EF5E0000}"/>
    <cellStyle name="Normal 44 2 5 6 3" xfId="41639" xr:uid="{00000000-0005-0000-0000-0000F05E0000}"/>
    <cellStyle name="Normal 44 2 5 7" xfId="10973" xr:uid="{00000000-0005-0000-0000-0000F15E0000}"/>
    <cellStyle name="Normal 44 2 5 7 2" xfId="41641" xr:uid="{00000000-0005-0000-0000-0000F25E0000}"/>
    <cellStyle name="Normal 44 2 5 8" xfId="26879" xr:uid="{00000000-0005-0000-0000-0000F35E0000}"/>
    <cellStyle name="Normal 44 2 5 9" xfId="29930" xr:uid="{00000000-0005-0000-0000-0000F45E0000}"/>
    <cellStyle name="Normal 44 2 6" xfId="10974" xr:uid="{00000000-0005-0000-0000-0000F55E0000}"/>
    <cellStyle name="Normal 44 2 6 2" xfId="10975" xr:uid="{00000000-0005-0000-0000-0000F65E0000}"/>
    <cellStyle name="Normal 44 2 6 2 2" xfId="10976" xr:uid="{00000000-0005-0000-0000-0000F75E0000}"/>
    <cellStyle name="Normal 44 2 6 2 2 2" xfId="10977" xr:uid="{00000000-0005-0000-0000-0000F85E0000}"/>
    <cellStyle name="Normal 44 2 6 2 2 2 2" xfId="41645" xr:uid="{00000000-0005-0000-0000-0000F95E0000}"/>
    <cellStyle name="Normal 44 2 6 2 2 3" xfId="41644" xr:uid="{00000000-0005-0000-0000-0000FA5E0000}"/>
    <cellStyle name="Normal 44 2 6 2 3" xfId="10978" xr:uid="{00000000-0005-0000-0000-0000FB5E0000}"/>
    <cellStyle name="Normal 44 2 6 2 3 2" xfId="41646" xr:uid="{00000000-0005-0000-0000-0000FC5E0000}"/>
    <cellStyle name="Normal 44 2 6 2 4" xfId="26880" xr:uid="{00000000-0005-0000-0000-0000FD5E0000}"/>
    <cellStyle name="Normal 44 2 6 2 5" xfId="31944" xr:uid="{00000000-0005-0000-0000-0000FE5E0000}"/>
    <cellStyle name="Normal 44 2 6 2 6" xfId="41643" xr:uid="{00000000-0005-0000-0000-0000FF5E0000}"/>
    <cellStyle name="Normal 44 2 6 3" xfId="10979" xr:uid="{00000000-0005-0000-0000-0000005F0000}"/>
    <cellStyle name="Normal 44 2 6 3 2" xfId="10980" xr:uid="{00000000-0005-0000-0000-0000015F0000}"/>
    <cellStyle name="Normal 44 2 6 3 2 2" xfId="41648" xr:uid="{00000000-0005-0000-0000-0000025F0000}"/>
    <cellStyle name="Normal 44 2 6 3 3" xfId="26881" xr:uid="{00000000-0005-0000-0000-0000035F0000}"/>
    <cellStyle name="Normal 44 2 6 3 4" xfId="30971" xr:uid="{00000000-0005-0000-0000-0000045F0000}"/>
    <cellStyle name="Normal 44 2 6 3 5" xfId="41647" xr:uid="{00000000-0005-0000-0000-0000055F0000}"/>
    <cellStyle name="Normal 44 2 6 4" xfId="10981" xr:uid="{00000000-0005-0000-0000-0000065F0000}"/>
    <cellStyle name="Normal 44 2 6 4 2" xfId="10982" xr:uid="{00000000-0005-0000-0000-0000075F0000}"/>
    <cellStyle name="Normal 44 2 6 4 2 2" xfId="41650" xr:uid="{00000000-0005-0000-0000-0000085F0000}"/>
    <cellStyle name="Normal 44 2 6 4 3" xfId="41649" xr:uid="{00000000-0005-0000-0000-0000095F0000}"/>
    <cellStyle name="Normal 44 2 6 5" xfId="10983" xr:uid="{00000000-0005-0000-0000-00000A5F0000}"/>
    <cellStyle name="Normal 44 2 6 5 2" xfId="41651" xr:uid="{00000000-0005-0000-0000-00000B5F0000}"/>
    <cellStyle name="Normal 44 2 6 6" xfId="26882" xr:uid="{00000000-0005-0000-0000-00000C5F0000}"/>
    <cellStyle name="Normal 44 2 6 7" xfId="30105" xr:uid="{00000000-0005-0000-0000-00000D5F0000}"/>
    <cellStyle name="Normal 44 2 6 8" xfId="41642" xr:uid="{00000000-0005-0000-0000-00000E5F0000}"/>
    <cellStyle name="Normal 44 2 7" xfId="10984" xr:uid="{00000000-0005-0000-0000-00000F5F0000}"/>
    <cellStyle name="Normal 44 2 7 2" xfId="10985" xr:uid="{00000000-0005-0000-0000-0000105F0000}"/>
    <cellStyle name="Normal 44 2 7 2 2" xfId="10986" xr:uid="{00000000-0005-0000-0000-0000115F0000}"/>
    <cellStyle name="Normal 44 2 7 2 2 2" xfId="41654" xr:uid="{00000000-0005-0000-0000-0000125F0000}"/>
    <cellStyle name="Normal 44 2 7 2 3" xfId="41653" xr:uid="{00000000-0005-0000-0000-0000135F0000}"/>
    <cellStyle name="Normal 44 2 7 3" xfId="10987" xr:uid="{00000000-0005-0000-0000-0000145F0000}"/>
    <cellStyle name="Normal 44 2 7 3 2" xfId="41655" xr:uid="{00000000-0005-0000-0000-0000155F0000}"/>
    <cellStyle name="Normal 44 2 7 4" xfId="26883" xr:uid="{00000000-0005-0000-0000-0000165F0000}"/>
    <cellStyle name="Normal 44 2 7 5" xfId="31553" xr:uid="{00000000-0005-0000-0000-0000175F0000}"/>
    <cellStyle name="Normal 44 2 7 6" xfId="41652" xr:uid="{00000000-0005-0000-0000-0000185F0000}"/>
    <cellStyle name="Normal 44 2 8" xfId="10988" xr:uid="{00000000-0005-0000-0000-0000195F0000}"/>
    <cellStyle name="Normal 44 2 8 2" xfId="10989" xr:uid="{00000000-0005-0000-0000-00001A5F0000}"/>
    <cellStyle name="Normal 44 2 8 2 2" xfId="41657" xr:uid="{00000000-0005-0000-0000-00001B5F0000}"/>
    <cellStyle name="Normal 44 2 8 3" xfId="26884" xr:uid="{00000000-0005-0000-0000-00001C5F0000}"/>
    <cellStyle name="Normal 44 2 8 4" xfId="30594" xr:uid="{00000000-0005-0000-0000-00001D5F0000}"/>
    <cellStyle name="Normal 44 2 8 5" xfId="41656" xr:uid="{00000000-0005-0000-0000-00001E5F0000}"/>
    <cellStyle name="Normal 44 2 9" xfId="10990" xr:uid="{00000000-0005-0000-0000-00001F5F0000}"/>
    <cellStyle name="Normal 44 2 9 2" xfId="10991" xr:uid="{00000000-0005-0000-0000-0000205F0000}"/>
    <cellStyle name="Normal 44 2 9 2 2" xfId="41659" xr:uid="{00000000-0005-0000-0000-0000215F0000}"/>
    <cellStyle name="Normal 44 2 9 3" xfId="41658" xr:uid="{00000000-0005-0000-0000-0000225F0000}"/>
    <cellStyle name="Normal 44 3" xfId="374" xr:uid="{00000000-0005-0000-0000-0000235F0000}"/>
    <cellStyle name="Normal 44 3 10" xfId="10993" xr:uid="{00000000-0005-0000-0000-0000245F0000}"/>
    <cellStyle name="Normal 44 3 10 2" xfId="41661" xr:uid="{00000000-0005-0000-0000-0000255F0000}"/>
    <cellStyle name="Normal 44 3 11" xfId="10992" xr:uid="{00000000-0005-0000-0000-0000265F0000}"/>
    <cellStyle name="Normal 44 3 12" xfId="29640" xr:uid="{00000000-0005-0000-0000-0000275F0000}"/>
    <cellStyle name="Normal 44 3 13" xfId="41660" xr:uid="{00000000-0005-0000-0000-0000285F0000}"/>
    <cellStyle name="Normal 44 3 2" xfId="375" xr:uid="{00000000-0005-0000-0000-0000295F0000}"/>
    <cellStyle name="Normal 44 3 2 10" xfId="10994" xr:uid="{00000000-0005-0000-0000-00002A5F0000}"/>
    <cellStyle name="Normal 44 3 2 11" xfId="29641" xr:uid="{00000000-0005-0000-0000-00002B5F0000}"/>
    <cellStyle name="Normal 44 3 2 12" xfId="41662" xr:uid="{00000000-0005-0000-0000-00002C5F0000}"/>
    <cellStyle name="Normal 44 3 2 2" xfId="376" xr:uid="{00000000-0005-0000-0000-00002D5F0000}"/>
    <cellStyle name="Normal 44 3 2 2 10" xfId="29642" xr:uid="{00000000-0005-0000-0000-00002E5F0000}"/>
    <cellStyle name="Normal 44 3 2 2 11" xfId="41663" xr:uid="{00000000-0005-0000-0000-00002F5F0000}"/>
    <cellStyle name="Normal 44 3 2 2 2" xfId="10996" xr:uid="{00000000-0005-0000-0000-0000305F0000}"/>
    <cellStyle name="Normal 44 3 2 2 2 10" xfId="41664" xr:uid="{00000000-0005-0000-0000-0000315F0000}"/>
    <cellStyle name="Normal 44 3 2 2 2 2" xfId="10997" xr:uid="{00000000-0005-0000-0000-0000325F0000}"/>
    <cellStyle name="Normal 44 3 2 2 2 2 2" xfId="10998" xr:uid="{00000000-0005-0000-0000-0000335F0000}"/>
    <cellStyle name="Normal 44 3 2 2 2 2 2 2" xfId="10999" xr:uid="{00000000-0005-0000-0000-0000345F0000}"/>
    <cellStyle name="Normal 44 3 2 2 2 2 2 2 2" xfId="11000" xr:uid="{00000000-0005-0000-0000-0000355F0000}"/>
    <cellStyle name="Normal 44 3 2 2 2 2 2 2 2 2" xfId="41668" xr:uid="{00000000-0005-0000-0000-0000365F0000}"/>
    <cellStyle name="Normal 44 3 2 2 2 2 2 2 3" xfId="41667" xr:uid="{00000000-0005-0000-0000-0000375F0000}"/>
    <cellStyle name="Normal 44 3 2 2 2 2 2 3" xfId="11001" xr:uid="{00000000-0005-0000-0000-0000385F0000}"/>
    <cellStyle name="Normal 44 3 2 2 2 2 2 3 2" xfId="41669" xr:uid="{00000000-0005-0000-0000-0000395F0000}"/>
    <cellStyle name="Normal 44 3 2 2 2 2 2 4" xfId="26885" xr:uid="{00000000-0005-0000-0000-00003A5F0000}"/>
    <cellStyle name="Normal 44 3 2 2 2 2 2 5" xfId="32164" xr:uid="{00000000-0005-0000-0000-00003B5F0000}"/>
    <cellStyle name="Normal 44 3 2 2 2 2 2 6" xfId="41666" xr:uid="{00000000-0005-0000-0000-00003C5F0000}"/>
    <cellStyle name="Normal 44 3 2 2 2 2 3" xfId="11002" xr:uid="{00000000-0005-0000-0000-00003D5F0000}"/>
    <cellStyle name="Normal 44 3 2 2 2 2 3 2" xfId="11003" xr:uid="{00000000-0005-0000-0000-00003E5F0000}"/>
    <cellStyle name="Normal 44 3 2 2 2 2 3 2 2" xfId="41671" xr:uid="{00000000-0005-0000-0000-00003F5F0000}"/>
    <cellStyle name="Normal 44 3 2 2 2 2 3 3" xfId="26886" xr:uid="{00000000-0005-0000-0000-0000405F0000}"/>
    <cellStyle name="Normal 44 3 2 2 2 2 3 4" xfId="31191" xr:uid="{00000000-0005-0000-0000-0000415F0000}"/>
    <cellStyle name="Normal 44 3 2 2 2 2 3 5" xfId="41670" xr:uid="{00000000-0005-0000-0000-0000425F0000}"/>
    <cellStyle name="Normal 44 3 2 2 2 2 4" xfId="11004" xr:uid="{00000000-0005-0000-0000-0000435F0000}"/>
    <cellStyle name="Normal 44 3 2 2 2 2 4 2" xfId="11005" xr:uid="{00000000-0005-0000-0000-0000445F0000}"/>
    <cellStyle name="Normal 44 3 2 2 2 2 4 2 2" xfId="41673" xr:uid="{00000000-0005-0000-0000-0000455F0000}"/>
    <cellStyle name="Normal 44 3 2 2 2 2 4 3" xfId="41672" xr:uid="{00000000-0005-0000-0000-0000465F0000}"/>
    <cellStyle name="Normal 44 3 2 2 2 2 5" xfId="11006" xr:uid="{00000000-0005-0000-0000-0000475F0000}"/>
    <cellStyle name="Normal 44 3 2 2 2 2 5 2" xfId="41674" xr:uid="{00000000-0005-0000-0000-0000485F0000}"/>
    <cellStyle name="Normal 44 3 2 2 2 2 6" xfId="26887" xr:uid="{00000000-0005-0000-0000-0000495F0000}"/>
    <cellStyle name="Normal 44 3 2 2 2 2 7" xfId="30339" xr:uid="{00000000-0005-0000-0000-00004A5F0000}"/>
    <cellStyle name="Normal 44 3 2 2 2 2 8" xfId="41665" xr:uid="{00000000-0005-0000-0000-00004B5F0000}"/>
    <cellStyle name="Normal 44 3 2 2 2 3" xfId="11007" xr:uid="{00000000-0005-0000-0000-00004C5F0000}"/>
    <cellStyle name="Normal 44 3 2 2 2 3 2" xfId="11008" xr:uid="{00000000-0005-0000-0000-00004D5F0000}"/>
    <cellStyle name="Normal 44 3 2 2 2 3 2 2" xfId="11009" xr:uid="{00000000-0005-0000-0000-00004E5F0000}"/>
    <cellStyle name="Normal 44 3 2 2 2 3 2 2 2" xfId="41677" xr:uid="{00000000-0005-0000-0000-00004F5F0000}"/>
    <cellStyle name="Normal 44 3 2 2 2 3 2 3" xfId="41676" xr:uid="{00000000-0005-0000-0000-0000505F0000}"/>
    <cellStyle name="Normal 44 3 2 2 2 3 3" xfId="11010" xr:uid="{00000000-0005-0000-0000-0000515F0000}"/>
    <cellStyle name="Normal 44 3 2 2 2 3 3 2" xfId="41678" xr:uid="{00000000-0005-0000-0000-0000525F0000}"/>
    <cellStyle name="Normal 44 3 2 2 2 3 4" xfId="26888" xr:uid="{00000000-0005-0000-0000-0000535F0000}"/>
    <cellStyle name="Normal 44 3 2 2 2 3 5" xfId="31786" xr:uid="{00000000-0005-0000-0000-0000545F0000}"/>
    <cellStyle name="Normal 44 3 2 2 2 3 6" xfId="41675" xr:uid="{00000000-0005-0000-0000-0000555F0000}"/>
    <cellStyle name="Normal 44 3 2 2 2 4" xfId="11011" xr:uid="{00000000-0005-0000-0000-0000565F0000}"/>
    <cellStyle name="Normal 44 3 2 2 2 4 2" xfId="11012" xr:uid="{00000000-0005-0000-0000-0000575F0000}"/>
    <cellStyle name="Normal 44 3 2 2 2 4 2 2" xfId="41680" xr:uid="{00000000-0005-0000-0000-0000585F0000}"/>
    <cellStyle name="Normal 44 3 2 2 2 4 3" xfId="26889" xr:uid="{00000000-0005-0000-0000-0000595F0000}"/>
    <cellStyle name="Normal 44 3 2 2 2 4 4" xfId="30813" xr:uid="{00000000-0005-0000-0000-00005A5F0000}"/>
    <cellStyle name="Normal 44 3 2 2 2 4 5" xfId="41679" xr:uid="{00000000-0005-0000-0000-00005B5F0000}"/>
    <cellStyle name="Normal 44 3 2 2 2 5" xfId="11013" xr:uid="{00000000-0005-0000-0000-00005C5F0000}"/>
    <cellStyle name="Normal 44 3 2 2 2 5 2" xfId="11014" xr:uid="{00000000-0005-0000-0000-00005D5F0000}"/>
    <cellStyle name="Normal 44 3 2 2 2 5 2 2" xfId="41682" xr:uid="{00000000-0005-0000-0000-00005E5F0000}"/>
    <cellStyle name="Normal 44 3 2 2 2 5 3" xfId="41681" xr:uid="{00000000-0005-0000-0000-00005F5F0000}"/>
    <cellStyle name="Normal 44 3 2 2 2 6" xfId="11015" xr:uid="{00000000-0005-0000-0000-0000605F0000}"/>
    <cellStyle name="Normal 44 3 2 2 2 6 2" xfId="11016" xr:uid="{00000000-0005-0000-0000-0000615F0000}"/>
    <cellStyle name="Normal 44 3 2 2 2 6 2 2" xfId="41684" xr:uid="{00000000-0005-0000-0000-0000625F0000}"/>
    <cellStyle name="Normal 44 3 2 2 2 6 3" xfId="41683" xr:uid="{00000000-0005-0000-0000-0000635F0000}"/>
    <cellStyle name="Normal 44 3 2 2 2 7" xfId="11017" xr:uid="{00000000-0005-0000-0000-0000645F0000}"/>
    <cellStyle name="Normal 44 3 2 2 2 7 2" xfId="41685" xr:uid="{00000000-0005-0000-0000-0000655F0000}"/>
    <cellStyle name="Normal 44 3 2 2 2 8" xfId="26890" xr:uid="{00000000-0005-0000-0000-0000665F0000}"/>
    <cellStyle name="Normal 44 3 2 2 2 9" xfId="29938" xr:uid="{00000000-0005-0000-0000-0000675F0000}"/>
    <cellStyle name="Normal 44 3 2 2 3" xfId="11018" xr:uid="{00000000-0005-0000-0000-0000685F0000}"/>
    <cellStyle name="Normal 44 3 2 2 3 2" xfId="11019" xr:uid="{00000000-0005-0000-0000-0000695F0000}"/>
    <cellStyle name="Normal 44 3 2 2 3 2 2" xfId="11020" xr:uid="{00000000-0005-0000-0000-00006A5F0000}"/>
    <cellStyle name="Normal 44 3 2 2 3 2 2 2" xfId="11021" xr:uid="{00000000-0005-0000-0000-00006B5F0000}"/>
    <cellStyle name="Normal 44 3 2 2 3 2 2 2 2" xfId="41689" xr:uid="{00000000-0005-0000-0000-00006C5F0000}"/>
    <cellStyle name="Normal 44 3 2 2 3 2 2 3" xfId="41688" xr:uid="{00000000-0005-0000-0000-00006D5F0000}"/>
    <cellStyle name="Normal 44 3 2 2 3 2 3" xfId="11022" xr:uid="{00000000-0005-0000-0000-00006E5F0000}"/>
    <cellStyle name="Normal 44 3 2 2 3 2 3 2" xfId="41690" xr:uid="{00000000-0005-0000-0000-00006F5F0000}"/>
    <cellStyle name="Normal 44 3 2 2 3 2 4" xfId="26891" xr:uid="{00000000-0005-0000-0000-0000705F0000}"/>
    <cellStyle name="Normal 44 3 2 2 3 2 5" xfId="31952" xr:uid="{00000000-0005-0000-0000-0000715F0000}"/>
    <cellStyle name="Normal 44 3 2 2 3 2 6" xfId="41687" xr:uid="{00000000-0005-0000-0000-0000725F0000}"/>
    <cellStyle name="Normal 44 3 2 2 3 3" xfId="11023" xr:uid="{00000000-0005-0000-0000-0000735F0000}"/>
    <cellStyle name="Normal 44 3 2 2 3 3 2" xfId="11024" xr:uid="{00000000-0005-0000-0000-0000745F0000}"/>
    <cellStyle name="Normal 44 3 2 2 3 3 2 2" xfId="41692" xr:uid="{00000000-0005-0000-0000-0000755F0000}"/>
    <cellStyle name="Normal 44 3 2 2 3 3 3" xfId="26892" xr:uid="{00000000-0005-0000-0000-0000765F0000}"/>
    <cellStyle name="Normal 44 3 2 2 3 3 4" xfId="30979" xr:uid="{00000000-0005-0000-0000-0000775F0000}"/>
    <cellStyle name="Normal 44 3 2 2 3 3 5" xfId="41691" xr:uid="{00000000-0005-0000-0000-0000785F0000}"/>
    <cellStyle name="Normal 44 3 2 2 3 4" xfId="11025" xr:uid="{00000000-0005-0000-0000-0000795F0000}"/>
    <cellStyle name="Normal 44 3 2 2 3 4 2" xfId="11026" xr:uid="{00000000-0005-0000-0000-00007A5F0000}"/>
    <cellStyle name="Normal 44 3 2 2 3 4 2 2" xfId="41694" xr:uid="{00000000-0005-0000-0000-00007B5F0000}"/>
    <cellStyle name="Normal 44 3 2 2 3 4 3" xfId="41693" xr:uid="{00000000-0005-0000-0000-00007C5F0000}"/>
    <cellStyle name="Normal 44 3 2 2 3 5" xfId="11027" xr:uid="{00000000-0005-0000-0000-00007D5F0000}"/>
    <cellStyle name="Normal 44 3 2 2 3 5 2" xfId="41695" xr:uid="{00000000-0005-0000-0000-00007E5F0000}"/>
    <cellStyle name="Normal 44 3 2 2 3 6" xfId="26893" xr:uid="{00000000-0005-0000-0000-00007F5F0000}"/>
    <cellStyle name="Normal 44 3 2 2 3 7" xfId="30113" xr:uid="{00000000-0005-0000-0000-0000805F0000}"/>
    <cellStyle name="Normal 44 3 2 2 3 8" xfId="41686" xr:uid="{00000000-0005-0000-0000-0000815F0000}"/>
    <cellStyle name="Normal 44 3 2 2 4" xfId="11028" xr:uid="{00000000-0005-0000-0000-0000825F0000}"/>
    <cellStyle name="Normal 44 3 2 2 4 2" xfId="11029" xr:uid="{00000000-0005-0000-0000-0000835F0000}"/>
    <cellStyle name="Normal 44 3 2 2 4 2 2" xfId="11030" xr:uid="{00000000-0005-0000-0000-0000845F0000}"/>
    <cellStyle name="Normal 44 3 2 2 4 2 2 2" xfId="41698" xr:uid="{00000000-0005-0000-0000-0000855F0000}"/>
    <cellStyle name="Normal 44 3 2 2 4 2 3" xfId="41697" xr:uid="{00000000-0005-0000-0000-0000865F0000}"/>
    <cellStyle name="Normal 44 3 2 2 4 3" xfId="11031" xr:uid="{00000000-0005-0000-0000-0000875F0000}"/>
    <cellStyle name="Normal 44 3 2 2 4 3 2" xfId="41699" xr:uid="{00000000-0005-0000-0000-0000885F0000}"/>
    <cellStyle name="Normal 44 3 2 2 4 4" xfId="26894" xr:uid="{00000000-0005-0000-0000-0000895F0000}"/>
    <cellStyle name="Normal 44 3 2 2 4 5" xfId="31561" xr:uid="{00000000-0005-0000-0000-00008A5F0000}"/>
    <cellStyle name="Normal 44 3 2 2 4 6" xfId="41696" xr:uid="{00000000-0005-0000-0000-00008B5F0000}"/>
    <cellStyle name="Normal 44 3 2 2 5" xfId="11032" xr:uid="{00000000-0005-0000-0000-00008C5F0000}"/>
    <cellStyle name="Normal 44 3 2 2 5 2" xfId="11033" xr:uid="{00000000-0005-0000-0000-00008D5F0000}"/>
    <cellStyle name="Normal 44 3 2 2 5 2 2" xfId="41701" xr:uid="{00000000-0005-0000-0000-00008E5F0000}"/>
    <cellStyle name="Normal 44 3 2 2 5 3" xfId="26895" xr:uid="{00000000-0005-0000-0000-00008F5F0000}"/>
    <cellStyle name="Normal 44 3 2 2 5 4" xfId="30602" xr:uid="{00000000-0005-0000-0000-0000905F0000}"/>
    <cellStyle name="Normal 44 3 2 2 5 5" xfId="41700" xr:uid="{00000000-0005-0000-0000-0000915F0000}"/>
    <cellStyle name="Normal 44 3 2 2 6" xfId="11034" xr:uid="{00000000-0005-0000-0000-0000925F0000}"/>
    <cellStyle name="Normal 44 3 2 2 6 2" xfId="11035" xr:uid="{00000000-0005-0000-0000-0000935F0000}"/>
    <cellStyle name="Normal 44 3 2 2 6 2 2" xfId="41703" xr:uid="{00000000-0005-0000-0000-0000945F0000}"/>
    <cellStyle name="Normal 44 3 2 2 6 3" xfId="41702" xr:uid="{00000000-0005-0000-0000-0000955F0000}"/>
    <cellStyle name="Normal 44 3 2 2 7" xfId="11036" xr:uid="{00000000-0005-0000-0000-0000965F0000}"/>
    <cellStyle name="Normal 44 3 2 2 7 2" xfId="11037" xr:uid="{00000000-0005-0000-0000-0000975F0000}"/>
    <cellStyle name="Normal 44 3 2 2 7 2 2" xfId="41705" xr:uid="{00000000-0005-0000-0000-0000985F0000}"/>
    <cellStyle name="Normal 44 3 2 2 7 3" xfId="41704" xr:uid="{00000000-0005-0000-0000-0000995F0000}"/>
    <cellStyle name="Normal 44 3 2 2 8" xfId="11038" xr:uid="{00000000-0005-0000-0000-00009A5F0000}"/>
    <cellStyle name="Normal 44 3 2 2 8 2" xfId="41706" xr:uid="{00000000-0005-0000-0000-00009B5F0000}"/>
    <cellStyle name="Normal 44 3 2 2 9" xfId="10995" xr:uid="{00000000-0005-0000-0000-00009C5F0000}"/>
    <cellStyle name="Normal 44 3 2 3" xfId="11039" xr:uid="{00000000-0005-0000-0000-00009D5F0000}"/>
    <cellStyle name="Normal 44 3 2 3 10" xfId="41707" xr:uid="{00000000-0005-0000-0000-00009E5F0000}"/>
    <cellStyle name="Normal 44 3 2 3 2" xfId="11040" xr:uid="{00000000-0005-0000-0000-00009F5F0000}"/>
    <cellStyle name="Normal 44 3 2 3 2 2" xfId="11041" xr:uid="{00000000-0005-0000-0000-0000A05F0000}"/>
    <cellStyle name="Normal 44 3 2 3 2 2 2" xfId="11042" xr:uid="{00000000-0005-0000-0000-0000A15F0000}"/>
    <cellStyle name="Normal 44 3 2 3 2 2 2 2" xfId="11043" xr:uid="{00000000-0005-0000-0000-0000A25F0000}"/>
    <cellStyle name="Normal 44 3 2 3 2 2 2 2 2" xfId="41711" xr:uid="{00000000-0005-0000-0000-0000A35F0000}"/>
    <cellStyle name="Normal 44 3 2 3 2 2 2 3" xfId="41710" xr:uid="{00000000-0005-0000-0000-0000A45F0000}"/>
    <cellStyle name="Normal 44 3 2 3 2 2 3" xfId="11044" xr:uid="{00000000-0005-0000-0000-0000A55F0000}"/>
    <cellStyle name="Normal 44 3 2 3 2 2 3 2" xfId="41712" xr:uid="{00000000-0005-0000-0000-0000A65F0000}"/>
    <cellStyle name="Normal 44 3 2 3 2 2 4" xfId="26896" xr:uid="{00000000-0005-0000-0000-0000A75F0000}"/>
    <cellStyle name="Normal 44 3 2 3 2 2 5" xfId="32163" xr:uid="{00000000-0005-0000-0000-0000A85F0000}"/>
    <cellStyle name="Normal 44 3 2 3 2 2 6" xfId="41709" xr:uid="{00000000-0005-0000-0000-0000A95F0000}"/>
    <cellStyle name="Normal 44 3 2 3 2 3" xfId="11045" xr:uid="{00000000-0005-0000-0000-0000AA5F0000}"/>
    <cellStyle name="Normal 44 3 2 3 2 3 2" xfId="11046" xr:uid="{00000000-0005-0000-0000-0000AB5F0000}"/>
    <cellStyle name="Normal 44 3 2 3 2 3 2 2" xfId="41714" xr:uid="{00000000-0005-0000-0000-0000AC5F0000}"/>
    <cellStyle name="Normal 44 3 2 3 2 3 3" xfId="26897" xr:uid="{00000000-0005-0000-0000-0000AD5F0000}"/>
    <cellStyle name="Normal 44 3 2 3 2 3 4" xfId="31190" xr:uid="{00000000-0005-0000-0000-0000AE5F0000}"/>
    <cellStyle name="Normal 44 3 2 3 2 3 5" xfId="41713" xr:uid="{00000000-0005-0000-0000-0000AF5F0000}"/>
    <cellStyle name="Normal 44 3 2 3 2 4" xfId="11047" xr:uid="{00000000-0005-0000-0000-0000B05F0000}"/>
    <cellStyle name="Normal 44 3 2 3 2 4 2" xfId="11048" xr:uid="{00000000-0005-0000-0000-0000B15F0000}"/>
    <cellStyle name="Normal 44 3 2 3 2 4 2 2" xfId="41716" xr:uid="{00000000-0005-0000-0000-0000B25F0000}"/>
    <cellStyle name="Normal 44 3 2 3 2 4 3" xfId="41715" xr:uid="{00000000-0005-0000-0000-0000B35F0000}"/>
    <cellStyle name="Normal 44 3 2 3 2 5" xfId="11049" xr:uid="{00000000-0005-0000-0000-0000B45F0000}"/>
    <cellStyle name="Normal 44 3 2 3 2 5 2" xfId="41717" xr:uid="{00000000-0005-0000-0000-0000B55F0000}"/>
    <cellStyle name="Normal 44 3 2 3 2 6" xfId="26898" xr:uid="{00000000-0005-0000-0000-0000B65F0000}"/>
    <cellStyle name="Normal 44 3 2 3 2 7" xfId="30338" xr:uid="{00000000-0005-0000-0000-0000B75F0000}"/>
    <cellStyle name="Normal 44 3 2 3 2 8" xfId="41708" xr:uid="{00000000-0005-0000-0000-0000B85F0000}"/>
    <cellStyle name="Normal 44 3 2 3 3" xfId="11050" xr:uid="{00000000-0005-0000-0000-0000B95F0000}"/>
    <cellStyle name="Normal 44 3 2 3 3 2" xfId="11051" xr:uid="{00000000-0005-0000-0000-0000BA5F0000}"/>
    <cellStyle name="Normal 44 3 2 3 3 2 2" xfId="11052" xr:uid="{00000000-0005-0000-0000-0000BB5F0000}"/>
    <cellStyle name="Normal 44 3 2 3 3 2 2 2" xfId="41720" xr:uid="{00000000-0005-0000-0000-0000BC5F0000}"/>
    <cellStyle name="Normal 44 3 2 3 3 2 3" xfId="41719" xr:uid="{00000000-0005-0000-0000-0000BD5F0000}"/>
    <cellStyle name="Normal 44 3 2 3 3 3" xfId="11053" xr:uid="{00000000-0005-0000-0000-0000BE5F0000}"/>
    <cellStyle name="Normal 44 3 2 3 3 3 2" xfId="41721" xr:uid="{00000000-0005-0000-0000-0000BF5F0000}"/>
    <cellStyle name="Normal 44 3 2 3 3 4" xfId="26899" xr:uid="{00000000-0005-0000-0000-0000C05F0000}"/>
    <cellStyle name="Normal 44 3 2 3 3 5" xfId="31785" xr:uid="{00000000-0005-0000-0000-0000C15F0000}"/>
    <cellStyle name="Normal 44 3 2 3 3 6" xfId="41718" xr:uid="{00000000-0005-0000-0000-0000C25F0000}"/>
    <cellStyle name="Normal 44 3 2 3 4" xfId="11054" xr:uid="{00000000-0005-0000-0000-0000C35F0000}"/>
    <cellStyle name="Normal 44 3 2 3 4 2" xfId="11055" xr:uid="{00000000-0005-0000-0000-0000C45F0000}"/>
    <cellStyle name="Normal 44 3 2 3 4 2 2" xfId="41723" xr:uid="{00000000-0005-0000-0000-0000C55F0000}"/>
    <cellStyle name="Normal 44 3 2 3 4 3" xfId="26900" xr:uid="{00000000-0005-0000-0000-0000C65F0000}"/>
    <cellStyle name="Normal 44 3 2 3 4 4" xfId="30812" xr:uid="{00000000-0005-0000-0000-0000C75F0000}"/>
    <cellStyle name="Normal 44 3 2 3 4 5" xfId="41722" xr:uid="{00000000-0005-0000-0000-0000C85F0000}"/>
    <cellStyle name="Normal 44 3 2 3 5" xfId="11056" xr:uid="{00000000-0005-0000-0000-0000C95F0000}"/>
    <cellStyle name="Normal 44 3 2 3 5 2" xfId="11057" xr:uid="{00000000-0005-0000-0000-0000CA5F0000}"/>
    <cellStyle name="Normal 44 3 2 3 5 2 2" xfId="41725" xr:uid="{00000000-0005-0000-0000-0000CB5F0000}"/>
    <cellStyle name="Normal 44 3 2 3 5 3" xfId="41724" xr:uid="{00000000-0005-0000-0000-0000CC5F0000}"/>
    <cellStyle name="Normal 44 3 2 3 6" xfId="11058" xr:uid="{00000000-0005-0000-0000-0000CD5F0000}"/>
    <cellStyle name="Normal 44 3 2 3 6 2" xfId="11059" xr:uid="{00000000-0005-0000-0000-0000CE5F0000}"/>
    <cellStyle name="Normal 44 3 2 3 6 2 2" xfId="41727" xr:uid="{00000000-0005-0000-0000-0000CF5F0000}"/>
    <cellStyle name="Normal 44 3 2 3 6 3" xfId="41726" xr:uid="{00000000-0005-0000-0000-0000D05F0000}"/>
    <cellStyle name="Normal 44 3 2 3 7" xfId="11060" xr:uid="{00000000-0005-0000-0000-0000D15F0000}"/>
    <cellStyle name="Normal 44 3 2 3 7 2" xfId="41728" xr:uid="{00000000-0005-0000-0000-0000D25F0000}"/>
    <cellStyle name="Normal 44 3 2 3 8" xfId="26901" xr:uid="{00000000-0005-0000-0000-0000D35F0000}"/>
    <cellStyle name="Normal 44 3 2 3 9" xfId="29937" xr:uid="{00000000-0005-0000-0000-0000D45F0000}"/>
    <cellStyle name="Normal 44 3 2 4" xfId="11061" xr:uid="{00000000-0005-0000-0000-0000D55F0000}"/>
    <cellStyle name="Normal 44 3 2 4 2" xfId="11062" xr:uid="{00000000-0005-0000-0000-0000D65F0000}"/>
    <cellStyle name="Normal 44 3 2 4 2 2" xfId="11063" xr:uid="{00000000-0005-0000-0000-0000D75F0000}"/>
    <cellStyle name="Normal 44 3 2 4 2 2 2" xfId="11064" xr:uid="{00000000-0005-0000-0000-0000D85F0000}"/>
    <cellStyle name="Normal 44 3 2 4 2 2 2 2" xfId="41732" xr:uid="{00000000-0005-0000-0000-0000D95F0000}"/>
    <cellStyle name="Normal 44 3 2 4 2 2 3" xfId="41731" xr:uid="{00000000-0005-0000-0000-0000DA5F0000}"/>
    <cellStyle name="Normal 44 3 2 4 2 3" xfId="11065" xr:uid="{00000000-0005-0000-0000-0000DB5F0000}"/>
    <cellStyle name="Normal 44 3 2 4 2 3 2" xfId="41733" xr:uid="{00000000-0005-0000-0000-0000DC5F0000}"/>
    <cellStyle name="Normal 44 3 2 4 2 4" xfId="26902" xr:uid="{00000000-0005-0000-0000-0000DD5F0000}"/>
    <cellStyle name="Normal 44 3 2 4 2 5" xfId="31951" xr:uid="{00000000-0005-0000-0000-0000DE5F0000}"/>
    <cellStyle name="Normal 44 3 2 4 2 6" xfId="41730" xr:uid="{00000000-0005-0000-0000-0000DF5F0000}"/>
    <cellStyle name="Normal 44 3 2 4 3" xfId="11066" xr:uid="{00000000-0005-0000-0000-0000E05F0000}"/>
    <cellStyle name="Normal 44 3 2 4 3 2" xfId="11067" xr:uid="{00000000-0005-0000-0000-0000E15F0000}"/>
    <cellStyle name="Normal 44 3 2 4 3 2 2" xfId="41735" xr:uid="{00000000-0005-0000-0000-0000E25F0000}"/>
    <cellStyle name="Normal 44 3 2 4 3 3" xfId="26903" xr:uid="{00000000-0005-0000-0000-0000E35F0000}"/>
    <cellStyle name="Normal 44 3 2 4 3 4" xfId="30978" xr:uid="{00000000-0005-0000-0000-0000E45F0000}"/>
    <cellStyle name="Normal 44 3 2 4 3 5" xfId="41734" xr:uid="{00000000-0005-0000-0000-0000E55F0000}"/>
    <cellStyle name="Normal 44 3 2 4 4" xfId="11068" xr:uid="{00000000-0005-0000-0000-0000E65F0000}"/>
    <cellStyle name="Normal 44 3 2 4 4 2" xfId="11069" xr:uid="{00000000-0005-0000-0000-0000E75F0000}"/>
    <cellStyle name="Normal 44 3 2 4 4 2 2" xfId="41737" xr:uid="{00000000-0005-0000-0000-0000E85F0000}"/>
    <cellStyle name="Normal 44 3 2 4 4 3" xfId="41736" xr:uid="{00000000-0005-0000-0000-0000E95F0000}"/>
    <cellStyle name="Normal 44 3 2 4 5" xfId="11070" xr:uid="{00000000-0005-0000-0000-0000EA5F0000}"/>
    <cellStyle name="Normal 44 3 2 4 5 2" xfId="41738" xr:uid="{00000000-0005-0000-0000-0000EB5F0000}"/>
    <cellStyle name="Normal 44 3 2 4 6" xfId="26904" xr:uid="{00000000-0005-0000-0000-0000EC5F0000}"/>
    <cellStyle name="Normal 44 3 2 4 7" xfId="30112" xr:uid="{00000000-0005-0000-0000-0000ED5F0000}"/>
    <cellStyle name="Normal 44 3 2 4 8" xfId="41729" xr:uid="{00000000-0005-0000-0000-0000EE5F0000}"/>
    <cellStyle name="Normal 44 3 2 5" xfId="11071" xr:uid="{00000000-0005-0000-0000-0000EF5F0000}"/>
    <cellStyle name="Normal 44 3 2 5 2" xfId="11072" xr:uid="{00000000-0005-0000-0000-0000F05F0000}"/>
    <cellStyle name="Normal 44 3 2 5 2 2" xfId="11073" xr:uid="{00000000-0005-0000-0000-0000F15F0000}"/>
    <cellStyle name="Normal 44 3 2 5 2 2 2" xfId="41741" xr:uid="{00000000-0005-0000-0000-0000F25F0000}"/>
    <cellStyle name="Normal 44 3 2 5 2 3" xfId="41740" xr:uid="{00000000-0005-0000-0000-0000F35F0000}"/>
    <cellStyle name="Normal 44 3 2 5 3" xfId="11074" xr:uid="{00000000-0005-0000-0000-0000F45F0000}"/>
    <cellStyle name="Normal 44 3 2 5 3 2" xfId="41742" xr:uid="{00000000-0005-0000-0000-0000F55F0000}"/>
    <cellStyle name="Normal 44 3 2 5 4" xfId="26905" xr:uid="{00000000-0005-0000-0000-0000F65F0000}"/>
    <cellStyle name="Normal 44 3 2 5 5" xfId="31560" xr:uid="{00000000-0005-0000-0000-0000F75F0000}"/>
    <cellStyle name="Normal 44 3 2 5 6" xfId="41739" xr:uid="{00000000-0005-0000-0000-0000F85F0000}"/>
    <cellStyle name="Normal 44 3 2 6" xfId="11075" xr:uid="{00000000-0005-0000-0000-0000F95F0000}"/>
    <cellStyle name="Normal 44 3 2 6 2" xfId="11076" xr:uid="{00000000-0005-0000-0000-0000FA5F0000}"/>
    <cellStyle name="Normal 44 3 2 6 2 2" xfId="41744" xr:uid="{00000000-0005-0000-0000-0000FB5F0000}"/>
    <cellStyle name="Normal 44 3 2 6 3" xfId="26906" xr:uid="{00000000-0005-0000-0000-0000FC5F0000}"/>
    <cellStyle name="Normal 44 3 2 6 4" xfId="30601" xr:uid="{00000000-0005-0000-0000-0000FD5F0000}"/>
    <cellStyle name="Normal 44 3 2 6 5" xfId="41743" xr:uid="{00000000-0005-0000-0000-0000FE5F0000}"/>
    <cellStyle name="Normal 44 3 2 7" xfId="11077" xr:uid="{00000000-0005-0000-0000-0000FF5F0000}"/>
    <cellStyle name="Normal 44 3 2 7 2" xfId="11078" xr:uid="{00000000-0005-0000-0000-000000600000}"/>
    <cellStyle name="Normal 44 3 2 7 2 2" xfId="41746" xr:uid="{00000000-0005-0000-0000-000001600000}"/>
    <cellStyle name="Normal 44 3 2 7 3" xfId="41745" xr:uid="{00000000-0005-0000-0000-000002600000}"/>
    <cellStyle name="Normal 44 3 2 8" xfId="11079" xr:uid="{00000000-0005-0000-0000-000003600000}"/>
    <cellStyle name="Normal 44 3 2 8 2" xfId="11080" xr:uid="{00000000-0005-0000-0000-000004600000}"/>
    <cellStyle name="Normal 44 3 2 8 2 2" xfId="41748" xr:uid="{00000000-0005-0000-0000-000005600000}"/>
    <cellStyle name="Normal 44 3 2 8 3" xfId="41747" xr:uid="{00000000-0005-0000-0000-000006600000}"/>
    <cellStyle name="Normal 44 3 2 9" xfId="11081" xr:uid="{00000000-0005-0000-0000-000007600000}"/>
    <cellStyle name="Normal 44 3 2 9 2" xfId="41749" xr:uid="{00000000-0005-0000-0000-000008600000}"/>
    <cellStyle name="Normal 44 3 3" xfId="377" xr:uid="{00000000-0005-0000-0000-000009600000}"/>
    <cellStyle name="Normal 44 3 3 10" xfId="29643" xr:uid="{00000000-0005-0000-0000-00000A600000}"/>
    <cellStyle name="Normal 44 3 3 11" xfId="41750" xr:uid="{00000000-0005-0000-0000-00000B600000}"/>
    <cellStyle name="Normal 44 3 3 2" xfId="11083" xr:uid="{00000000-0005-0000-0000-00000C600000}"/>
    <cellStyle name="Normal 44 3 3 2 10" xfId="41751" xr:uid="{00000000-0005-0000-0000-00000D600000}"/>
    <cellStyle name="Normal 44 3 3 2 2" xfId="11084" xr:uid="{00000000-0005-0000-0000-00000E600000}"/>
    <cellStyle name="Normal 44 3 3 2 2 2" xfId="11085" xr:uid="{00000000-0005-0000-0000-00000F600000}"/>
    <cellStyle name="Normal 44 3 3 2 2 2 2" xfId="11086" xr:uid="{00000000-0005-0000-0000-000010600000}"/>
    <cellStyle name="Normal 44 3 3 2 2 2 2 2" xfId="11087" xr:uid="{00000000-0005-0000-0000-000011600000}"/>
    <cellStyle name="Normal 44 3 3 2 2 2 2 2 2" xfId="41755" xr:uid="{00000000-0005-0000-0000-000012600000}"/>
    <cellStyle name="Normal 44 3 3 2 2 2 2 3" xfId="41754" xr:uid="{00000000-0005-0000-0000-000013600000}"/>
    <cellStyle name="Normal 44 3 3 2 2 2 3" xfId="11088" xr:uid="{00000000-0005-0000-0000-000014600000}"/>
    <cellStyle name="Normal 44 3 3 2 2 2 3 2" xfId="41756" xr:uid="{00000000-0005-0000-0000-000015600000}"/>
    <cellStyle name="Normal 44 3 3 2 2 2 4" xfId="26907" xr:uid="{00000000-0005-0000-0000-000016600000}"/>
    <cellStyle name="Normal 44 3 3 2 2 2 5" xfId="32165" xr:uid="{00000000-0005-0000-0000-000017600000}"/>
    <cellStyle name="Normal 44 3 3 2 2 2 6" xfId="41753" xr:uid="{00000000-0005-0000-0000-000018600000}"/>
    <cellStyle name="Normal 44 3 3 2 2 3" xfId="11089" xr:uid="{00000000-0005-0000-0000-000019600000}"/>
    <cellStyle name="Normal 44 3 3 2 2 3 2" xfId="11090" xr:uid="{00000000-0005-0000-0000-00001A600000}"/>
    <cellStyle name="Normal 44 3 3 2 2 3 2 2" xfId="41758" xr:uid="{00000000-0005-0000-0000-00001B600000}"/>
    <cellStyle name="Normal 44 3 3 2 2 3 3" xfId="26908" xr:uid="{00000000-0005-0000-0000-00001C600000}"/>
    <cellStyle name="Normal 44 3 3 2 2 3 4" xfId="31192" xr:uid="{00000000-0005-0000-0000-00001D600000}"/>
    <cellStyle name="Normal 44 3 3 2 2 3 5" xfId="41757" xr:uid="{00000000-0005-0000-0000-00001E600000}"/>
    <cellStyle name="Normal 44 3 3 2 2 4" xfId="11091" xr:uid="{00000000-0005-0000-0000-00001F600000}"/>
    <cellStyle name="Normal 44 3 3 2 2 4 2" xfId="11092" xr:uid="{00000000-0005-0000-0000-000020600000}"/>
    <cellStyle name="Normal 44 3 3 2 2 4 2 2" xfId="41760" xr:uid="{00000000-0005-0000-0000-000021600000}"/>
    <cellStyle name="Normal 44 3 3 2 2 4 3" xfId="41759" xr:uid="{00000000-0005-0000-0000-000022600000}"/>
    <cellStyle name="Normal 44 3 3 2 2 5" xfId="11093" xr:uid="{00000000-0005-0000-0000-000023600000}"/>
    <cellStyle name="Normal 44 3 3 2 2 5 2" xfId="41761" xr:uid="{00000000-0005-0000-0000-000024600000}"/>
    <cellStyle name="Normal 44 3 3 2 2 6" xfId="26909" xr:uid="{00000000-0005-0000-0000-000025600000}"/>
    <cellStyle name="Normal 44 3 3 2 2 7" xfId="30340" xr:uid="{00000000-0005-0000-0000-000026600000}"/>
    <cellStyle name="Normal 44 3 3 2 2 8" xfId="41752" xr:uid="{00000000-0005-0000-0000-000027600000}"/>
    <cellStyle name="Normal 44 3 3 2 3" xfId="11094" xr:uid="{00000000-0005-0000-0000-000028600000}"/>
    <cellStyle name="Normal 44 3 3 2 3 2" xfId="11095" xr:uid="{00000000-0005-0000-0000-000029600000}"/>
    <cellStyle name="Normal 44 3 3 2 3 2 2" xfId="11096" xr:uid="{00000000-0005-0000-0000-00002A600000}"/>
    <cellStyle name="Normal 44 3 3 2 3 2 2 2" xfId="41764" xr:uid="{00000000-0005-0000-0000-00002B600000}"/>
    <cellStyle name="Normal 44 3 3 2 3 2 3" xfId="41763" xr:uid="{00000000-0005-0000-0000-00002C600000}"/>
    <cellStyle name="Normal 44 3 3 2 3 3" xfId="11097" xr:uid="{00000000-0005-0000-0000-00002D600000}"/>
    <cellStyle name="Normal 44 3 3 2 3 3 2" xfId="41765" xr:uid="{00000000-0005-0000-0000-00002E600000}"/>
    <cellStyle name="Normal 44 3 3 2 3 4" xfId="26910" xr:uid="{00000000-0005-0000-0000-00002F600000}"/>
    <cellStyle name="Normal 44 3 3 2 3 5" xfId="31787" xr:uid="{00000000-0005-0000-0000-000030600000}"/>
    <cellStyle name="Normal 44 3 3 2 3 6" xfId="41762" xr:uid="{00000000-0005-0000-0000-000031600000}"/>
    <cellStyle name="Normal 44 3 3 2 4" xfId="11098" xr:uid="{00000000-0005-0000-0000-000032600000}"/>
    <cellStyle name="Normal 44 3 3 2 4 2" xfId="11099" xr:uid="{00000000-0005-0000-0000-000033600000}"/>
    <cellStyle name="Normal 44 3 3 2 4 2 2" xfId="41767" xr:uid="{00000000-0005-0000-0000-000034600000}"/>
    <cellStyle name="Normal 44 3 3 2 4 3" xfId="26911" xr:uid="{00000000-0005-0000-0000-000035600000}"/>
    <cellStyle name="Normal 44 3 3 2 4 4" xfId="30814" xr:uid="{00000000-0005-0000-0000-000036600000}"/>
    <cellStyle name="Normal 44 3 3 2 4 5" xfId="41766" xr:uid="{00000000-0005-0000-0000-000037600000}"/>
    <cellStyle name="Normal 44 3 3 2 5" xfId="11100" xr:uid="{00000000-0005-0000-0000-000038600000}"/>
    <cellStyle name="Normal 44 3 3 2 5 2" xfId="11101" xr:uid="{00000000-0005-0000-0000-000039600000}"/>
    <cellStyle name="Normal 44 3 3 2 5 2 2" xfId="41769" xr:uid="{00000000-0005-0000-0000-00003A600000}"/>
    <cellStyle name="Normal 44 3 3 2 5 3" xfId="41768" xr:uid="{00000000-0005-0000-0000-00003B600000}"/>
    <cellStyle name="Normal 44 3 3 2 6" xfId="11102" xr:uid="{00000000-0005-0000-0000-00003C600000}"/>
    <cellStyle name="Normal 44 3 3 2 6 2" xfId="11103" xr:uid="{00000000-0005-0000-0000-00003D600000}"/>
    <cellStyle name="Normal 44 3 3 2 6 2 2" xfId="41771" xr:uid="{00000000-0005-0000-0000-00003E600000}"/>
    <cellStyle name="Normal 44 3 3 2 6 3" xfId="41770" xr:uid="{00000000-0005-0000-0000-00003F600000}"/>
    <cellStyle name="Normal 44 3 3 2 7" xfId="11104" xr:uid="{00000000-0005-0000-0000-000040600000}"/>
    <cellStyle name="Normal 44 3 3 2 7 2" xfId="41772" xr:uid="{00000000-0005-0000-0000-000041600000}"/>
    <cellStyle name="Normal 44 3 3 2 8" xfId="26912" xr:uid="{00000000-0005-0000-0000-000042600000}"/>
    <cellStyle name="Normal 44 3 3 2 9" xfId="29939" xr:uid="{00000000-0005-0000-0000-000043600000}"/>
    <cellStyle name="Normal 44 3 3 3" xfId="11105" xr:uid="{00000000-0005-0000-0000-000044600000}"/>
    <cellStyle name="Normal 44 3 3 3 2" xfId="11106" xr:uid="{00000000-0005-0000-0000-000045600000}"/>
    <cellStyle name="Normal 44 3 3 3 2 2" xfId="11107" xr:uid="{00000000-0005-0000-0000-000046600000}"/>
    <cellStyle name="Normal 44 3 3 3 2 2 2" xfId="11108" xr:uid="{00000000-0005-0000-0000-000047600000}"/>
    <cellStyle name="Normal 44 3 3 3 2 2 2 2" xfId="41776" xr:uid="{00000000-0005-0000-0000-000048600000}"/>
    <cellStyle name="Normal 44 3 3 3 2 2 3" xfId="41775" xr:uid="{00000000-0005-0000-0000-000049600000}"/>
    <cellStyle name="Normal 44 3 3 3 2 3" xfId="11109" xr:uid="{00000000-0005-0000-0000-00004A600000}"/>
    <cellStyle name="Normal 44 3 3 3 2 3 2" xfId="41777" xr:uid="{00000000-0005-0000-0000-00004B600000}"/>
    <cellStyle name="Normal 44 3 3 3 2 4" xfId="26913" xr:uid="{00000000-0005-0000-0000-00004C600000}"/>
    <cellStyle name="Normal 44 3 3 3 2 5" xfId="31953" xr:uid="{00000000-0005-0000-0000-00004D600000}"/>
    <cellStyle name="Normal 44 3 3 3 2 6" xfId="41774" xr:uid="{00000000-0005-0000-0000-00004E600000}"/>
    <cellStyle name="Normal 44 3 3 3 3" xfId="11110" xr:uid="{00000000-0005-0000-0000-00004F600000}"/>
    <cellStyle name="Normal 44 3 3 3 3 2" xfId="11111" xr:uid="{00000000-0005-0000-0000-000050600000}"/>
    <cellStyle name="Normal 44 3 3 3 3 2 2" xfId="41779" xr:uid="{00000000-0005-0000-0000-000051600000}"/>
    <cellStyle name="Normal 44 3 3 3 3 3" xfId="26914" xr:uid="{00000000-0005-0000-0000-000052600000}"/>
    <cellStyle name="Normal 44 3 3 3 3 4" xfId="30980" xr:uid="{00000000-0005-0000-0000-000053600000}"/>
    <cellStyle name="Normal 44 3 3 3 3 5" xfId="41778" xr:uid="{00000000-0005-0000-0000-000054600000}"/>
    <cellStyle name="Normal 44 3 3 3 4" xfId="11112" xr:uid="{00000000-0005-0000-0000-000055600000}"/>
    <cellStyle name="Normal 44 3 3 3 4 2" xfId="11113" xr:uid="{00000000-0005-0000-0000-000056600000}"/>
    <cellStyle name="Normal 44 3 3 3 4 2 2" xfId="41781" xr:uid="{00000000-0005-0000-0000-000057600000}"/>
    <cellStyle name="Normal 44 3 3 3 4 3" xfId="41780" xr:uid="{00000000-0005-0000-0000-000058600000}"/>
    <cellStyle name="Normal 44 3 3 3 5" xfId="11114" xr:uid="{00000000-0005-0000-0000-000059600000}"/>
    <cellStyle name="Normal 44 3 3 3 5 2" xfId="41782" xr:uid="{00000000-0005-0000-0000-00005A600000}"/>
    <cellStyle name="Normal 44 3 3 3 6" xfId="26915" xr:uid="{00000000-0005-0000-0000-00005B600000}"/>
    <cellStyle name="Normal 44 3 3 3 7" xfId="30114" xr:uid="{00000000-0005-0000-0000-00005C600000}"/>
    <cellStyle name="Normal 44 3 3 3 8" xfId="41773" xr:uid="{00000000-0005-0000-0000-00005D600000}"/>
    <cellStyle name="Normal 44 3 3 4" xfId="11115" xr:uid="{00000000-0005-0000-0000-00005E600000}"/>
    <cellStyle name="Normal 44 3 3 4 2" xfId="11116" xr:uid="{00000000-0005-0000-0000-00005F600000}"/>
    <cellStyle name="Normal 44 3 3 4 2 2" xfId="11117" xr:uid="{00000000-0005-0000-0000-000060600000}"/>
    <cellStyle name="Normal 44 3 3 4 2 2 2" xfId="41785" xr:uid="{00000000-0005-0000-0000-000061600000}"/>
    <cellStyle name="Normal 44 3 3 4 2 3" xfId="41784" xr:uid="{00000000-0005-0000-0000-000062600000}"/>
    <cellStyle name="Normal 44 3 3 4 3" xfId="11118" xr:uid="{00000000-0005-0000-0000-000063600000}"/>
    <cellStyle name="Normal 44 3 3 4 3 2" xfId="41786" xr:uid="{00000000-0005-0000-0000-000064600000}"/>
    <cellStyle name="Normal 44 3 3 4 4" xfId="26916" xr:uid="{00000000-0005-0000-0000-000065600000}"/>
    <cellStyle name="Normal 44 3 3 4 5" xfId="31562" xr:uid="{00000000-0005-0000-0000-000066600000}"/>
    <cellStyle name="Normal 44 3 3 4 6" xfId="41783" xr:uid="{00000000-0005-0000-0000-000067600000}"/>
    <cellStyle name="Normal 44 3 3 5" xfId="11119" xr:uid="{00000000-0005-0000-0000-000068600000}"/>
    <cellStyle name="Normal 44 3 3 5 2" xfId="11120" xr:uid="{00000000-0005-0000-0000-000069600000}"/>
    <cellStyle name="Normal 44 3 3 5 2 2" xfId="41788" xr:uid="{00000000-0005-0000-0000-00006A600000}"/>
    <cellStyle name="Normal 44 3 3 5 3" xfId="26917" xr:uid="{00000000-0005-0000-0000-00006B600000}"/>
    <cellStyle name="Normal 44 3 3 5 4" xfId="30603" xr:uid="{00000000-0005-0000-0000-00006C600000}"/>
    <cellStyle name="Normal 44 3 3 5 5" xfId="41787" xr:uid="{00000000-0005-0000-0000-00006D600000}"/>
    <cellStyle name="Normal 44 3 3 6" xfId="11121" xr:uid="{00000000-0005-0000-0000-00006E600000}"/>
    <cellStyle name="Normal 44 3 3 6 2" xfId="11122" xr:uid="{00000000-0005-0000-0000-00006F600000}"/>
    <cellStyle name="Normal 44 3 3 6 2 2" xfId="41790" xr:uid="{00000000-0005-0000-0000-000070600000}"/>
    <cellStyle name="Normal 44 3 3 6 3" xfId="41789" xr:uid="{00000000-0005-0000-0000-000071600000}"/>
    <cellStyle name="Normal 44 3 3 7" xfId="11123" xr:uid="{00000000-0005-0000-0000-000072600000}"/>
    <cellStyle name="Normal 44 3 3 7 2" xfId="11124" xr:uid="{00000000-0005-0000-0000-000073600000}"/>
    <cellStyle name="Normal 44 3 3 7 2 2" xfId="41792" xr:uid="{00000000-0005-0000-0000-000074600000}"/>
    <cellStyle name="Normal 44 3 3 7 3" xfId="41791" xr:uid="{00000000-0005-0000-0000-000075600000}"/>
    <cellStyle name="Normal 44 3 3 8" xfId="11125" xr:uid="{00000000-0005-0000-0000-000076600000}"/>
    <cellStyle name="Normal 44 3 3 8 2" xfId="41793" xr:uid="{00000000-0005-0000-0000-000077600000}"/>
    <cellStyle name="Normal 44 3 3 9" xfId="11082" xr:uid="{00000000-0005-0000-0000-000078600000}"/>
    <cellStyle name="Normal 44 3 4" xfId="11126" xr:uid="{00000000-0005-0000-0000-000079600000}"/>
    <cellStyle name="Normal 44 3 4 10" xfId="41794" xr:uid="{00000000-0005-0000-0000-00007A600000}"/>
    <cellStyle name="Normal 44 3 4 2" xfId="11127" xr:uid="{00000000-0005-0000-0000-00007B600000}"/>
    <cellStyle name="Normal 44 3 4 2 2" xfId="11128" xr:uid="{00000000-0005-0000-0000-00007C600000}"/>
    <cellStyle name="Normal 44 3 4 2 2 2" xfId="11129" xr:uid="{00000000-0005-0000-0000-00007D600000}"/>
    <cellStyle name="Normal 44 3 4 2 2 2 2" xfId="11130" xr:uid="{00000000-0005-0000-0000-00007E600000}"/>
    <cellStyle name="Normal 44 3 4 2 2 2 2 2" xfId="41798" xr:uid="{00000000-0005-0000-0000-00007F600000}"/>
    <cellStyle name="Normal 44 3 4 2 2 2 3" xfId="41797" xr:uid="{00000000-0005-0000-0000-000080600000}"/>
    <cellStyle name="Normal 44 3 4 2 2 3" xfId="11131" xr:uid="{00000000-0005-0000-0000-000081600000}"/>
    <cellStyle name="Normal 44 3 4 2 2 3 2" xfId="41799" xr:uid="{00000000-0005-0000-0000-000082600000}"/>
    <cellStyle name="Normal 44 3 4 2 2 4" xfId="26918" xr:uid="{00000000-0005-0000-0000-000083600000}"/>
    <cellStyle name="Normal 44 3 4 2 2 5" xfId="32162" xr:uid="{00000000-0005-0000-0000-000084600000}"/>
    <cellStyle name="Normal 44 3 4 2 2 6" xfId="41796" xr:uid="{00000000-0005-0000-0000-000085600000}"/>
    <cellStyle name="Normal 44 3 4 2 3" xfId="11132" xr:uid="{00000000-0005-0000-0000-000086600000}"/>
    <cellStyle name="Normal 44 3 4 2 3 2" xfId="11133" xr:uid="{00000000-0005-0000-0000-000087600000}"/>
    <cellStyle name="Normal 44 3 4 2 3 2 2" xfId="41801" xr:uid="{00000000-0005-0000-0000-000088600000}"/>
    <cellStyle name="Normal 44 3 4 2 3 3" xfId="26919" xr:uid="{00000000-0005-0000-0000-000089600000}"/>
    <cellStyle name="Normal 44 3 4 2 3 4" xfId="31189" xr:uid="{00000000-0005-0000-0000-00008A600000}"/>
    <cellStyle name="Normal 44 3 4 2 3 5" xfId="41800" xr:uid="{00000000-0005-0000-0000-00008B600000}"/>
    <cellStyle name="Normal 44 3 4 2 4" xfId="11134" xr:uid="{00000000-0005-0000-0000-00008C600000}"/>
    <cellStyle name="Normal 44 3 4 2 4 2" xfId="11135" xr:uid="{00000000-0005-0000-0000-00008D600000}"/>
    <cellStyle name="Normal 44 3 4 2 4 2 2" xfId="41803" xr:uid="{00000000-0005-0000-0000-00008E600000}"/>
    <cellStyle name="Normal 44 3 4 2 4 3" xfId="41802" xr:uid="{00000000-0005-0000-0000-00008F600000}"/>
    <cellStyle name="Normal 44 3 4 2 5" xfId="11136" xr:uid="{00000000-0005-0000-0000-000090600000}"/>
    <cellStyle name="Normal 44 3 4 2 5 2" xfId="41804" xr:uid="{00000000-0005-0000-0000-000091600000}"/>
    <cellStyle name="Normal 44 3 4 2 6" xfId="26920" xr:uid="{00000000-0005-0000-0000-000092600000}"/>
    <cellStyle name="Normal 44 3 4 2 7" xfId="30337" xr:uid="{00000000-0005-0000-0000-000093600000}"/>
    <cellStyle name="Normal 44 3 4 2 8" xfId="41795" xr:uid="{00000000-0005-0000-0000-000094600000}"/>
    <cellStyle name="Normal 44 3 4 3" xfId="11137" xr:uid="{00000000-0005-0000-0000-000095600000}"/>
    <cellStyle name="Normal 44 3 4 3 2" xfId="11138" xr:uid="{00000000-0005-0000-0000-000096600000}"/>
    <cellStyle name="Normal 44 3 4 3 2 2" xfId="11139" xr:uid="{00000000-0005-0000-0000-000097600000}"/>
    <cellStyle name="Normal 44 3 4 3 2 2 2" xfId="41807" xr:uid="{00000000-0005-0000-0000-000098600000}"/>
    <cellStyle name="Normal 44 3 4 3 2 3" xfId="41806" xr:uid="{00000000-0005-0000-0000-000099600000}"/>
    <cellStyle name="Normal 44 3 4 3 3" xfId="11140" xr:uid="{00000000-0005-0000-0000-00009A600000}"/>
    <cellStyle name="Normal 44 3 4 3 3 2" xfId="41808" xr:uid="{00000000-0005-0000-0000-00009B600000}"/>
    <cellStyle name="Normal 44 3 4 3 4" xfId="26921" xr:uid="{00000000-0005-0000-0000-00009C600000}"/>
    <cellStyle name="Normal 44 3 4 3 5" xfId="31784" xr:uid="{00000000-0005-0000-0000-00009D600000}"/>
    <cellStyle name="Normal 44 3 4 3 6" xfId="41805" xr:uid="{00000000-0005-0000-0000-00009E600000}"/>
    <cellStyle name="Normal 44 3 4 4" xfId="11141" xr:uid="{00000000-0005-0000-0000-00009F600000}"/>
    <cellStyle name="Normal 44 3 4 4 2" xfId="11142" xr:uid="{00000000-0005-0000-0000-0000A0600000}"/>
    <cellStyle name="Normal 44 3 4 4 2 2" xfId="41810" xr:uid="{00000000-0005-0000-0000-0000A1600000}"/>
    <cellStyle name="Normal 44 3 4 4 3" xfId="26922" xr:uid="{00000000-0005-0000-0000-0000A2600000}"/>
    <cellStyle name="Normal 44 3 4 4 4" xfId="30811" xr:uid="{00000000-0005-0000-0000-0000A3600000}"/>
    <cellStyle name="Normal 44 3 4 4 5" xfId="41809" xr:uid="{00000000-0005-0000-0000-0000A4600000}"/>
    <cellStyle name="Normal 44 3 4 5" xfId="11143" xr:uid="{00000000-0005-0000-0000-0000A5600000}"/>
    <cellStyle name="Normal 44 3 4 5 2" xfId="11144" xr:uid="{00000000-0005-0000-0000-0000A6600000}"/>
    <cellStyle name="Normal 44 3 4 5 2 2" xfId="41812" xr:uid="{00000000-0005-0000-0000-0000A7600000}"/>
    <cellStyle name="Normal 44 3 4 5 3" xfId="41811" xr:uid="{00000000-0005-0000-0000-0000A8600000}"/>
    <cellStyle name="Normal 44 3 4 6" xfId="11145" xr:uid="{00000000-0005-0000-0000-0000A9600000}"/>
    <cellStyle name="Normal 44 3 4 6 2" xfId="11146" xr:uid="{00000000-0005-0000-0000-0000AA600000}"/>
    <cellStyle name="Normal 44 3 4 6 2 2" xfId="41814" xr:uid="{00000000-0005-0000-0000-0000AB600000}"/>
    <cellStyle name="Normal 44 3 4 6 3" xfId="41813" xr:uid="{00000000-0005-0000-0000-0000AC600000}"/>
    <cellStyle name="Normal 44 3 4 7" xfId="11147" xr:uid="{00000000-0005-0000-0000-0000AD600000}"/>
    <cellStyle name="Normal 44 3 4 7 2" xfId="41815" xr:uid="{00000000-0005-0000-0000-0000AE600000}"/>
    <cellStyle name="Normal 44 3 4 8" xfId="26923" xr:uid="{00000000-0005-0000-0000-0000AF600000}"/>
    <cellStyle name="Normal 44 3 4 9" xfId="29936" xr:uid="{00000000-0005-0000-0000-0000B0600000}"/>
    <cellStyle name="Normal 44 3 5" xfId="11148" xr:uid="{00000000-0005-0000-0000-0000B1600000}"/>
    <cellStyle name="Normal 44 3 5 2" xfId="11149" xr:uid="{00000000-0005-0000-0000-0000B2600000}"/>
    <cellStyle name="Normal 44 3 5 2 2" xfId="11150" xr:uid="{00000000-0005-0000-0000-0000B3600000}"/>
    <cellStyle name="Normal 44 3 5 2 2 2" xfId="11151" xr:uid="{00000000-0005-0000-0000-0000B4600000}"/>
    <cellStyle name="Normal 44 3 5 2 2 2 2" xfId="41819" xr:uid="{00000000-0005-0000-0000-0000B5600000}"/>
    <cellStyle name="Normal 44 3 5 2 2 3" xfId="41818" xr:uid="{00000000-0005-0000-0000-0000B6600000}"/>
    <cellStyle name="Normal 44 3 5 2 3" xfId="11152" xr:uid="{00000000-0005-0000-0000-0000B7600000}"/>
    <cellStyle name="Normal 44 3 5 2 3 2" xfId="41820" xr:uid="{00000000-0005-0000-0000-0000B8600000}"/>
    <cellStyle name="Normal 44 3 5 2 4" xfId="26924" xr:uid="{00000000-0005-0000-0000-0000B9600000}"/>
    <cellStyle name="Normal 44 3 5 2 5" xfId="31950" xr:uid="{00000000-0005-0000-0000-0000BA600000}"/>
    <cellStyle name="Normal 44 3 5 2 6" xfId="41817" xr:uid="{00000000-0005-0000-0000-0000BB600000}"/>
    <cellStyle name="Normal 44 3 5 3" xfId="11153" xr:uid="{00000000-0005-0000-0000-0000BC600000}"/>
    <cellStyle name="Normal 44 3 5 3 2" xfId="11154" xr:uid="{00000000-0005-0000-0000-0000BD600000}"/>
    <cellStyle name="Normal 44 3 5 3 2 2" xfId="41822" xr:uid="{00000000-0005-0000-0000-0000BE600000}"/>
    <cellStyle name="Normal 44 3 5 3 3" xfId="26925" xr:uid="{00000000-0005-0000-0000-0000BF600000}"/>
    <cellStyle name="Normal 44 3 5 3 4" xfId="30977" xr:uid="{00000000-0005-0000-0000-0000C0600000}"/>
    <cellStyle name="Normal 44 3 5 3 5" xfId="41821" xr:uid="{00000000-0005-0000-0000-0000C1600000}"/>
    <cellStyle name="Normal 44 3 5 4" xfId="11155" xr:uid="{00000000-0005-0000-0000-0000C2600000}"/>
    <cellStyle name="Normal 44 3 5 4 2" xfId="11156" xr:uid="{00000000-0005-0000-0000-0000C3600000}"/>
    <cellStyle name="Normal 44 3 5 4 2 2" xfId="41824" xr:uid="{00000000-0005-0000-0000-0000C4600000}"/>
    <cellStyle name="Normal 44 3 5 4 3" xfId="41823" xr:uid="{00000000-0005-0000-0000-0000C5600000}"/>
    <cellStyle name="Normal 44 3 5 5" xfId="11157" xr:uid="{00000000-0005-0000-0000-0000C6600000}"/>
    <cellStyle name="Normal 44 3 5 5 2" xfId="41825" xr:uid="{00000000-0005-0000-0000-0000C7600000}"/>
    <cellStyle name="Normal 44 3 5 6" xfId="26926" xr:uid="{00000000-0005-0000-0000-0000C8600000}"/>
    <cellStyle name="Normal 44 3 5 7" xfId="30111" xr:uid="{00000000-0005-0000-0000-0000C9600000}"/>
    <cellStyle name="Normal 44 3 5 8" xfId="41816" xr:uid="{00000000-0005-0000-0000-0000CA600000}"/>
    <cellStyle name="Normal 44 3 6" xfId="11158" xr:uid="{00000000-0005-0000-0000-0000CB600000}"/>
    <cellStyle name="Normal 44 3 6 2" xfId="11159" xr:uid="{00000000-0005-0000-0000-0000CC600000}"/>
    <cellStyle name="Normal 44 3 6 2 2" xfId="11160" xr:uid="{00000000-0005-0000-0000-0000CD600000}"/>
    <cellStyle name="Normal 44 3 6 2 2 2" xfId="41828" xr:uid="{00000000-0005-0000-0000-0000CE600000}"/>
    <cellStyle name="Normal 44 3 6 2 3" xfId="41827" xr:uid="{00000000-0005-0000-0000-0000CF600000}"/>
    <cellStyle name="Normal 44 3 6 3" xfId="11161" xr:uid="{00000000-0005-0000-0000-0000D0600000}"/>
    <cellStyle name="Normal 44 3 6 3 2" xfId="41829" xr:uid="{00000000-0005-0000-0000-0000D1600000}"/>
    <cellStyle name="Normal 44 3 6 4" xfId="26927" xr:uid="{00000000-0005-0000-0000-0000D2600000}"/>
    <cellStyle name="Normal 44 3 6 5" xfId="31559" xr:uid="{00000000-0005-0000-0000-0000D3600000}"/>
    <cellStyle name="Normal 44 3 6 6" xfId="41826" xr:uid="{00000000-0005-0000-0000-0000D4600000}"/>
    <cellStyle name="Normal 44 3 7" xfId="11162" xr:uid="{00000000-0005-0000-0000-0000D5600000}"/>
    <cellStyle name="Normal 44 3 7 2" xfId="11163" xr:uid="{00000000-0005-0000-0000-0000D6600000}"/>
    <cellStyle name="Normal 44 3 7 2 2" xfId="41831" xr:uid="{00000000-0005-0000-0000-0000D7600000}"/>
    <cellStyle name="Normal 44 3 7 3" xfId="26928" xr:uid="{00000000-0005-0000-0000-0000D8600000}"/>
    <cellStyle name="Normal 44 3 7 4" xfId="30600" xr:uid="{00000000-0005-0000-0000-0000D9600000}"/>
    <cellStyle name="Normal 44 3 7 5" xfId="41830" xr:uid="{00000000-0005-0000-0000-0000DA600000}"/>
    <cellStyle name="Normal 44 3 8" xfId="11164" xr:uid="{00000000-0005-0000-0000-0000DB600000}"/>
    <cellStyle name="Normal 44 3 8 2" xfId="11165" xr:uid="{00000000-0005-0000-0000-0000DC600000}"/>
    <cellStyle name="Normal 44 3 8 2 2" xfId="41833" xr:uid="{00000000-0005-0000-0000-0000DD600000}"/>
    <cellStyle name="Normal 44 3 8 3" xfId="41832" xr:uid="{00000000-0005-0000-0000-0000DE600000}"/>
    <cellStyle name="Normal 44 3 9" xfId="11166" xr:uid="{00000000-0005-0000-0000-0000DF600000}"/>
    <cellStyle name="Normal 44 3 9 2" xfId="11167" xr:uid="{00000000-0005-0000-0000-0000E0600000}"/>
    <cellStyle name="Normal 44 3 9 2 2" xfId="41835" xr:uid="{00000000-0005-0000-0000-0000E1600000}"/>
    <cellStyle name="Normal 44 3 9 3" xfId="41834" xr:uid="{00000000-0005-0000-0000-0000E2600000}"/>
    <cellStyle name="Normal 44 4" xfId="378" xr:uid="{00000000-0005-0000-0000-0000E3600000}"/>
    <cellStyle name="Normal 44 4 10" xfId="11168" xr:uid="{00000000-0005-0000-0000-0000E4600000}"/>
    <cellStyle name="Normal 44 4 11" xfId="29644" xr:uid="{00000000-0005-0000-0000-0000E5600000}"/>
    <cellStyle name="Normal 44 4 12" xfId="41836" xr:uid="{00000000-0005-0000-0000-0000E6600000}"/>
    <cellStyle name="Normal 44 4 2" xfId="379" xr:uid="{00000000-0005-0000-0000-0000E7600000}"/>
    <cellStyle name="Normal 44 4 2 10" xfId="29645" xr:uid="{00000000-0005-0000-0000-0000E8600000}"/>
    <cellStyle name="Normal 44 4 2 11" xfId="41837" xr:uid="{00000000-0005-0000-0000-0000E9600000}"/>
    <cellStyle name="Normal 44 4 2 2" xfId="11170" xr:uid="{00000000-0005-0000-0000-0000EA600000}"/>
    <cellStyle name="Normal 44 4 2 2 10" xfId="41838" xr:uid="{00000000-0005-0000-0000-0000EB600000}"/>
    <cellStyle name="Normal 44 4 2 2 2" xfId="11171" xr:uid="{00000000-0005-0000-0000-0000EC600000}"/>
    <cellStyle name="Normal 44 4 2 2 2 2" xfId="11172" xr:uid="{00000000-0005-0000-0000-0000ED600000}"/>
    <cellStyle name="Normal 44 4 2 2 2 2 2" xfId="11173" xr:uid="{00000000-0005-0000-0000-0000EE600000}"/>
    <cellStyle name="Normal 44 4 2 2 2 2 2 2" xfId="11174" xr:uid="{00000000-0005-0000-0000-0000EF600000}"/>
    <cellStyle name="Normal 44 4 2 2 2 2 2 2 2" xfId="41842" xr:uid="{00000000-0005-0000-0000-0000F0600000}"/>
    <cellStyle name="Normal 44 4 2 2 2 2 2 3" xfId="41841" xr:uid="{00000000-0005-0000-0000-0000F1600000}"/>
    <cellStyle name="Normal 44 4 2 2 2 2 3" xfId="11175" xr:uid="{00000000-0005-0000-0000-0000F2600000}"/>
    <cellStyle name="Normal 44 4 2 2 2 2 3 2" xfId="41843" xr:uid="{00000000-0005-0000-0000-0000F3600000}"/>
    <cellStyle name="Normal 44 4 2 2 2 2 4" xfId="26929" xr:uid="{00000000-0005-0000-0000-0000F4600000}"/>
    <cellStyle name="Normal 44 4 2 2 2 2 5" xfId="32167" xr:uid="{00000000-0005-0000-0000-0000F5600000}"/>
    <cellStyle name="Normal 44 4 2 2 2 2 6" xfId="41840" xr:uid="{00000000-0005-0000-0000-0000F6600000}"/>
    <cellStyle name="Normal 44 4 2 2 2 3" xfId="11176" xr:uid="{00000000-0005-0000-0000-0000F7600000}"/>
    <cellStyle name="Normal 44 4 2 2 2 3 2" xfId="11177" xr:uid="{00000000-0005-0000-0000-0000F8600000}"/>
    <cellStyle name="Normal 44 4 2 2 2 3 2 2" xfId="41845" xr:uid="{00000000-0005-0000-0000-0000F9600000}"/>
    <cellStyle name="Normal 44 4 2 2 2 3 3" xfId="26930" xr:uid="{00000000-0005-0000-0000-0000FA600000}"/>
    <cellStyle name="Normal 44 4 2 2 2 3 4" xfId="31194" xr:uid="{00000000-0005-0000-0000-0000FB600000}"/>
    <cellStyle name="Normal 44 4 2 2 2 3 5" xfId="41844" xr:uid="{00000000-0005-0000-0000-0000FC600000}"/>
    <cellStyle name="Normal 44 4 2 2 2 4" xfId="11178" xr:uid="{00000000-0005-0000-0000-0000FD600000}"/>
    <cellStyle name="Normal 44 4 2 2 2 4 2" xfId="11179" xr:uid="{00000000-0005-0000-0000-0000FE600000}"/>
    <cellStyle name="Normal 44 4 2 2 2 4 2 2" xfId="41847" xr:uid="{00000000-0005-0000-0000-0000FF600000}"/>
    <cellStyle name="Normal 44 4 2 2 2 4 3" xfId="41846" xr:uid="{00000000-0005-0000-0000-000000610000}"/>
    <cellStyle name="Normal 44 4 2 2 2 5" xfId="11180" xr:uid="{00000000-0005-0000-0000-000001610000}"/>
    <cellStyle name="Normal 44 4 2 2 2 5 2" xfId="41848" xr:uid="{00000000-0005-0000-0000-000002610000}"/>
    <cellStyle name="Normal 44 4 2 2 2 6" xfId="26931" xr:uid="{00000000-0005-0000-0000-000003610000}"/>
    <cellStyle name="Normal 44 4 2 2 2 7" xfId="30342" xr:uid="{00000000-0005-0000-0000-000004610000}"/>
    <cellStyle name="Normal 44 4 2 2 2 8" xfId="41839" xr:uid="{00000000-0005-0000-0000-000005610000}"/>
    <cellStyle name="Normal 44 4 2 2 3" xfId="11181" xr:uid="{00000000-0005-0000-0000-000006610000}"/>
    <cellStyle name="Normal 44 4 2 2 3 2" xfId="11182" xr:uid="{00000000-0005-0000-0000-000007610000}"/>
    <cellStyle name="Normal 44 4 2 2 3 2 2" xfId="11183" xr:uid="{00000000-0005-0000-0000-000008610000}"/>
    <cellStyle name="Normal 44 4 2 2 3 2 2 2" xfId="41851" xr:uid="{00000000-0005-0000-0000-000009610000}"/>
    <cellStyle name="Normal 44 4 2 2 3 2 3" xfId="41850" xr:uid="{00000000-0005-0000-0000-00000A610000}"/>
    <cellStyle name="Normal 44 4 2 2 3 3" xfId="11184" xr:uid="{00000000-0005-0000-0000-00000B610000}"/>
    <cellStyle name="Normal 44 4 2 2 3 3 2" xfId="41852" xr:uid="{00000000-0005-0000-0000-00000C610000}"/>
    <cellStyle name="Normal 44 4 2 2 3 4" xfId="26932" xr:uid="{00000000-0005-0000-0000-00000D610000}"/>
    <cellStyle name="Normal 44 4 2 2 3 5" xfId="31789" xr:uid="{00000000-0005-0000-0000-00000E610000}"/>
    <cellStyle name="Normal 44 4 2 2 3 6" xfId="41849" xr:uid="{00000000-0005-0000-0000-00000F610000}"/>
    <cellStyle name="Normal 44 4 2 2 4" xfId="11185" xr:uid="{00000000-0005-0000-0000-000010610000}"/>
    <cellStyle name="Normal 44 4 2 2 4 2" xfId="11186" xr:uid="{00000000-0005-0000-0000-000011610000}"/>
    <cellStyle name="Normal 44 4 2 2 4 2 2" xfId="41854" xr:uid="{00000000-0005-0000-0000-000012610000}"/>
    <cellStyle name="Normal 44 4 2 2 4 3" xfId="26933" xr:uid="{00000000-0005-0000-0000-000013610000}"/>
    <cellStyle name="Normal 44 4 2 2 4 4" xfId="30816" xr:uid="{00000000-0005-0000-0000-000014610000}"/>
    <cellStyle name="Normal 44 4 2 2 4 5" xfId="41853" xr:uid="{00000000-0005-0000-0000-000015610000}"/>
    <cellStyle name="Normal 44 4 2 2 5" xfId="11187" xr:uid="{00000000-0005-0000-0000-000016610000}"/>
    <cellStyle name="Normal 44 4 2 2 5 2" xfId="11188" xr:uid="{00000000-0005-0000-0000-000017610000}"/>
    <cellStyle name="Normal 44 4 2 2 5 2 2" xfId="41856" xr:uid="{00000000-0005-0000-0000-000018610000}"/>
    <cellStyle name="Normal 44 4 2 2 5 3" xfId="41855" xr:uid="{00000000-0005-0000-0000-000019610000}"/>
    <cellStyle name="Normal 44 4 2 2 6" xfId="11189" xr:uid="{00000000-0005-0000-0000-00001A610000}"/>
    <cellStyle name="Normal 44 4 2 2 6 2" xfId="11190" xr:uid="{00000000-0005-0000-0000-00001B610000}"/>
    <cellStyle name="Normal 44 4 2 2 6 2 2" xfId="41858" xr:uid="{00000000-0005-0000-0000-00001C610000}"/>
    <cellStyle name="Normal 44 4 2 2 6 3" xfId="41857" xr:uid="{00000000-0005-0000-0000-00001D610000}"/>
    <cellStyle name="Normal 44 4 2 2 7" xfId="11191" xr:uid="{00000000-0005-0000-0000-00001E610000}"/>
    <cellStyle name="Normal 44 4 2 2 7 2" xfId="41859" xr:uid="{00000000-0005-0000-0000-00001F610000}"/>
    <cellStyle name="Normal 44 4 2 2 8" xfId="26934" xr:uid="{00000000-0005-0000-0000-000020610000}"/>
    <cellStyle name="Normal 44 4 2 2 9" xfId="29941" xr:uid="{00000000-0005-0000-0000-000021610000}"/>
    <cellStyle name="Normal 44 4 2 3" xfId="11192" xr:uid="{00000000-0005-0000-0000-000022610000}"/>
    <cellStyle name="Normal 44 4 2 3 2" xfId="11193" xr:uid="{00000000-0005-0000-0000-000023610000}"/>
    <cellStyle name="Normal 44 4 2 3 2 2" xfId="11194" xr:uid="{00000000-0005-0000-0000-000024610000}"/>
    <cellStyle name="Normal 44 4 2 3 2 2 2" xfId="11195" xr:uid="{00000000-0005-0000-0000-000025610000}"/>
    <cellStyle name="Normal 44 4 2 3 2 2 2 2" xfId="41863" xr:uid="{00000000-0005-0000-0000-000026610000}"/>
    <cellStyle name="Normal 44 4 2 3 2 2 3" xfId="41862" xr:uid="{00000000-0005-0000-0000-000027610000}"/>
    <cellStyle name="Normal 44 4 2 3 2 3" xfId="11196" xr:uid="{00000000-0005-0000-0000-000028610000}"/>
    <cellStyle name="Normal 44 4 2 3 2 3 2" xfId="41864" xr:uid="{00000000-0005-0000-0000-000029610000}"/>
    <cellStyle name="Normal 44 4 2 3 2 4" xfId="26935" xr:uid="{00000000-0005-0000-0000-00002A610000}"/>
    <cellStyle name="Normal 44 4 2 3 2 5" xfId="31955" xr:uid="{00000000-0005-0000-0000-00002B610000}"/>
    <cellStyle name="Normal 44 4 2 3 2 6" xfId="41861" xr:uid="{00000000-0005-0000-0000-00002C610000}"/>
    <cellStyle name="Normal 44 4 2 3 3" xfId="11197" xr:uid="{00000000-0005-0000-0000-00002D610000}"/>
    <cellStyle name="Normal 44 4 2 3 3 2" xfId="11198" xr:uid="{00000000-0005-0000-0000-00002E610000}"/>
    <cellStyle name="Normal 44 4 2 3 3 2 2" xfId="41866" xr:uid="{00000000-0005-0000-0000-00002F610000}"/>
    <cellStyle name="Normal 44 4 2 3 3 3" xfId="26936" xr:uid="{00000000-0005-0000-0000-000030610000}"/>
    <cellStyle name="Normal 44 4 2 3 3 4" xfId="30982" xr:uid="{00000000-0005-0000-0000-000031610000}"/>
    <cellStyle name="Normal 44 4 2 3 3 5" xfId="41865" xr:uid="{00000000-0005-0000-0000-000032610000}"/>
    <cellStyle name="Normal 44 4 2 3 4" xfId="11199" xr:uid="{00000000-0005-0000-0000-000033610000}"/>
    <cellStyle name="Normal 44 4 2 3 4 2" xfId="11200" xr:uid="{00000000-0005-0000-0000-000034610000}"/>
    <cellStyle name="Normal 44 4 2 3 4 2 2" xfId="41868" xr:uid="{00000000-0005-0000-0000-000035610000}"/>
    <cellStyle name="Normal 44 4 2 3 4 3" xfId="41867" xr:uid="{00000000-0005-0000-0000-000036610000}"/>
    <cellStyle name="Normal 44 4 2 3 5" xfId="11201" xr:uid="{00000000-0005-0000-0000-000037610000}"/>
    <cellStyle name="Normal 44 4 2 3 5 2" xfId="41869" xr:uid="{00000000-0005-0000-0000-000038610000}"/>
    <cellStyle name="Normal 44 4 2 3 6" xfId="26937" xr:uid="{00000000-0005-0000-0000-000039610000}"/>
    <cellStyle name="Normal 44 4 2 3 7" xfId="30116" xr:uid="{00000000-0005-0000-0000-00003A610000}"/>
    <cellStyle name="Normal 44 4 2 3 8" xfId="41860" xr:uid="{00000000-0005-0000-0000-00003B610000}"/>
    <cellStyle name="Normal 44 4 2 4" xfId="11202" xr:uid="{00000000-0005-0000-0000-00003C610000}"/>
    <cellStyle name="Normal 44 4 2 4 2" xfId="11203" xr:uid="{00000000-0005-0000-0000-00003D610000}"/>
    <cellStyle name="Normal 44 4 2 4 2 2" xfId="11204" xr:uid="{00000000-0005-0000-0000-00003E610000}"/>
    <cellStyle name="Normal 44 4 2 4 2 2 2" xfId="41872" xr:uid="{00000000-0005-0000-0000-00003F610000}"/>
    <cellStyle name="Normal 44 4 2 4 2 3" xfId="41871" xr:uid="{00000000-0005-0000-0000-000040610000}"/>
    <cellStyle name="Normal 44 4 2 4 3" xfId="11205" xr:uid="{00000000-0005-0000-0000-000041610000}"/>
    <cellStyle name="Normal 44 4 2 4 3 2" xfId="41873" xr:uid="{00000000-0005-0000-0000-000042610000}"/>
    <cellStyle name="Normal 44 4 2 4 4" xfId="26938" xr:uid="{00000000-0005-0000-0000-000043610000}"/>
    <cellStyle name="Normal 44 4 2 4 5" xfId="31564" xr:uid="{00000000-0005-0000-0000-000044610000}"/>
    <cellStyle name="Normal 44 4 2 4 6" xfId="41870" xr:uid="{00000000-0005-0000-0000-000045610000}"/>
    <cellStyle name="Normal 44 4 2 5" xfId="11206" xr:uid="{00000000-0005-0000-0000-000046610000}"/>
    <cellStyle name="Normal 44 4 2 5 2" xfId="11207" xr:uid="{00000000-0005-0000-0000-000047610000}"/>
    <cellStyle name="Normal 44 4 2 5 2 2" xfId="41875" xr:uid="{00000000-0005-0000-0000-000048610000}"/>
    <cellStyle name="Normal 44 4 2 5 3" xfId="26939" xr:uid="{00000000-0005-0000-0000-000049610000}"/>
    <cellStyle name="Normal 44 4 2 5 4" xfId="30605" xr:uid="{00000000-0005-0000-0000-00004A610000}"/>
    <cellStyle name="Normal 44 4 2 5 5" xfId="41874" xr:uid="{00000000-0005-0000-0000-00004B610000}"/>
    <cellStyle name="Normal 44 4 2 6" xfId="11208" xr:uid="{00000000-0005-0000-0000-00004C610000}"/>
    <cellStyle name="Normal 44 4 2 6 2" xfId="11209" xr:uid="{00000000-0005-0000-0000-00004D610000}"/>
    <cellStyle name="Normal 44 4 2 6 2 2" xfId="41877" xr:uid="{00000000-0005-0000-0000-00004E610000}"/>
    <cellStyle name="Normal 44 4 2 6 3" xfId="41876" xr:uid="{00000000-0005-0000-0000-00004F610000}"/>
    <cellStyle name="Normal 44 4 2 7" xfId="11210" xr:uid="{00000000-0005-0000-0000-000050610000}"/>
    <cellStyle name="Normal 44 4 2 7 2" xfId="11211" xr:uid="{00000000-0005-0000-0000-000051610000}"/>
    <cellStyle name="Normal 44 4 2 7 2 2" xfId="41879" xr:uid="{00000000-0005-0000-0000-000052610000}"/>
    <cellStyle name="Normal 44 4 2 7 3" xfId="41878" xr:uid="{00000000-0005-0000-0000-000053610000}"/>
    <cellStyle name="Normal 44 4 2 8" xfId="11212" xr:uid="{00000000-0005-0000-0000-000054610000}"/>
    <cellStyle name="Normal 44 4 2 8 2" xfId="41880" xr:uid="{00000000-0005-0000-0000-000055610000}"/>
    <cellStyle name="Normal 44 4 2 9" xfId="11169" xr:uid="{00000000-0005-0000-0000-000056610000}"/>
    <cellStyle name="Normal 44 4 3" xfId="11213" xr:uid="{00000000-0005-0000-0000-000057610000}"/>
    <cellStyle name="Normal 44 4 3 10" xfId="41881" xr:uid="{00000000-0005-0000-0000-000058610000}"/>
    <cellStyle name="Normal 44 4 3 2" xfId="11214" xr:uid="{00000000-0005-0000-0000-000059610000}"/>
    <cellStyle name="Normal 44 4 3 2 2" xfId="11215" xr:uid="{00000000-0005-0000-0000-00005A610000}"/>
    <cellStyle name="Normal 44 4 3 2 2 2" xfId="11216" xr:uid="{00000000-0005-0000-0000-00005B610000}"/>
    <cellStyle name="Normal 44 4 3 2 2 2 2" xfId="11217" xr:uid="{00000000-0005-0000-0000-00005C610000}"/>
    <cellStyle name="Normal 44 4 3 2 2 2 2 2" xfId="41885" xr:uid="{00000000-0005-0000-0000-00005D610000}"/>
    <cellStyle name="Normal 44 4 3 2 2 2 3" xfId="41884" xr:uid="{00000000-0005-0000-0000-00005E610000}"/>
    <cellStyle name="Normal 44 4 3 2 2 3" xfId="11218" xr:uid="{00000000-0005-0000-0000-00005F610000}"/>
    <cellStyle name="Normal 44 4 3 2 2 3 2" xfId="41886" xr:uid="{00000000-0005-0000-0000-000060610000}"/>
    <cellStyle name="Normal 44 4 3 2 2 4" xfId="26940" xr:uid="{00000000-0005-0000-0000-000061610000}"/>
    <cellStyle name="Normal 44 4 3 2 2 5" xfId="32166" xr:uid="{00000000-0005-0000-0000-000062610000}"/>
    <cellStyle name="Normal 44 4 3 2 2 6" xfId="41883" xr:uid="{00000000-0005-0000-0000-000063610000}"/>
    <cellStyle name="Normal 44 4 3 2 3" xfId="11219" xr:uid="{00000000-0005-0000-0000-000064610000}"/>
    <cellStyle name="Normal 44 4 3 2 3 2" xfId="11220" xr:uid="{00000000-0005-0000-0000-000065610000}"/>
    <cellStyle name="Normal 44 4 3 2 3 2 2" xfId="41888" xr:uid="{00000000-0005-0000-0000-000066610000}"/>
    <cellStyle name="Normal 44 4 3 2 3 3" xfId="26941" xr:uid="{00000000-0005-0000-0000-000067610000}"/>
    <cellStyle name="Normal 44 4 3 2 3 4" xfId="31193" xr:uid="{00000000-0005-0000-0000-000068610000}"/>
    <cellStyle name="Normal 44 4 3 2 3 5" xfId="41887" xr:uid="{00000000-0005-0000-0000-000069610000}"/>
    <cellStyle name="Normal 44 4 3 2 4" xfId="11221" xr:uid="{00000000-0005-0000-0000-00006A610000}"/>
    <cellStyle name="Normal 44 4 3 2 4 2" xfId="11222" xr:uid="{00000000-0005-0000-0000-00006B610000}"/>
    <cellStyle name="Normal 44 4 3 2 4 2 2" xfId="41890" xr:uid="{00000000-0005-0000-0000-00006C610000}"/>
    <cellStyle name="Normal 44 4 3 2 4 3" xfId="41889" xr:uid="{00000000-0005-0000-0000-00006D610000}"/>
    <cellStyle name="Normal 44 4 3 2 5" xfId="11223" xr:uid="{00000000-0005-0000-0000-00006E610000}"/>
    <cellStyle name="Normal 44 4 3 2 5 2" xfId="41891" xr:uid="{00000000-0005-0000-0000-00006F610000}"/>
    <cellStyle name="Normal 44 4 3 2 6" xfId="26942" xr:uid="{00000000-0005-0000-0000-000070610000}"/>
    <cellStyle name="Normal 44 4 3 2 7" xfId="30341" xr:uid="{00000000-0005-0000-0000-000071610000}"/>
    <cellStyle name="Normal 44 4 3 2 8" xfId="41882" xr:uid="{00000000-0005-0000-0000-000072610000}"/>
    <cellStyle name="Normal 44 4 3 3" xfId="11224" xr:uid="{00000000-0005-0000-0000-000073610000}"/>
    <cellStyle name="Normal 44 4 3 3 2" xfId="11225" xr:uid="{00000000-0005-0000-0000-000074610000}"/>
    <cellStyle name="Normal 44 4 3 3 2 2" xfId="11226" xr:uid="{00000000-0005-0000-0000-000075610000}"/>
    <cellStyle name="Normal 44 4 3 3 2 2 2" xfId="41894" xr:uid="{00000000-0005-0000-0000-000076610000}"/>
    <cellStyle name="Normal 44 4 3 3 2 3" xfId="41893" xr:uid="{00000000-0005-0000-0000-000077610000}"/>
    <cellStyle name="Normal 44 4 3 3 3" xfId="11227" xr:uid="{00000000-0005-0000-0000-000078610000}"/>
    <cellStyle name="Normal 44 4 3 3 3 2" xfId="41895" xr:uid="{00000000-0005-0000-0000-000079610000}"/>
    <cellStyle name="Normal 44 4 3 3 4" xfId="26943" xr:uid="{00000000-0005-0000-0000-00007A610000}"/>
    <cellStyle name="Normal 44 4 3 3 5" xfId="31788" xr:uid="{00000000-0005-0000-0000-00007B610000}"/>
    <cellStyle name="Normal 44 4 3 3 6" xfId="41892" xr:uid="{00000000-0005-0000-0000-00007C610000}"/>
    <cellStyle name="Normal 44 4 3 4" xfId="11228" xr:uid="{00000000-0005-0000-0000-00007D610000}"/>
    <cellStyle name="Normal 44 4 3 4 2" xfId="11229" xr:uid="{00000000-0005-0000-0000-00007E610000}"/>
    <cellStyle name="Normal 44 4 3 4 2 2" xfId="41897" xr:uid="{00000000-0005-0000-0000-00007F610000}"/>
    <cellStyle name="Normal 44 4 3 4 3" xfId="26944" xr:uid="{00000000-0005-0000-0000-000080610000}"/>
    <cellStyle name="Normal 44 4 3 4 4" xfId="30815" xr:uid="{00000000-0005-0000-0000-000081610000}"/>
    <cellStyle name="Normal 44 4 3 4 5" xfId="41896" xr:uid="{00000000-0005-0000-0000-000082610000}"/>
    <cellStyle name="Normal 44 4 3 5" xfId="11230" xr:uid="{00000000-0005-0000-0000-000083610000}"/>
    <cellStyle name="Normal 44 4 3 5 2" xfId="11231" xr:uid="{00000000-0005-0000-0000-000084610000}"/>
    <cellStyle name="Normal 44 4 3 5 2 2" xfId="41899" xr:uid="{00000000-0005-0000-0000-000085610000}"/>
    <cellStyle name="Normal 44 4 3 5 3" xfId="41898" xr:uid="{00000000-0005-0000-0000-000086610000}"/>
    <cellStyle name="Normal 44 4 3 6" xfId="11232" xr:uid="{00000000-0005-0000-0000-000087610000}"/>
    <cellStyle name="Normal 44 4 3 6 2" xfId="11233" xr:uid="{00000000-0005-0000-0000-000088610000}"/>
    <cellStyle name="Normal 44 4 3 6 2 2" xfId="41901" xr:uid="{00000000-0005-0000-0000-000089610000}"/>
    <cellStyle name="Normal 44 4 3 6 3" xfId="41900" xr:uid="{00000000-0005-0000-0000-00008A610000}"/>
    <cellStyle name="Normal 44 4 3 7" xfId="11234" xr:uid="{00000000-0005-0000-0000-00008B610000}"/>
    <cellStyle name="Normal 44 4 3 7 2" xfId="41902" xr:uid="{00000000-0005-0000-0000-00008C610000}"/>
    <cellStyle name="Normal 44 4 3 8" xfId="26945" xr:uid="{00000000-0005-0000-0000-00008D610000}"/>
    <cellStyle name="Normal 44 4 3 9" xfId="29940" xr:uid="{00000000-0005-0000-0000-00008E610000}"/>
    <cellStyle name="Normal 44 4 4" xfId="11235" xr:uid="{00000000-0005-0000-0000-00008F610000}"/>
    <cellStyle name="Normal 44 4 4 2" xfId="11236" xr:uid="{00000000-0005-0000-0000-000090610000}"/>
    <cellStyle name="Normal 44 4 4 2 2" xfId="11237" xr:uid="{00000000-0005-0000-0000-000091610000}"/>
    <cellStyle name="Normal 44 4 4 2 2 2" xfId="11238" xr:uid="{00000000-0005-0000-0000-000092610000}"/>
    <cellStyle name="Normal 44 4 4 2 2 2 2" xfId="41906" xr:uid="{00000000-0005-0000-0000-000093610000}"/>
    <cellStyle name="Normal 44 4 4 2 2 3" xfId="41905" xr:uid="{00000000-0005-0000-0000-000094610000}"/>
    <cellStyle name="Normal 44 4 4 2 3" xfId="11239" xr:uid="{00000000-0005-0000-0000-000095610000}"/>
    <cellStyle name="Normal 44 4 4 2 3 2" xfId="41907" xr:uid="{00000000-0005-0000-0000-000096610000}"/>
    <cellStyle name="Normal 44 4 4 2 4" xfId="26946" xr:uid="{00000000-0005-0000-0000-000097610000}"/>
    <cellStyle name="Normal 44 4 4 2 5" xfId="31954" xr:uid="{00000000-0005-0000-0000-000098610000}"/>
    <cellStyle name="Normal 44 4 4 2 6" xfId="41904" xr:uid="{00000000-0005-0000-0000-000099610000}"/>
    <cellStyle name="Normal 44 4 4 3" xfId="11240" xr:uid="{00000000-0005-0000-0000-00009A610000}"/>
    <cellStyle name="Normal 44 4 4 3 2" xfId="11241" xr:uid="{00000000-0005-0000-0000-00009B610000}"/>
    <cellStyle name="Normal 44 4 4 3 2 2" xfId="41909" xr:uid="{00000000-0005-0000-0000-00009C610000}"/>
    <cellStyle name="Normal 44 4 4 3 3" xfId="26947" xr:uid="{00000000-0005-0000-0000-00009D610000}"/>
    <cellStyle name="Normal 44 4 4 3 4" xfId="30981" xr:uid="{00000000-0005-0000-0000-00009E610000}"/>
    <cellStyle name="Normal 44 4 4 3 5" xfId="41908" xr:uid="{00000000-0005-0000-0000-00009F610000}"/>
    <cellStyle name="Normal 44 4 4 4" xfId="11242" xr:uid="{00000000-0005-0000-0000-0000A0610000}"/>
    <cellStyle name="Normal 44 4 4 4 2" xfId="11243" xr:uid="{00000000-0005-0000-0000-0000A1610000}"/>
    <cellStyle name="Normal 44 4 4 4 2 2" xfId="41911" xr:uid="{00000000-0005-0000-0000-0000A2610000}"/>
    <cellStyle name="Normal 44 4 4 4 3" xfId="41910" xr:uid="{00000000-0005-0000-0000-0000A3610000}"/>
    <cellStyle name="Normal 44 4 4 5" xfId="11244" xr:uid="{00000000-0005-0000-0000-0000A4610000}"/>
    <cellStyle name="Normal 44 4 4 5 2" xfId="41912" xr:uid="{00000000-0005-0000-0000-0000A5610000}"/>
    <cellStyle name="Normal 44 4 4 6" xfId="26948" xr:uid="{00000000-0005-0000-0000-0000A6610000}"/>
    <cellStyle name="Normal 44 4 4 7" xfId="30115" xr:uid="{00000000-0005-0000-0000-0000A7610000}"/>
    <cellStyle name="Normal 44 4 4 8" xfId="41903" xr:uid="{00000000-0005-0000-0000-0000A8610000}"/>
    <cellStyle name="Normal 44 4 5" xfId="11245" xr:uid="{00000000-0005-0000-0000-0000A9610000}"/>
    <cellStyle name="Normal 44 4 5 2" xfId="11246" xr:uid="{00000000-0005-0000-0000-0000AA610000}"/>
    <cellStyle name="Normal 44 4 5 2 2" xfId="11247" xr:uid="{00000000-0005-0000-0000-0000AB610000}"/>
    <cellStyle name="Normal 44 4 5 2 2 2" xfId="41915" xr:uid="{00000000-0005-0000-0000-0000AC610000}"/>
    <cellStyle name="Normal 44 4 5 2 3" xfId="41914" xr:uid="{00000000-0005-0000-0000-0000AD610000}"/>
    <cellStyle name="Normal 44 4 5 3" xfId="11248" xr:uid="{00000000-0005-0000-0000-0000AE610000}"/>
    <cellStyle name="Normal 44 4 5 3 2" xfId="41916" xr:uid="{00000000-0005-0000-0000-0000AF610000}"/>
    <cellStyle name="Normal 44 4 5 4" xfId="26949" xr:uid="{00000000-0005-0000-0000-0000B0610000}"/>
    <cellStyle name="Normal 44 4 5 5" xfId="31563" xr:uid="{00000000-0005-0000-0000-0000B1610000}"/>
    <cellStyle name="Normal 44 4 5 6" xfId="41913" xr:uid="{00000000-0005-0000-0000-0000B2610000}"/>
    <cellStyle name="Normal 44 4 6" xfId="11249" xr:uid="{00000000-0005-0000-0000-0000B3610000}"/>
    <cellStyle name="Normal 44 4 6 2" xfId="11250" xr:uid="{00000000-0005-0000-0000-0000B4610000}"/>
    <cellStyle name="Normal 44 4 6 2 2" xfId="41918" xr:uid="{00000000-0005-0000-0000-0000B5610000}"/>
    <cellStyle name="Normal 44 4 6 3" xfId="26950" xr:uid="{00000000-0005-0000-0000-0000B6610000}"/>
    <cellStyle name="Normal 44 4 6 4" xfId="30604" xr:uid="{00000000-0005-0000-0000-0000B7610000}"/>
    <cellStyle name="Normal 44 4 6 5" xfId="41917" xr:uid="{00000000-0005-0000-0000-0000B8610000}"/>
    <cellStyle name="Normal 44 4 7" xfId="11251" xr:uid="{00000000-0005-0000-0000-0000B9610000}"/>
    <cellStyle name="Normal 44 4 7 2" xfId="11252" xr:uid="{00000000-0005-0000-0000-0000BA610000}"/>
    <cellStyle name="Normal 44 4 7 2 2" xfId="41920" xr:uid="{00000000-0005-0000-0000-0000BB610000}"/>
    <cellStyle name="Normal 44 4 7 3" xfId="41919" xr:uid="{00000000-0005-0000-0000-0000BC610000}"/>
    <cellStyle name="Normal 44 4 8" xfId="11253" xr:uid="{00000000-0005-0000-0000-0000BD610000}"/>
    <cellStyle name="Normal 44 4 8 2" xfId="11254" xr:uid="{00000000-0005-0000-0000-0000BE610000}"/>
    <cellStyle name="Normal 44 4 8 2 2" xfId="41922" xr:uid="{00000000-0005-0000-0000-0000BF610000}"/>
    <cellStyle name="Normal 44 4 8 3" xfId="41921" xr:uid="{00000000-0005-0000-0000-0000C0610000}"/>
    <cellStyle name="Normal 44 4 9" xfId="11255" xr:uid="{00000000-0005-0000-0000-0000C1610000}"/>
    <cellStyle name="Normal 44 4 9 2" xfId="41923" xr:uid="{00000000-0005-0000-0000-0000C2610000}"/>
    <cellStyle name="Normal 44 5" xfId="380" xr:uid="{00000000-0005-0000-0000-0000C3610000}"/>
    <cellStyle name="Normal 44 5 10" xfId="11256" xr:uid="{00000000-0005-0000-0000-0000C4610000}"/>
    <cellStyle name="Normal 44 5 11" xfId="29646" xr:uid="{00000000-0005-0000-0000-0000C5610000}"/>
    <cellStyle name="Normal 44 5 12" xfId="41924" xr:uid="{00000000-0005-0000-0000-0000C6610000}"/>
    <cellStyle name="Normal 44 5 2" xfId="381" xr:uid="{00000000-0005-0000-0000-0000C7610000}"/>
    <cellStyle name="Normal 44 5 2 10" xfId="29647" xr:uid="{00000000-0005-0000-0000-0000C8610000}"/>
    <cellStyle name="Normal 44 5 2 11" xfId="41925" xr:uid="{00000000-0005-0000-0000-0000C9610000}"/>
    <cellStyle name="Normal 44 5 2 2" xfId="11258" xr:uid="{00000000-0005-0000-0000-0000CA610000}"/>
    <cellStyle name="Normal 44 5 2 2 10" xfId="41926" xr:uid="{00000000-0005-0000-0000-0000CB610000}"/>
    <cellStyle name="Normal 44 5 2 2 2" xfId="11259" xr:uid="{00000000-0005-0000-0000-0000CC610000}"/>
    <cellStyle name="Normal 44 5 2 2 2 2" xfId="11260" xr:uid="{00000000-0005-0000-0000-0000CD610000}"/>
    <cellStyle name="Normal 44 5 2 2 2 2 2" xfId="11261" xr:uid="{00000000-0005-0000-0000-0000CE610000}"/>
    <cellStyle name="Normal 44 5 2 2 2 2 2 2" xfId="11262" xr:uid="{00000000-0005-0000-0000-0000CF610000}"/>
    <cellStyle name="Normal 44 5 2 2 2 2 2 2 2" xfId="41930" xr:uid="{00000000-0005-0000-0000-0000D0610000}"/>
    <cellStyle name="Normal 44 5 2 2 2 2 2 3" xfId="41929" xr:uid="{00000000-0005-0000-0000-0000D1610000}"/>
    <cellStyle name="Normal 44 5 2 2 2 2 3" xfId="11263" xr:uid="{00000000-0005-0000-0000-0000D2610000}"/>
    <cellStyle name="Normal 44 5 2 2 2 2 3 2" xfId="41931" xr:uid="{00000000-0005-0000-0000-0000D3610000}"/>
    <cellStyle name="Normal 44 5 2 2 2 2 4" xfId="26951" xr:uid="{00000000-0005-0000-0000-0000D4610000}"/>
    <cellStyle name="Normal 44 5 2 2 2 2 5" xfId="32169" xr:uid="{00000000-0005-0000-0000-0000D5610000}"/>
    <cellStyle name="Normal 44 5 2 2 2 2 6" xfId="41928" xr:uid="{00000000-0005-0000-0000-0000D6610000}"/>
    <cellStyle name="Normal 44 5 2 2 2 3" xfId="11264" xr:uid="{00000000-0005-0000-0000-0000D7610000}"/>
    <cellStyle name="Normal 44 5 2 2 2 3 2" xfId="11265" xr:uid="{00000000-0005-0000-0000-0000D8610000}"/>
    <cellStyle name="Normal 44 5 2 2 2 3 2 2" xfId="41933" xr:uid="{00000000-0005-0000-0000-0000D9610000}"/>
    <cellStyle name="Normal 44 5 2 2 2 3 3" xfId="26952" xr:uid="{00000000-0005-0000-0000-0000DA610000}"/>
    <cellStyle name="Normal 44 5 2 2 2 3 4" xfId="31196" xr:uid="{00000000-0005-0000-0000-0000DB610000}"/>
    <cellStyle name="Normal 44 5 2 2 2 3 5" xfId="41932" xr:uid="{00000000-0005-0000-0000-0000DC610000}"/>
    <cellStyle name="Normal 44 5 2 2 2 4" xfId="11266" xr:uid="{00000000-0005-0000-0000-0000DD610000}"/>
    <cellStyle name="Normal 44 5 2 2 2 4 2" xfId="11267" xr:uid="{00000000-0005-0000-0000-0000DE610000}"/>
    <cellStyle name="Normal 44 5 2 2 2 4 2 2" xfId="41935" xr:uid="{00000000-0005-0000-0000-0000DF610000}"/>
    <cellStyle name="Normal 44 5 2 2 2 4 3" xfId="41934" xr:uid="{00000000-0005-0000-0000-0000E0610000}"/>
    <cellStyle name="Normal 44 5 2 2 2 5" xfId="11268" xr:uid="{00000000-0005-0000-0000-0000E1610000}"/>
    <cellStyle name="Normal 44 5 2 2 2 5 2" xfId="41936" xr:uid="{00000000-0005-0000-0000-0000E2610000}"/>
    <cellStyle name="Normal 44 5 2 2 2 6" xfId="26953" xr:uid="{00000000-0005-0000-0000-0000E3610000}"/>
    <cellStyle name="Normal 44 5 2 2 2 7" xfId="30344" xr:uid="{00000000-0005-0000-0000-0000E4610000}"/>
    <cellStyle name="Normal 44 5 2 2 2 8" xfId="41927" xr:uid="{00000000-0005-0000-0000-0000E5610000}"/>
    <cellStyle name="Normal 44 5 2 2 3" xfId="11269" xr:uid="{00000000-0005-0000-0000-0000E6610000}"/>
    <cellStyle name="Normal 44 5 2 2 3 2" xfId="11270" xr:uid="{00000000-0005-0000-0000-0000E7610000}"/>
    <cellStyle name="Normal 44 5 2 2 3 2 2" xfId="11271" xr:uid="{00000000-0005-0000-0000-0000E8610000}"/>
    <cellStyle name="Normal 44 5 2 2 3 2 2 2" xfId="41939" xr:uid="{00000000-0005-0000-0000-0000E9610000}"/>
    <cellStyle name="Normal 44 5 2 2 3 2 3" xfId="41938" xr:uid="{00000000-0005-0000-0000-0000EA610000}"/>
    <cellStyle name="Normal 44 5 2 2 3 3" xfId="11272" xr:uid="{00000000-0005-0000-0000-0000EB610000}"/>
    <cellStyle name="Normal 44 5 2 2 3 3 2" xfId="41940" xr:uid="{00000000-0005-0000-0000-0000EC610000}"/>
    <cellStyle name="Normal 44 5 2 2 3 4" xfId="26954" xr:uid="{00000000-0005-0000-0000-0000ED610000}"/>
    <cellStyle name="Normal 44 5 2 2 3 5" xfId="31791" xr:uid="{00000000-0005-0000-0000-0000EE610000}"/>
    <cellStyle name="Normal 44 5 2 2 3 6" xfId="41937" xr:uid="{00000000-0005-0000-0000-0000EF610000}"/>
    <cellStyle name="Normal 44 5 2 2 4" xfId="11273" xr:uid="{00000000-0005-0000-0000-0000F0610000}"/>
    <cellStyle name="Normal 44 5 2 2 4 2" xfId="11274" xr:uid="{00000000-0005-0000-0000-0000F1610000}"/>
    <cellStyle name="Normal 44 5 2 2 4 2 2" xfId="41942" xr:uid="{00000000-0005-0000-0000-0000F2610000}"/>
    <cellStyle name="Normal 44 5 2 2 4 3" xfId="26955" xr:uid="{00000000-0005-0000-0000-0000F3610000}"/>
    <cellStyle name="Normal 44 5 2 2 4 4" xfId="30818" xr:uid="{00000000-0005-0000-0000-0000F4610000}"/>
    <cellStyle name="Normal 44 5 2 2 4 5" xfId="41941" xr:uid="{00000000-0005-0000-0000-0000F5610000}"/>
    <cellStyle name="Normal 44 5 2 2 5" xfId="11275" xr:uid="{00000000-0005-0000-0000-0000F6610000}"/>
    <cellStyle name="Normal 44 5 2 2 5 2" xfId="11276" xr:uid="{00000000-0005-0000-0000-0000F7610000}"/>
    <cellStyle name="Normal 44 5 2 2 5 2 2" xfId="41944" xr:uid="{00000000-0005-0000-0000-0000F8610000}"/>
    <cellStyle name="Normal 44 5 2 2 5 3" xfId="41943" xr:uid="{00000000-0005-0000-0000-0000F9610000}"/>
    <cellStyle name="Normal 44 5 2 2 6" xfId="11277" xr:uid="{00000000-0005-0000-0000-0000FA610000}"/>
    <cellStyle name="Normal 44 5 2 2 6 2" xfId="11278" xr:uid="{00000000-0005-0000-0000-0000FB610000}"/>
    <cellStyle name="Normal 44 5 2 2 6 2 2" xfId="41946" xr:uid="{00000000-0005-0000-0000-0000FC610000}"/>
    <cellStyle name="Normal 44 5 2 2 6 3" xfId="41945" xr:uid="{00000000-0005-0000-0000-0000FD610000}"/>
    <cellStyle name="Normal 44 5 2 2 7" xfId="11279" xr:uid="{00000000-0005-0000-0000-0000FE610000}"/>
    <cellStyle name="Normal 44 5 2 2 7 2" xfId="41947" xr:uid="{00000000-0005-0000-0000-0000FF610000}"/>
    <cellStyle name="Normal 44 5 2 2 8" xfId="26956" xr:uid="{00000000-0005-0000-0000-000000620000}"/>
    <cellStyle name="Normal 44 5 2 2 9" xfId="29943" xr:uid="{00000000-0005-0000-0000-000001620000}"/>
    <cellStyle name="Normal 44 5 2 3" xfId="11280" xr:uid="{00000000-0005-0000-0000-000002620000}"/>
    <cellStyle name="Normal 44 5 2 3 2" xfId="11281" xr:uid="{00000000-0005-0000-0000-000003620000}"/>
    <cellStyle name="Normal 44 5 2 3 2 2" xfId="11282" xr:uid="{00000000-0005-0000-0000-000004620000}"/>
    <cellStyle name="Normal 44 5 2 3 2 2 2" xfId="11283" xr:uid="{00000000-0005-0000-0000-000005620000}"/>
    <cellStyle name="Normal 44 5 2 3 2 2 2 2" xfId="41951" xr:uid="{00000000-0005-0000-0000-000006620000}"/>
    <cellStyle name="Normal 44 5 2 3 2 2 3" xfId="41950" xr:uid="{00000000-0005-0000-0000-000007620000}"/>
    <cellStyle name="Normal 44 5 2 3 2 3" xfId="11284" xr:uid="{00000000-0005-0000-0000-000008620000}"/>
    <cellStyle name="Normal 44 5 2 3 2 3 2" xfId="41952" xr:uid="{00000000-0005-0000-0000-000009620000}"/>
    <cellStyle name="Normal 44 5 2 3 2 4" xfId="26957" xr:uid="{00000000-0005-0000-0000-00000A620000}"/>
    <cellStyle name="Normal 44 5 2 3 2 5" xfId="31957" xr:uid="{00000000-0005-0000-0000-00000B620000}"/>
    <cellStyle name="Normal 44 5 2 3 2 6" xfId="41949" xr:uid="{00000000-0005-0000-0000-00000C620000}"/>
    <cellStyle name="Normal 44 5 2 3 3" xfId="11285" xr:uid="{00000000-0005-0000-0000-00000D620000}"/>
    <cellStyle name="Normal 44 5 2 3 3 2" xfId="11286" xr:uid="{00000000-0005-0000-0000-00000E620000}"/>
    <cellStyle name="Normal 44 5 2 3 3 2 2" xfId="41954" xr:uid="{00000000-0005-0000-0000-00000F620000}"/>
    <cellStyle name="Normal 44 5 2 3 3 3" xfId="26958" xr:uid="{00000000-0005-0000-0000-000010620000}"/>
    <cellStyle name="Normal 44 5 2 3 3 4" xfId="30984" xr:uid="{00000000-0005-0000-0000-000011620000}"/>
    <cellStyle name="Normal 44 5 2 3 3 5" xfId="41953" xr:uid="{00000000-0005-0000-0000-000012620000}"/>
    <cellStyle name="Normal 44 5 2 3 4" xfId="11287" xr:uid="{00000000-0005-0000-0000-000013620000}"/>
    <cellStyle name="Normal 44 5 2 3 4 2" xfId="11288" xr:uid="{00000000-0005-0000-0000-000014620000}"/>
    <cellStyle name="Normal 44 5 2 3 4 2 2" xfId="41956" xr:uid="{00000000-0005-0000-0000-000015620000}"/>
    <cellStyle name="Normal 44 5 2 3 4 3" xfId="41955" xr:uid="{00000000-0005-0000-0000-000016620000}"/>
    <cellStyle name="Normal 44 5 2 3 5" xfId="11289" xr:uid="{00000000-0005-0000-0000-000017620000}"/>
    <cellStyle name="Normal 44 5 2 3 5 2" xfId="41957" xr:uid="{00000000-0005-0000-0000-000018620000}"/>
    <cellStyle name="Normal 44 5 2 3 6" xfId="26959" xr:uid="{00000000-0005-0000-0000-000019620000}"/>
    <cellStyle name="Normal 44 5 2 3 7" xfId="30118" xr:uid="{00000000-0005-0000-0000-00001A620000}"/>
    <cellStyle name="Normal 44 5 2 3 8" xfId="41948" xr:uid="{00000000-0005-0000-0000-00001B620000}"/>
    <cellStyle name="Normal 44 5 2 4" xfId="11290" xr:uid="{00000000-0005-0000-0000-00001C620000}"/>
    <cellStyle name="Normal 44 5 2 4 2" xfId="11291" xr:uid="{00000000-0005-0000-0000-00001D620000}"/>
    <cellStyle name="Normal 44 5 2 4 2 2" xfId="11292" xr:uid="{00000000-0005-0000-0000-00001E620000}"/>
    <cellStyle name="Normal 44 5 2 4 2 2 2" xfId="41960" xr:uid="{00000000-0005-0000-0000-00001F620000}"/>
    <cellStyle name="Normal 44 5 2 4 2 3" xfId="41959" xr:uid="{00000000-0005-0000-0000-000020620000}"/>
    <cellStyle name="Normal 44 5 2 4 3" xfId="11293" xr:uid="{00000000-0005-0000-0000-000021620000}"/>
    <cellStyle name="Normal 44 5 2 4 3 2" xfId="41961" xr:uid="{00000000-0005-0000-0000-000022620000}"/>
    <cellStyle name="Normal 44 5 2 4 4" xfId="26960" xr:uid="{00000000-0005-0000-0000-000023620000}"/>
    <cellStyle name="Normal 44 5 2 4 5" xfId="31566" xr:uid="{00000000-0005-0000-0000-000024620000}"/>
    <cellStyle name="Normal 44 5 2 4 6" xfId="41958" xr:uid="{00000000-0005-0000-0000-000025620000}"/>
    <cellStyle name="Normal 44 5 2 5" xfId="11294" xr:uid="{00000000-0005-0000-0000-000026620000}"/>
    <cellStyle name="Normal 44 5 2 5 2" xfId="11295" xr:uid="{00000000-0005-0000-0000-000027620000}"/>
    <cellStyle name="Normal 44 5 2 5 2 2" xfId="41963" xr:uid="{00000000-0005-0000-0000-000028620000}"/>
    <cellStyle name="Normal 44 5 2 5 3" xfId="26961" xr:uid="{00000000-0005-0000-0000-000029620000}"/>
    <cellStyle name="Normal 44 5 2 5 4" xfId="30607" xr:uid="{00000000-0005-0000-0000-00002A620000}"/>
    <cellStyle name="Normal 44 5 2 5 5" xfId="41962" xr:uid="{00000000-0005-0000-0000-00002B620000}"/>
    <cellStyle name="Normal 44 5 2 6" xfId="11296" xr:uid="{00000000-0005-0000-0000-00002C620000}"/>
    <cellStyle name="Normal 44 5 2 6 2" xfId="11297" xr:uid="{00000000-0005-0000-0000-00002D620000}"/>
    <cellStyle name="Normal 44 5 2 6 2 2" xfId="41965" xr:uid="{00000000-0005-0000-0000-00002E620000}"/>
    <cellStyle name="Normal 44 5 2 6 3" xfId="41964" xr:uid="{00000000-0005-0000-0000-00002F620000}"/>
    <cellStyle name="Normal 44 5 2 7" xfId="11298" xr:uid="{00000000-0005-0000-0000-000030620000}"/>
    <cellStyle name="Normal 44 5 2 7 2" xfId="11299" xr:uid="{00000000-0005-0000-0000-000031620000}"/>
    <cellStyle name="Normal 44 5 2 7 2 2" xfId="41967" xr:uid="{00000000-0005-0000-0000-000032620000}"/>
    <cellStyle name="Normal 44 5 2 7 3" xfId="41966" xr:uid="{00000000-0005-0000-0000-000033620000}"/>
    <cellStyle name="Normal 44 5 2 8" xfId="11300" xr:uid="{00000000-0005-0000-0000-000034620000}"/>
    <cellStyle name="Normal 44 5 2 8 2" xfId="41968" xr:uid="{00000000-0005-0000-0000-000035620000}"/>
    <cellStyle name="Normal 44 5 2 9" xfId="11257" xr:uid="{00000000-0005-0000-0000-000036620000}"/>
    <cellStyle name="Normal 44 5 3" xfId="11301" xr:uid="{00000000-0005-0000-0000-000037620000}"/>
    <cellStyle name="Normal 44 5 3 10" xfId="41969" xr:uid="{00000000-0005-0000-0000-000038620000}"/>
    <cellStyle name="Normal 44 5 3 2" xfId="11302" xr:uid="{00000000-0005-0000-0000-000039620000}"/>
    <cellStyle name="Normal 44 5 3 2 2" xfId="11303" xr:uid="{00000000-0005-0000-0000-00003A620000}"/>
    <cellStyle name="Normal 44 5 3 2 2 2" xfId="11304" xr:uid="{00000000-0005-0000-0000-00003B620000}"/>
    <cellStyle name="Normal 44 5 3 2 2 2 2" xfId="11305" xr:uid="{00000000-0005-0000-0000-00003C620000}"/>
    <cellStyle name="Normal 44 5 3 2 2 2 2 2" xfId="41973" xr:uid="{00000000-0005-0000-0000-00003D620000}"/>
    <cellStyle name="Normal 44 5 3 2 2 2 3" xfId="41972" xr:uid="{00000000-0005-0000-0000-00003E620000}"/>
    <cellStyle name="Normal 44 5 3 2 2 3" xfId="11306" xr:uid="{00000000-0005-0000-0000-00003F620000}"/>
    <cellStyle name="Normal 44 5 3 2 2 3 2" xfId="41974" xr:uid="{00000000-0005-0000-0000-000040620000}"/>
    <cellStyle name="Normal 44 5 3 2 2 4" xfId="26962" xr:uid="{00000000-0005-0000-0000-000041620000}"/>
    <cellStyle name="Normal 44 5 3 2 2 5" xfId="32168" xr:uid="{00000000-0005-0000-0000-000042620000}"/>
    <cellStyle name="Normal 44 5 3 2 2 6" xfId="41971" xr:uid="{00000000-0005-0000-0000-000043620000}"/>
    <cellStyle name="Normal 44 5 3 2 3" xfId="11307" xr:uid="{00000000-0005-0000-0000-000044620000}"/>
    <cellStyle name="Normal 44 5 3 2 3 2" xfId="11308" xr:uid="{00000000-0005-0000-0000-000045620000}"/>
    <cellStyle name="Normal 44 5 3 2 3 2 2" xfId="41976" xr:uid="{00000000-0005-0000-0000-000046620000}"/>
    <cellStyle name="Normal 44 5 3 2 3 3" xfId="26963" xr:uid="{00000000-0005-0000-0000-000047620000}"/>
    <cellStyle name="Normal 44 5 3 2 3 4" xfId="31195" xr:uid="{00000000-0005-0000-0000-000048620000}"/>
    <cellStyle name="Normal 44 5 3 2 3 5" xfId="41975" xr:uid="{00000000-0005-0000-0000-000049620000}"/>
    <cellStyle name="Normal 44 5 3 2 4" xfId="11309" xr:uid="{00000000-0005-0000-0000-00004A620000}"/>
    <cellStyle name="Normal 44 5 3 2 4 2" xfId="11310" xr:uid="{00000000-0005-0000-0000-00004B620000}"/>
    <cellStyle name="Normal 44 5 3 2 4 2 2" xfId="41978" xr:uid="{00000000-0005-0000-0000-00004C620000}"/>
    <cellStyle name="Normal 44 5 3 2 4 3" xfId="41977" xr:uid="{00000000-0005-0000-0000-00004D620000}"/>
    <cellStyle name="Normal 44 5 3 2 5" xfId="11311" xr:uid="{00000000-0005-0000-0000-00004E620000}"/>
    <cellStyle name="Normal 44 5 3 2 5 2" xfId="41979" xr:uid="{00000000-0005-0000-0000-00004F620000}"/>
    <cellStyle name="Normal 44 5 3 2 6" xfId="26964" xr:uid="{00000000-0005-0000-0000-000050620000}"/>
    <cellStyle name="Normal 44 5 3 2 7" xfId="30343" xr:uid="{00000000-0005-0000-0000-000051620000}"/>
    <cellStyle name="Normal 44 5 3 2 8" xfId="41970" xr:uid="{00000000-0005-0000-0000-000052620000}"/>
    <cellStyle name="Normal 44 5 3 3" xfId="11312" xr:uid="{00000000-0005-0000-0000-000053620000}"/>
    <cellStyle name="Normal 44 5 3 3 2" xfId="11313" xr:uid="{00000000-0005-0000-0000-000054620000}"/>
    <cellStyle name="Normal 44 5 3 3 2 2" xfId="11314" xr:uid="{00000000-0005-0000-0000-000055620000}"/>
    <cellStyle name="Normal 44 5 3 3 2 2 2" xfId="41982" xr:uid="{00000000-0005-0000-0000-000056620000}"/>
    <cellStyle name="Normal 44 5 3 3 2 3" xfId="41981" xr:uid="{00000000-0005-0000-0000-000057620000}"/>
    <cellStyle name="Normal 44 5 3 3 3" xfId="11315" xr:uid="{00000000-0005-0000-0000-000058620000}"/>
    <cellStyle name="Normal 44 5 3 3 3 2" xfId="41983" xr:uid="{00000000-0005-0000-0000-000059620000}"/>
    <cellStyle name="Normal 44 5 3 3 4" xfId="26965" xr:uid="{00000000-0005-0000-0000-00005A620000}"/>
    <cellStyle name="Normal 44 5 3 3 5" xfId="31790" xr:uid="{00000000-0005-0000-0000-00005B620000}"/>
    <cellStyle name="Normal 44 5 3 3 6" xfId="41980" xr:uid="{00000000-0005-0000-0000-00005C620000}"/>
    <cellStyle name="Normal 44 5 3 4" xfId="11316" xr:uid="{00000000-0005-0000-0000-00005D620000}"/>
    <cellStyle name="Normal 44 5 3 4 2" xfId="11317" xr:uid="{00000000-0005-0000-0000-00005E620000}"/>
    <cellStyle name="Normal 44 5 3 4 2 2" xfId="41985" xr:uid="{00000000-0005-0000-0000-00005F620000}"/>
    <cellStyle name="Normal 44 5 3 4 3" xfId="26966" xr:uid="{00000000-0005-0000-0000-000060620000}"/>
    <cellStyle name="Normal 44 5 3 4 4" xfId="30817" xr:uid="{00000000-0005-0000-0000-000061620000}"/>
    <cellStyle name="Normal 44 5 3 4 5" xfId="41984" xr:uid="{00000000-0005-0000-0000-000062620000}"/>
    <cellStyle name="Normal 44 5 3 5" xfId="11318" xr:uid="{00000000-0005-0000-0000-000063620000}"/>
    <cellStyle name="Normal 44 5 3 5 2" xfId="11319" xr:uid="{00000000-0005-0000-0000-000064620000}"/>
    <cellStyle name="Normal 44 5 3 5 2 2" xfId="41987" xr:uid="{00000000-0005-0000-0000-000065620000}"/>
    <cellStyle name="Normal 44 5 3 5 3" xfId="41986" xr:uid="{00000000-0005-0000-0000-000066620000}"/>
    <cellStyle name="Normal 44 5 3 6" xfId="11320" xr:uid="{00000000-0005-0000-0000-000067620000}"/>
    <cellStyle name="Normal 44 5 3 6 2" xfId="11321" xr:uid="{00000000-0005-0000-0000-000068620000}"/>
    <cellStyle name="Normal 44 5 3 6 2 2" xfId="41989" xr:uid="{00000000-0005-0000-0000-000069620000}"/>
    <cellStyle name="Normal 44 5 3 6 3" xfId="41988" xr:uid="{00000000-0005-0000-0000-00006A620000}"/>
    <cellStyle name="Normal 44 5 3 7" xfId="11322" xr:uid="{00000000-0005-0000-0000-00006B620000}"/>
    <cellStyle name="Normal 44 5 3 7 2" xfId="41990" xr:uid="{00000000-0005-0000-0000-00006C620000}"/>
    <cellStyle name="Normal 44 5 3 8" xfId="26967" xr:uid="{00000000-0005-0000-0000-00006D620000}"/>
    <cellStyle name="Normal 44 5 3 9" xfId="29942" xr:uid="{00000000-0005-0000-0000-00006E620000}"/>
    <cellStyle name="Normal 44 5 4" xfId="11323" xr:uid="{00000000-0005-0000-0000-00006F620000}"/>
    <cellStyle name="Normal 44 5 4 2" xfId="11324" xr:uid="{00000000-0005-0000-0000-000070620000}"/>
    <cellStyle name="Normal 44 5 4 2 2" xfId="11325" xr:uid="{00000000-0005-0000-0000-000071620000}"/>
    <cellStyle name="Normal 44 5 4 2 2 2" xfId="11326" xr:uid="{00000000-0005-0000-0000-000072620000}"/>
    <cellStyle name="Normal 44 5 4 2 2 2 2" xfId="41994" xr:uid="{00000000-0005-0000-0000-000073620000}"/>
    <cellStyle name="Normal 44 5 4 2 2 3" xfId="41993" xr:uid="{00000000-0005-0000-0000-000074620000}"/>
    <cellStyle name="Normal 44 5 4 2 3" xfId="11327" xr:uid="{00000000-0005-0000-0000-000075620000}"/>
    <cellStyle name="Normal 44 5 4 2 3 2" xfId="41995" xr:uid="{00000000-0005-0000-0000-000076620000}"/>
    <cellStyle name="Normal 44 5 4 2 4" xfId="26968" xr:uid="{00000000-0005-0000-0000-000077620000}"/>
    <cellStyle name="Normal 44 5 4 2 5" xfId="31956" xr:uid="{00000000-0005-0000-0000-000078620000}"/>
    <cellStyle name="Normal 44 5 4 2 6" xfId="41992" xr:uid="{00000000-0005-0000-0000-000079620000}"/>
    <cellStyle name="Normal 44 5 4 3" xfId="11328" xr:uid="{00000000-0005-0000-0000-00007A620000}"/>
    <cellStyle name="Normal 44 5 4 3 2" xfId="11329" xr:uid="{00000000-0005-0000-0000-00007B620000}"/>
    <cellStyle name="Normal 44 5 4 3 2 2" xfId="41997" xr:uid="{00000000-0005-0000-0000-00007C620000}"/>
    <cellStyle name="Normal 44 5 4 3 3" xfId="26969" xr:uid="{00000000-0005-0000-0000-00007D620000}"/>
    <cellStyle name="Normal 44 5 4 3 4" xfId="30983" xr:uid="{00000000-0005-0000-0000-00007E620000}"/>
    <cellStyle name="Normal 44 5 4 3 5" xfId="41996" xr:uid="{00000000-0005-0000-0000-00007F620000}"/>
    <cellStyle name="Normal 44 5 4 4" xfId="11330" xr:uid="{00000000-0005-0000-0000-000080620000}"/>
    <cellStyle name="Normal 44 5 4 4 2" xfId="11331" xr:uid="{00000000-0005-0000-0000-000081620000}"/>
    <cellStyle name="Normal 44 5 4 4 2 2" xfId="41999" xr:uid="{00000000-0005-0000-0000-000082620000}"/>
    <cellStyle name="Normal 44 5 4 4 3" xfId="41998" xr:uid="{00000000-0005-0000-0000-000083620000}"/>
    <cellStyle name="Normal 44 5 4 5" xfId="11332" xr:uid="{00000000-0005-0000-0000-000084620000}"/>
    <cellStyle name="Normal 44 5 4 5 2" xfId="42000" xr:uid="{00000000-0005-0000-0000-000085620000}"/>
    <cellStyle name="Normal 44 5 4 6" xfId="26970" xr:uid="{00000000-0005-0000-0000-000086620000}"/>
    <cellStyle name="Normal 44 5 4 7" xfId="30117" xr:uid="{00000000-0005-0000-0000-000087620000}"/>
    <cellStyle name="Normal 44 5 4 8" xfId="41991" xr:uid="{00000000-0005-0000-0000-000088620000}"/>
    <cellStyle name="Normal 44 5 5" xfId="11333" xr:uid="{00000000-0005-0000-0000-000089620000}"/>
    <cellStyle name="Normal 44 5 5 2" xfId="11334" xr:uid="{00000000-0005-0000-0000-00008A620000}"/>
    <cellStyle name="Normal 44 5 5 2 2" xfId="11335" xr:uid="{00000000-0005-0000-0000-00008B620000}"/>
    <cellStyle name="Normal 44 5 5 2 2 2" xfId="42003" xr:uid="{00000000-0005-0000-0000-00008C620000}"/>
    <cellStyle name="Normal 44 5 5 2 3" xfId="42002" xr:uid="{00000000-0005-0000-0000-00008D620000}"/>
    <cellStyle name="Normal 44 5 5 3" xfId="11336" xr:uid="{00000000-0005-0000-0000-00008E620000}"/>
    <cellStyle name="Normal 44 5 5 3 2" xfId="42004" xr:uid="{00000000-0005-0000-0000-00008F620000}"/>
    <cellStyle name="Normal 44 5 5 4" xfId="26971" xr:uid="{00000000-0005-0000-0000-000090620000}"/>
    <cellStyle name="Normal 44 5 5 5" xfId="31565" xr:uid="{00000000-0005-0000-0000-000091620000}"/>
    <cellStyle name="Normal 44 5 5 6" xfId="42001" xr:uid="{00000000-0005-0000-0000-000092620000}"/>
    <cellStyle name="Normal 44 5 6" xfId="11337" xr:uid="{00000000-0005-0000-0000-000093620000}"/>
    <cellStyle name="Normal 44 5 6 2" xfId="11338" xr:uid="{00000000-0005-0000-0000-000094620000}"/>
    <cellStyle name="Normal 44 5 6 2 2" xfId="42006" xr:uid="{00000000-0005-0000-0000-000095620000}"/>
    <cellStyle name="Normal 44 5 6 3" xfId="26972" xr:uid="{00000000-0005-0000-0000-000096620000}"/>
    <cellStyle name="Normal 44 5 6 4" xfId="30606" xr:uid="{00000000-0005-0000-0000-000097620000}"/>
    <cellStyle name="Normal 44 5 6 5" xfId="42005" xr:uid="{00000000-0005-0000-0000-000098620000}"/>
    <cellStyle name="Normal 44 5 7" xfId="11339" xr:uid="{00000000-0005-0000-0000-000099620000}"/>
    <cellStyle name="Normal 44 5 7 2" xfId="11340" xr:uid="{00000000-0005-0000-0000-00009A620000}"/>
    <cellStyle name="Normal 44 5 7 2 2" xfId="42008" xr:uid="{00000000-0005-0000-0000-00009B620000}"/>
    <cellStyle name="Normal 44 5 7 3" xfId="42007" xr:uid="{00000000-0005-0000-0000-00009C620000}"/>
    <cellStyle name="Normal 44 5 8" xfId="11341" xr:uid="{00000000-0005-0000-0000-00009D620000}"/>
    <cellStyle name="Normal 44 5 8 2" xfId="11342" xr:uid="{00000000-0005-0000-0000-00009E620000}"/>
    <cellStyle name="Normal 44 5 8 2 2" xfId="42010" xr:uid="{00000000-0005-0000-0000-00009F620000}"/>
    <cellStyle name="Normal 44 5 8 3" xfId="42009" xr:uid="{00000000-0005-0000-0000-0000A0620000}"/>
    <cellStyle name="Normal 44 5 9" xfId="11343" xr:uid="{00000000-0005-0000-0000-0000A1620000}"/>
    <cellStyle name="Normal 44 5 9 2" xfId="42011" xr:uid="{00000000-0005-0000-0000-0000A2620000}"/>
    <cellStyle name="Normal 44 6" xfId="382" xr:uid="{00000000-0005-0000-0000-0000A3620000}"/>
    <cellStyle name="Normal 44 6 10" xfId="29648" xr:uid="{00000000-0005-0000-0000-0000A4620000}"/>
    <cellStyle name="Normal 44 6 11" xfId="42012" xr:uid="{00000000-0005-0000-0000-0000A5620000}"/>
    <cellStyle name="Normal 44 6 2" xfId="11345" xr:uid="{00000000-0005-0000-0000-0000A6620000}"/>
    <cellStyle name="Normal 44 6 2 10" xfId="42013" xr:uid="{00000000-0005-0000-0000-0000A7620000}"/>
    <cellStyle name="Normal 44 6 2 2" xfId="11346" xr:uid="{00000000-0005-0000-0000-0000A8620000}"/>
    <cellStyle name="Normal 44 6 2 2 2" xfId="11347" xr:uid="{00000000-0005-0000-0000-0000A9620000}"/>
    <cellStyle name="Normal 44 6 2 2 2 2" xfId="11348" xr:uid="{00000000-0005-0000-0000-0000AA620000}"/>
    <cellStyle name="Normal 44 6 2 2 2 2 2" xfId="11349" xr:uid="{00000000-0005-0000-0000-0000AB620000}"/>
    <cellStyle name="Normal 44 6 2 2 2 2 2 2" xfId="42017" xr:uid="{00000000-0005-0000-0000-0000AC620000}"/>
    <cellStyle name="Normal 44 6 2 2 2 2 3" xfId="42016" xr:uid="{00000000-0005-0000-0000-0000AD620000}"/>
    <cellStyle name="Normal 44 6 2 2 2 3" xfId="11350" xr:uid="{00000000-0005-0000-0000-0000AE620000}"/>
    <cellStyle name="Normal 44 6 2 2 2 3 2" xfId="42018" xr:uid="{00000000-0005-0000-0000-0000AF620000}"/>
    <cellStyle name="Normal 44 6 2 2 2 4" xfId="26973" xr:uid="{00000000-0005-0000-0000-0000B0620000}"/>
    <cellStyle name="Normal 44 6 2 2 2 5" xfId="32170" xr:uid="{00000000-0005-0000-0000-0000B1620000}"/>
    <cellStyle name="Normal 44 6 2 2 2 6" xfId="42015" xr:uid="{00000000-0005-0000-0000-0000B2620000}"/>
    <cellStyle name="Normal 44 6 2 2 3" xfId="11351" xr:uid="{00000000-0005-0000-0000-0000B3620000}"/>
    <cellStyle name="Normal 44 6 2 2 3 2" xfId="11352" xr:uid="{00000000-0005-0000-0000-0000B4620000}"/>
    <cellStyle name="Normal 44 6 2 2 3 2 2" xfId="42020" xr:uid="{00000000-0005-0000-0000-0000B5620000}"/>
    <cellStyle name="Normal 44 6 2 2 3 3" xfId="26974" xr:uid="{00000000-0005-0000-0000-0000B6620000}"/>
    <cellStyle name="Normal 44 6 2 2 3 4" xfId="31197" xr:uid="{00000000-0005-0000-0000-0000B7620000}"/>
    <cellStyle name="Normal 44 6 2 2 3 5" xfId="42019" xr:uid="{00000000-0005-0000-0000-0000B8620000}"/>
    <cellStyle name="Normal 44 6 2 2 4" xfId="11353" xr:uid="{00000000-0005-0000-0000-0000B9620000}"/>
    <cellStyle name="Normal 44 6 2 2 4 2" xfId="11354" xr:uid="{00000000-0005-0000-0000-0000BA620000}"/>
    <cellStyle name="Normal 44 6 2 2 4 2 2" xfId="42022" xr:uid="{00000000-0005-0000-0000-0000BB620000}"/>
    <cellStyle name="Normal 44 6 2 2 4 3" xfId="42021" xr:uid="{00000000-0005-0000-0000-0000BC620000}"/>
    <cellStyle name="Normal 44 6 2 2 5" xfId="11355" xr:uid="{00000000-0005-0000-0000-0000BD620000}"/>
    <cellStyle name="Normal 44 6 2 2 5 2" xfId="42023" xr:uid="{00000000-0005-0000-0000-0000BE620000}"/>
    <cellStyle name="Normal 44 6 2 2 6" xfId="26975" xr:uid="{00000000-0005-0000-0000-0000BF620000}"/>
    <cellStyle name="Normal 44 6 2 2 7" xfId="30345" xr:uid="{00000000-0005-0000-0000-0000C0620000}"/>
    <cellStyle name="Normal 44 6 2 2 8" xfId="42014" xr:uid="{00000000-0005-0000-0000-0000C1620000}"/>
    <cellStyle name="Normal 44 6 2 3" xfId="11356" xr:uid="{00000000-0005-0000-0000-0000C2620000}"/>
    <cellStyle name="Normal 44 6 2 3 2" xfId="11357" xr:uid="{00000000-0005-0000-0000-0000C3620000}"/>
    <cellStyle name="Normal 44 6 2 3 2 2" xfId="11358" xr:uid="{00000000-0005-0000-0000-0000C4620000}"/>
    <cellStyle name="Normal 44 6 2 3 2 2 2" xfId="42026" xr:uid="{00000000-0005-0000-0000-0000C5620000}"/>
    <cellStyle name="Normal 44 6 2 3 2 3" xfId="42025" xr:uid="{00000000-0005-0000-0000-0000C6620000}"/>
    <cellStyle name="Normal 44 6 2 3 3" xfId="11359" xr:uid="{00000000-0005-0000-0000-0000C7620000}"/>
    <cellStyle name="Normal 44 6 2 3 3 2" xfId="42027" xr:uid="{00000000-0005-0000-0000-0000C8620000}"/>
    <cellStyle name="Normal 44 6 2 3 4" xfId="26976" xr:uid="{00000000-0005-0000-0000-0000C9620000}"/>
    <cellStyle name="Normal 44 6 2 3 5" xfId="31792" xr:uid="{00000000-0005-0000-0000-0000CA620000}"/>
    <cellStyle name="Normal 44 6 2 3 6" xfId="42024" xr:uid="{00000000-0005-0000-0000-0000CB620000}"/>
    <cellStyle name="Normal 44 6 2 4" xfId="11360" xr:uid="{00000000-0005-0000-0000-0000CC620000}"/>
    <cellStyle name="Normal 44 6 2 4 2" xfId="11361" xr:uid="{00000000-0005-0000-0000-0000CD620000}"/>
    <cellStyle name="Normal 44 6 2 4 2 2" xfId="42029" xr:uid="{00000000-0005-0000-0000-0000CE620000}"/>
    <cellStyle name="Normal 44 6 2 4 3" xfId="26977" xr:uid="{00000000-0005-0000-0000-0000CF620000}"/>
    <cellStyle name="Normal 44 6 2 4 4" xfId="30819" xr:uid="{00000000-0005-0000-0000-0000D0620000}"/>
    <cellStyle name="Normal 44 6 2 4 5" xfId="42028" xr:uid="{00000000-0005-0000-0000-0000D1620000}"/>
    <cellStyle name="Normal 44 6 2 5" xfId="11362" xr:uid="{00000000-0005-0000-0000-0000D2620000}"/>
    <cellStyle name="Normal 44 6 2 5 2" xfId="11363" xr:uid="{00000000-0005-0000-0000-0000D3620000}"/>
    <cellStyle name="Normal 44 6 2 5 2 2" xfId="42031" xr:uid="{00000000-0005-0000-0000-0000D4620000}"/>
    <cellStyle name="Normal 44 6 2 5 3" xfId="42030" xr:uid="{00000000-0005-0000-0000-0000D5620000}"/>
    <cellStyle name="Normal 44 6 2 6" xfId="11364" xr:uid="{00000000-0005-0000-0000-0000D6620000}"/>
    <cellStyle name="Normal 44 6 2 6 2" xfId="11365" xr:uid="{00000000-0005-0000-0000-0000D7620000}"/>
    <cellStyle name="Normal 44 6 2 6 2 2" xfId="42033" xr:uid="{00000000-0005-0000-0000-0000D8620000}"/>
    <cellStyle name="Normal 44 6 2 6 3" xfId="42032" xr:uid="{00000000-0005-0000-0000-0000D9620000}"/>
    <cellStyle name="Normal 44 6 2 7" xfId="11366" xr:uid="{00000000-0005-0000-0000-0000DA620000}"/>
    <cellStyle name="Normal 44 6 2 7 2" xfId="42034" xr:uid="{00000000-0005-0000-0000-0000DB620000}"/>
    <cellStyle name="Normal 44 6 2 8" xfId="26978" xr:uid="{00000000-0005-0000-0000-0000DC620000}"/>
    <cellStyle name="Normal 44 6 2 9" xfId="29944" xr:uid="{00000000-0005-0000-0000-0000DD620000}"/>
    <cellStyle name="Normal 44 6 3" xfId="11367" xr:uid="{00000000-0005-0000-0000-0000DE620000}"/>
    <cellStyle name="Normal 44 6 3 2" xfId="11368" xr:uid="{00000000-0005-0000-0000-0000DF620000}"/>
    <cellStyle name="Normal 44 6 3 2 2" xfId="11369" xr:uid="{00000000-0005-0000-0000-0000E0620000}"/>
    <cellStyle name="Normal 44 6 3 2 2 2" xfId="11370" xr:uid="{00000000-0005-0000-0000-0000E1620000}"/>
    <cellStyle name="Normal 44 6 3 2 2 2 2" xfId="42038" xr:uid="{00000000-0005-0000-0000-0000E2620000}"/>
    <cellStyle name="Normal 44 6 3 2 2 3" xfId="42037" xr:uid="{00000000-0005-0000-0000-0000E3620000}"/>
    <cellStyle name="Normal 44 6 3 2 3" xfId="11371" xr:uid="{00000000-0005-0000-0000-0000E4620000}"/>
    <cellStyle name="Normal 44 6 3 2 3 2" xfId="42039" xr:uid="{00000000-0005-0000-0000-0000E5620000}"/>
    <cellStyle name="Normal 44 6 3 2 4" xfId="26979" xr:uid="{00000000-0005-0000-0000-0000E6620000}"/>
    <cellStyle name="Normal 44 6 3 2 5" xfId="31958" xr:uid="{00000000-0005-0000-0000-0000E7620000}"/>
    <cellStyle name="Normal 44 6 3 2 6" xfId="42036" xr:uid="{00000000-0005-0000-0000-0000E8620000}"/>
    <cellStyle name="Normal 44 6 3 3" xfId="11372" xr:uid="{00000000-0005-0000-0000-0000E9620000}"/>
    <cellStyle name="Normal 44 6 3 3 2" xfId="11373" xr:uid="{00000000-0005-0000-0000-0000EA620000}"/>
    <cellStyle name="Normal 44 6 3 3 2 2" xfId="42041" xr:uid="{00000000-0005-0000-0000-0000EB620000}"/>
    <cellStyle name="Normal 44 6 3 3 3" xfId="26980" xr:uid="{00000000-0005-0000-0000-0000EC620000}"/>
    <cellStyle name="Normal 44 6 3 3 4" xfId="30985" xr:uid="{00000000-0005-0000-0000-0000ED620000}"/>
    <cellStyle name="Normal 44 6 3 3 5" xfId="42040" xr:uid="{00000000-0005-0000-0000-0000EE620000}"/>
    <cellStyle name="Normal 44 6 3 4" xfId="11374" xr:uid="{00000000-0005-0000-0000-0000EF620000}"/>
    <cellStyle name="Normal 44 6 3 4 2" xfId="11375" xr:uid="{00000000-0005-0000-0000-0000F0620000}"/>
    <cellStyle name="Normal 44 6 3 4 2 2" xfId="42043" xr:uid="{00000000-0005-0000-0000-0000F1620000}"/>
    <cellStyle name="Normal 44 6 3 4 3" xfId="42042" xr:uid="{00000000-0005-0000-0000-0000F2620000}"/>
    <cellStyle name="Normal 44 6 3 5" xfId="11376" xr:uid="{00000000-0005-0000-0000-0000F3620000}"/>
    <cellStyle name="Normal 44 6 3 5 2" xfId="42044" xr:uid="{00000000-0005-0000-0000-0000F4620000}"/>
    <cellStyle name="Normal 44 6 3 6" xfId="26981" xr:uid="{00000000-0005-0000-0000-0000F5620000}"/>
    <cellStyle name="Normal 44 6 3 7" xfId="30119" xr:uid="{00000000-0005-0000-0000-0000F6620000}"/>
    <cellStyle name="Normal 44 6 3 8" xfId="42035" xr:uid="{00000000-0005-0000-0000-0000F7620000}"/>
    <cellStyle name="Normal 44 6 4" xfId="11377" xr:uid="{00000000-0005-0000-0000-0000F8620000}"/>
    <cellStyle name="Normal 44 6 4 2" xfId="11378" xr:uid="{00000000-0005-0000-0000-0000F9620000}"/>
    <cellStyle name="Normal 44 6 4 2 2" xfId="11379" xr:uid="{00000000-0005-0000-0000-0000FA620000}"/>
    <cellStyle name="Normal 44 6 4 2 2 2" xfId="42047" xr:uid="{00000000-0005-0000-0000-0000FB620000}"/>
    <cellStyle name="Normal 44 6 4 2 3" xfId="42046" xr:uid="{00000000-0005-0000-0000-0000FC620000}"/>
    <cellStyle name="Normal 44 6 4 3" xfId="11380" xr:uid="{00000000-0005-0000-0000-0000FD620000}"/>
    <cellStyle name="Normal 44 6 4 3 2" xfId="42048" xr:uid="{00000000-0005-0000-0000-0000FE620000}"/>
    <cellStyle name="Normal 44 6 4 4" xfId="26982" xr:uid="{00000000-0005-0000-0000-0000FF620000}"/>
    <cellStyle name="Normal 44 6 4 5" xfId="31567" xr:uid="{00000000-0005-0000-0000-000000630000}"/>
    <cellStyle name="Normal 44 6 4 6" xfId="42045" xr:uid="{00000000-0005-0000-0000-000001630000}"/>
    <cellStyle name="Normal 44 6 5" xfId="11381" xr:uid="{00000000-0005-0000-0000-000002630000}"/>
    <cellStyle name="Normal 44 6 5 2" xfId="11382" xr:uid="{00000000-0005-0000-0000-000003630000}"/>
    <cellStyle name="Normal 44 6 5 2 2" xfId="42050" xr:uid="{00000000-0005-0000-0000-000004630000}"/>
    <cellStyle name="Normal 44 6 5 3" xfId="26983" xr:uid="{00000000-0005-0000-0000-000005630000}"/>
    <cellStyle name="Normal 44 6 5 4" xfId="30608" xr:uid="{00000000-0005-0000-0000-000006630000}"/>
    <cellStyle name="Normal 44 6 5 5" xfId="42049" xr:uid="{00000000-0005-0000-0000-000007630000}"/>
    <cellStyle name="Normal 44 6 6" xfId="11383" xr:uid="{00000000-0005-0000-0000-000008630000}"/>
    <cellStyle name="Normal 44 6 6 2" xfId="11384" xr:uid="{00000000-0005-0000-0000-000009630000}"/>
    <cellStyle name="Normal 44 6 6 2 2" xfId="42052" xr:uid="{00000000-0005-0000-0000-00000A630000}"/>
    <cellStyle name="Normal 44 6 6 3" xfId="42051" xr:uid="{00000000-0005-0000-0000-00000B630000}"/>
    <cellStyle name="Normal 44 6 7" xfId="11385" xr:uid="{00000000-0005-0000-0000-00000C630000}"/>
    <cellStyle name="Normal 44 6 7 2" xfId="11386" xr:uid="{00000000-0005-0000-0000-00000D630000}"/>
    <cellStyle name="Normal 44 6 7 2 2" xfId="42054" xr:uid="{00000000-0005-0000-0000-00000E630000}"/>
    <cellStyle name="Normal 44 6 7 3" xfId="42053" xr:uid="{00000000-0005-0000-0000-00000F630000}"/>
    <cellStyle name="Normal 44 6 8" xfId="11387" xr:uid="{00000000-0005-0000-0000-000010630000}"/>
    <cellStyle name="Normal 44 6 8 2" xfId="42055" xr:uid="{00000000-0005-0000-0000-000011630000}"/>
    <cellStyle name="Normal 44 6 9" xfId="11344" xr:uid="{00000000-0005-0000-0000-000012630000}"/>
    <cellStyle name="Normal 44 7" xfId="11388" xr:uid="{00000000-0005-0000-0000-000013630000}"/>
    <cellStyle name="Normal 44 7 10" xfId="42056" xr:uid="{00000000-0005-0000-0000-000014630000}"/>
    <cellStyle name="Normal 44 7 2" xfId="11389" xr:uid="{00000000-0005-0000-0000-000015630000}"/>
    <cellStyle name="Normal 44 7 2 2" xfId="11390" xr:uid="{00000000-0005-0000-0000-000016630000}"/>
    <cellStyle name="Normal 44 7 2 2 2" xfId="11391" xr:uid="{00000000-0005-0000-0000-000017630000}"/>
    <cellStyle name="Normal 44 7 2 2 2 2" xfId="11392" xr:uid="{00000000-0005-0000-0000-000018630000}"/>
    <cellStyle name="Normal 44 7 2 2 2 2 2" xfId="42060" xr:uid="{00000000-0005-0000-0000-000019630000}"/>
    <cellStyle name="Normal 44 7 2 2 2 3" xfId="42059" xr:uid="{00000000-0005-0000-0000-00001A630000}"/>
    <cellStyle name="Normal 44 7 2 2 3" xfId="11393" xr:uid="{00000000-0005-0000-0000-00001B630000}"/>
    <cellStyle name="Normal 44 7 2 2 3 2" xfId="42061" xr:uid="{00000000-0005-0000-0000-00001C630000}"/>
    <cellStyle name="Normal 44 7 2 2 4" xfId="26984" xr:uid="{00000000-0005-0000-0000-00001D630000}"/>
    <cellStyle name="Normal 44 7 2 2 5" xfId="32155" xr:uid="{00000000-0005-0000-0000-00001E630000}"/>
    <cellStyle name="Normal 44 7 2 2 6" xfId="42058" xr:uid="{00000000-0005-0000-0000-00001F630000}"/>
    <cellStyle name="Normal 44 7 2 3" xfId="11394" xr:uid="{00000000-0005-0000-0000-000020630000}"/>
    <cellStyle name="Normal 44 7 2 3 2" xfId="11395" xr:uid="{00000000-0005-0000-0000-000021630000}"/>
    <cellStyle name="Normal 44 7 2 3 2 2" xfId="42063" xr:uid="{00000000-0005-0000-0000-000022630000}"/>
    <cellStyle name="Normal 44 7 2 3 3" xfId="26985" xr:uid="{00000000-0005-0000-0000-000023630000}"/>
    <cellStyle name="Normal 44 7 2 3 4" xfId="31182" xr:uid="{00000000-0005-0000-0000-000024630000}"/>
    <cellStyle name="Normal 44 7 2 3 5" xfId="42062" xr:uid="{00000000-0005-0000-0000-000025630000}"/>
    <cellStyle name="Normal 44 7 2 4" xfId="11396" xr:uid="{00000000-0005-0000-0000-000026630000}"/>
    <cellStyle name="Normal 44 7 2 4 2" xfId="11397" xr:uid="{00000000-0005-0000-0000-000027630000}"/>
    <cellStyle name="Normal 44 7 2 4 2 2" xfId="42065" xr:uid="{00000000-0005-0000-0000-000028630000}"/>
    <cellStyle name="Normal 44 7 2 4 3" xfId="42064" xr:uid="{00000000-0005-0000-0000-000029630000}"/>
    <cellStyle name="Normal 44 7 2 5" xfId="11398" xr:uid="{00000000-0005-0000-0000-00002A630000}"/>
    <cellStyle name="Normal 44 7 2 5 2" xfId="42066" xr:uid="{00000000-0005-0000-0000-00002B630000}"/>
    <cellStyle name="Normal 44 7 2 6" xfId="26986" xr:uid="{00000000-0005-0000-0000-00002C630000}"/>
    <cellStyle name="Normal 44 7 2 7" xfId="30330" xr:uid="{00000000-0005-0000-0000-00002D630000}"/>
    <cellStyle name="Normal 44 7 2 8" xfId="42057" xr:uid="{00000000-0005-0000-0000-00002E630000}"/>
    <cellStyle name="Normal 44 7 3" xfId="11399" xr:uid="{00000000-0005-0000-0000-00002F630000}"/>
    <cellStyle name="Normal 44 7 3 2" xfId="11400" xr:uid="{00000000-0005-0000-0000-000030630000}"/>
    <cellStyle name="Normal 44 7 3 2 2" xfId="11401" xr:uid="{00000000-0005-0000-0000-000031630000}"/>
    <cellStyle name="Normal 44 7 3 2 2 2" xfId="42069" xr:uid="{00000000-0005-0000-0000-000032630000}"/>
    <cellStyle name="Normal 44 7 3 2 3" xfId="42068" xr:uid="{00000000-0005-0000-0000-000033630000}"/>
    <cellStyle name="Normal 44 7 3 3" xfId="11402" xr:uid="{00000000-0005-0000-0000-000034630000}"/>
    <cellStyle name="Normal 44 7 3 3 2" xfId="42070" xr:uid="{00000000-0005-0000-0000-000035630000}"/>
    <cellStyle name="Normal 44 7 3 4" xfId="26987" xr:uid="{00000000-0005-0000-0000-000036630000}"/>
    <cellStyle name="Normal 44 7 3 5" xfId="31777" xr:uid="{00000000-0005-0000-0000-000037630000}"/>
    <cellStyle name="Normal 44 7 3 6" xfId="42067" xr:uid="{00000000-0005-0000-0000-000038630000}"/>
    <cellStyle name="Normal 44 7 4" xfId="11403" xr:uid="{00000000-0005-0000-0000-000039630000}"/>
    <cellStyle name="Normal 44 7 4 2" xfId="11404" xr:uid="{00000000-0005-0000-0000-00003A630000}"/>
    <cellStyle name="Normal 44 7 4 2 2" xfId="42072" xr:uid="{00000000-0005-0000-0000-00003B630000}"/>
    <cellStyle name="Normal 44 7 4 3" xfId="26988" xr:uid="{00000000-0005-0000-0000-00003C630000}"/>
    <cellStyle name="Normal 44 7 4 4" xfId="30804" xr:uid="{00000000-0005-0000-0000-00003D630000}"/>
    <cellStyle name="Normal 44 7 4 5" xfId="42071" xr:uid="{00000000-0005-0000-0000-00003E630000}"/>
    <cellStyle name="Normal 44 7 5" xfId="11405" xr:uid="{00000000-0005-0000-0000-00003F630000}"/>
    <cellStyle name="Normal 44 7 5 2" xfId="11406" xr:uid="{00000000-0005-0000-0000-000040630000}"/>
    <cellStyle name="Normal 44 7 5 2 2" xfId="42074" xr:uid="{00000000-0005-0000-0000-000041630000}"/>
    <cellStyle name="Normal 44 7 5 3" xfId="42073" xr:uid="{00000000-0005-0000-0000-000042630000}"/>
    <cellStyle name="Normal 44 7 6" xfId="11407" xr:uid="{00000000-0005-0000-0000-000043630000}"/>
    <cellStyle name="Normal 44 7 6 2" xfId="11408" xr:uid="{00000000-0005-0000-0000-000044630000}"/>
    <cellStyle name="Normal 44 7 6 2 2" xfId="42076" xr:uid="{00000000-0005-0000-0000-000045630000}"/>
    <cellStyle name="Normal 44 7 6 3" xfId="42075" xr:uid="{00000000-0005-0000-0000-000046630000}"/>
    <cellStyle name="Normal 44 7 7" xfId="11409" xr:uid="{00000000-0005-0000-0000-000047630000}"/>
    <cellStyle name="Normal 44 7 7 2" xfId="42077" xr:uid="{00000000-0005-0000-0000-000048630000}"/>
    <cellStyle name="Normal 44 7 8" xfId="26989" xr:uid="{00000000-0005-0000-0000-000049630000}"/>
    <cellStyle name="Normal 44 7 9" xfId="29929" xr:uid="{00000000-0005-0000-0000-00004A630000}"/>
    <cellStyle name="Normal 44 8" xfId="11410" xr:uid="{00000000-0005-0000-0000-00004B630000}"/>
    <cellStyle name="Normal 44 8 2" xfId="11411" xr:uid="{00000000-0005-0000-0000-00004C630000}"/>
    <cellStyle name="Normal 44 8 2 2" xfId="11412" xr:uid="{00000000-0005-0000-0000-00004D630000}"/>
    <cellStyle name="Normal 44 8 2 2 2" xfId="11413" xr:uid="{00000000-0005-0000-0000-00004E630000}"/>
    <cellStyle name="Normal 44 8 2 2 2 2" xfId="42081" xr:uid="{00000000-0005-0000-0000-00004F630000}"/>
    <cellStyle name="Normal 44 8 2 2 3" xfId="42080" xr:uid="{00000000-0005-0000-0000-000050630000}"/>
    <cellStyle name="Normal 44 8 2 3" xfId="11414" xr:uid="{00000000-0005-0000-0000-000051630000}"/>
    <cellStyle name="Normal 44 8 2 3 2" xfId="42082" xr:uid="{00000000-0005-0000-0000-000052630000}"/>
    <cellStyle name="Normal 44 8 2 4" xfId="26990" xr:uid="{00000000-0005-0000-0000-000053630000}"/>
    <cellStyle name="Normal 44 8 2 5" xfId="31943" xr:uid="{00000000-0005-0000-0000-000054630000}"/>
    <cellStyle name="Normal 44 8 2 6" xfId="42079" xr:uid="{00000000-0005-0000-0000-000055630000}"/>
    <cellStyle name="Normal 44 8 3" xfId="11415" xr:uid="{00000000-0005-0000-0000-000056630000}"/>
    <cellStyle name="Normal 44 8 3 2" xfId="11416" xr:uid="{00000000-0005-0000-0000-000057630000}"/>
    <cellStyle name="Normal 44 8 3 2 2" xfId="42084" xr:uid="{00000000-0005-0000-0000-000058630000}"/>
    <cellStyle name="Normal 44 8 3 3" xfId="26991" xr:uid="{00000000-0005-0000-0000-000059630000}"/>
    <cellStyle name="Normal 44 8 3 4" xfId="30970" xr:uid="{00000000-0005-0000-0000-00005A630000}"/>
    <cellStyle name="Normal 44 8 3 5" xfId="42083" xr:uid="{00000000-0005-0000-0000-00005B630000}"/>
    <cellStyle name="Normal 44 8 4" xfId="11417" xr:uid="{00000000-0005-0000-0000-00005C630000}"/>
    <cellStyle name="Normal 44 8 4 2" xfId="11418" xr:uid="{00000000-0005-0000-0000-00005D630000}"/>
    <cellStyle name="Normal 44 8 4 2 2" xfId="42086" xr:uid="{00000000-0005-0000-0000-00005E630000}"/>
    <cellStyle name="Normal 44 8 4 3" xfId="42085" xr:uid="{00000000-0005-0000-0000-00005F630000}"/>
    <cellStyle name="Normal 44 8 5" xfId="11419" xr:uid="{00000000-0005-0000-0000-000060630000}"/>
    <cellStyle name="Normal 44 8 5 2" xfId="42087" xr:uid="{00000000-0005-0000-0000-000061630000}"/>
    <cellStyle name="Normal 44 8 6" xfId="26992" xr:uid="{00000000-0005-0000-0000-000062630000}"/>
    <cellStyle name="Normal 44 8 7" xfId="30104" xr:uid="{00000000-0005-0000-0000-000063630000}"/>
    <cellStyle name="Normal 44 8 8" xfId="42078" xr:uid="{00000000-0005-0000-0000-000064630000}"/>
    <cellStyle name="Normal 44 9" xfId="11420" xr:uid="{00000000-0005-0000-0000-000065630000}"/>
    <cellStyle name="Normal 44 9 2" xfId="11421" xr:uid="{00000000-0005-0000-0000-000066630000}"/>
    <cellStyle name="Normal 44 9 2 2" xfId="11422" xr:uid="{00000000-0005-0000-0000-000067630000}"/>
    <cellStyle name="Normal 44 9 2 2 2" xfId="42090" xr:uid="{00000000-0005-0000-0000-000068630000}"/>
    <cellStyle name="Normal 44 9 2 3" xfId="42089" xr:uid="{00000000-0005-0000-0000-000069630000}"/>
    <cellStyle name="Normal 44 9 3" xfId="11423" xr:uid="{00000000-0005-0000-0000-00006A630000}"/>
    <cellStyle name="Normal 44 9 3 2" xfId="42091" xr:uid="{00000000-0005-0000-0000-00006B630000}"/>
    <cellStyle name="Normal 44 9 4" xfId="26993" xr:uid="{00000000-0005-0000-0000-00006C630000}"/>
    <cellStyle name="Normal 44 9 5" xfId="31552" xr:uid="{00000000-0005-0000-0000-00006D630000}"/>
    <cellStyle name="Normal 44 9 6" xfId="42088" xr:uid="{00000000-0005-0000-0000-00006E630000}"/>
    <cellStyle name="Normal 45" xfId="383" xr:uid="{00000000-0005-0000-0000-00006F630000}"/>
    <cellStyle name="Normal 45 10" xfId="11425" xr:uid="{00000000-0005-0000-0000-000070630000}"/>
    <cellStyle name="Normal 45 10 2" xfId="11426" xr:uid="{00000000-0005-0000-0000-000071630000}"/>
    <cellStyle name="Normal 45 10 2 2" xfId="42094" xr:uid="{00000000-0005-0000-0000-000072630000}"/>
    <cellStyle name="Normal 45 10 3" xfId="26994" xr:uid="{00000000-0005-0000-0000-000073630000}"/>
    <cellStyle name="Normal 45 10 4" xfId="30609" xr:uid="{00000000-0005-0000-0000-000074630000}"/>
    <cellStyle name="Normal 45 10 5" xfId="42093" xr:uid="{00000000-0005-0000-0000-000075630000}"/>
    <cellStyle name="Normal 45 11" xfId="11427" xr:uid="{00000000-0005-0000-0000-000076630000}"/>
    <cellStyle name="Normal 45 11 2" xfId="11428" xr:uid="{00000000-0005-0000-0000-000077630000}"/>
    <cellStyle name="Normal 45 11 2 2" xfId="42096" xr:uid="{00000000-0005-0000-0000-000078630000}"/>
    <cellStyle name="Normal 45 11 3" xfId="42095" xr:uid="{00000000-0005-0000-0000-000079630000}"/>
    <cellStyle name="Normal 45 12" xfId="11429" xr:uid="{00000000-0005-0000-0000-00007A630000}"/>
    <cellStyle name="Normal 45 12 2" xfId="11430" xr:uid="{00000000-0005-0000-0000-00007B630000}"/>
    <cellStyle name="Normal 45 12 2 2" xfId="42098" xr:uid="{00000000-0005-0000-0000-00007C630000}"/>
    <cellStyle name="Normal 45 12 3" xfId="42097" xr:uid="{00000000-0005-0000-0000-00007D630000}"/>
    <cellStyle name="Normal 45 13" xfId="11431" xr:uid="{00000000-0005-0000-0000-00007E630000}"/>
    <cellStyle name="Normal 45 13 2" xfId="42099" xr:uid="{00000000-0005-0000-0000-00007F630000}"/>
    <cellStyle name="Normal 45 14" xfId="11424" xr:uid="{00000000-0005-0000-0000-000080630000}"/>
    <cellStyle name="Normal 45 15" xfId="29649" xr:uid="{00000000-0005-0000-0000-000081630000}"/>
    <cellStyle name="Normal 45 16" xfId="42092" xr:uid="{00000000-0005-0000-0000-000082630000}"/>
    <cellStyle name="Normal 45 2" xfId="384" xr:uid="{00000000-0005-0000-0000-000083630000}"/>
    <cellStyle name="Normal 45 2 10" xfId="11433" xr:uid="{00000000-0005-0000-0000-000084630000}"/>
    <cellStyle name="Normal 45 2 10 2" xfId="11434" xr:uid="{00000000-0005-0000-0000-000085630000}"/>
    <cellStyle name="Normal 45 2 10 2 2" xfId="42102" xr:uid="{00000000-0005-0000-0000-000086630000}"/>
    <cellStyle name="Normal 45 2 10 3" xfId="42101" xr:uid="{00000000-0005-0000-0000-000087630000}"/>
    <cellStyle name="Normal 45 2 11" xfId="11435" xr:uid="{00000000-0005-0000-0000-000088630000}"/>
    <cellStyle name="Normal 45 2 11 2" xfId="42103" xr:uid="{00000000-0005-0000-0000-000089630000}"/>
    <cellStyle name="Normal 45 2 12" xfId="11432" xr:uid="{00000000-0005-0000-0000-00008A630000}"/>
    <cellStyle name="Normal 45 2 13" xfId="29650" xr:uid="{00000000-0005-0000-0000-00008B630000}"/>
    <cellStyle name="Normal 45 2 14" xfId="42100" xr:uid="{00000000-0005-0000-0000-00008C630000}"/>
    <cellStyle name="Normal 45 2 2" xfId="385" xr:uid="{00000000-0005-0000-0000-00008D630000}"/>
    <cellStyle name="Normal 45 2 2 10" xfId="11436" xr:uid="{00000000-0005-0000-0000-00008E630000}"/>
    <cellStyle name="Normal 45 2 2 11" xfId="29651" xr:uid="{00000000-0005-0000-0000-00008F630000}"/>
    <cellStyle name="Normal 45 2 2 12" xfId="42104" xr:uid="{00000000-0005-0000-0000-000090630000}"/>
    <cellStyle name="Normal 45 2 2 2" xfId="386" xr:uid="{00000000-0005-0000-0000-000091630000}"/>
    <cellStyle name="Normal 45 2 2 2 10" xfId="29652" xr:uid="{00000000-0005-0000-0000-000092630000}"/>
    <cellStyle name="Normal 45 2 2 2 11" xfId="42105" xr:uid="{00000000-0005-0000-0000-000093630000}"/>
    <cellStyle name="Normal 45 2 2 2 2" xfId="11438" xr:uid="{00000000-0005-0000-0000-000094630000}"/>
    <cellStyle name="Normal 45 2 2 2 2 10" xfId="42106" xr:uid="{00000000-0005-0000-0000-000095630000}"/>
    <cellStyle name="Normal 45 2 2 2 2 2" xfId="11439" xr:uid="{00000000-0005-0000-0000-000096630000}"/>
    <cellStyle name="Normal 45 2 2 2 2 2 2" xfId="11440" xr:uid="{00000000-0005-0000-0000-000097630000}"/>
    <cellStyle name="Normal 45 2 2 2 2 2 2 2" xfId="11441" xr:uid="{00000000-0005-0000-0000-000098630000}"/>
    <cellStyle name="Normal 45 2 2 2 2 2 2 2 2" xfId="11442" xr:uid="{00000000-0005-0000-0000-000099630000}"/>
    <cellStyle name="Normal 45 2 2 2 2 2 2 2 2 2" xfId="42110" xr:uid="{00000000-0005-0000-0000-00009A630000}"/>
    <cellStyle name="Normal 45 2 2 2 2 2 2 2 3" xfId="42109" xr:uid="{00000000-0005-0000-0000-00009B630000}"/>
    <cellStyle name="Normal 45 2 2 2 2 2 2 3" xfId="11443" xr:uid="{00000000-0005-0000-0000-00009C630000}"/>
    <cellStyle name="Normal 45 2 2 2 2 2 2 3 2" xfId="42111" xr:uid="{00000000-0005-0000-0000-00009D630000}"/>
    <cellStyle name="Normal 45 2 2 2 2 2 2 4" xfId="26995" xr:uid="{00000000-0005-0000-0000-00009E630000}"/>
    <cellStyle name="Normal 45 2 2 2 2 2 2 5" xfId="32174" xr:uid="{00000000-0005-0000-0000-00009F630000}"/>
    <cellStyle name="Normal 45 2 2 2 2 2 2 6" xfId="42108" xr:uid="{00000000-0005-0000-0000-0000A0630000}"/>
    <cellStyle name="Normal 45 2 2 2 2 2 3" xfId="11444" xr:uid="{00000000-0005-0000-0000-0000A1630000}"/>
    <cellStyle name="Normal 45 2 2 2 2 2 3 2" xfId="11445" xr:uid="{00000000-0005-0000-0000-0000A2630000}"/>
    <cellStyle name="Normal 45 2 2 2 2 2 3 2 2" xfId="42113" xr:uid="{00000000-0005-0000-0000-0000A3630000}"/>
    <cellStyle name="Normal 45 2 2 2 2 2 3 3" xfId="26996" xr:uid="{00000000-0005-0000-0000-0000A4630000}"/>
    <cellStyle name="Normal 45 2 2 2 2 2 3 4" xfId="31201" xr:uid="{00000000-0005-0000-0000-0000A5630000}"/>
    <cellStyle name="Normal 45 2 2 2 2 2 3 5" xfId="42112" xr:uid="{00000000-0005-0000-0000-0000A6630000}"/>
    <cellStyle name="Normal 45 2 2 2 2 2 4" xfId="11446" xr:uid="{00000000-0005-0000-0000-0000A7630000}"/>
    <cellStyle name="Normal 45 2 2 2 2 2 4 2" xfId="11447" xr:uid="{00000000-0005-0000-0000-0000A8630000}"/>
    <cellStyle name="Normal 45 2 2 2 2 2 4 2 2" xfId="42115" xr:uid="{00000000-0005-0000-0000-0000A9630000}"/>
    <cellStyle name="Normal 45 2 2 2 2 2 4 3" xfId="42114" xr:uid="{00000000-0005-0000-0000-0000AA630000}"/>
    <cellStyle name="Normal 45 2 2 2 2 2 5" xfId="11448" xr:uid="{00000000-0005-0000-0000-0000AB630000}"/>
    <cellStyle name="Normal 45 2 2 2 2 2 5 2" xfId="42116" xr:uid="{00000000-0005-0000-0000-0000AC630000}"/>
    <cellStyle name="Normal 45 2 2 2 2 2 6" xfId="26997" xr:uid="{00000000-0005-0000-0000-0000AD630000}"/>
    <cellStyle name="Normal 45 2 2 2 2 2 7" xfId="30349" xr:uid="{00000000-0005-0000-0000-0000AE630000}"/>
    <cellStyle name="Normal 45 2 2 2 2 2 8" xfId="42107" xr:uid="{00000000-0005-0000-0000-0000AF630000}"/>
    <cellStyle name="Normal 45 2 2 2 2 3" xfId="11449" xr:uid="{00000000-0005-0000-0000-0000B0630000}"/>
    <cellStyle name="Normal 45 2 2 2 2 3 2" xfId="11450" xr:uid="{00000000-0005-0000-0000-0000B1630000}"/>
    <cellStyle name="Normal 45 2 2 2 2 3 2 2" xfId="11451" xr:uid="{00000000-0005-0000-0000-0000B2630000}"/>
    <cellStyle name="Normal 45 2 2 2 2 3 2 2 2" xfId="42119" xr:uid="{00000000-0005-0000-0000-0000B3630000}"/>
    <cellStyle name="Normal 45 2 2 2 2 3 2 3" xfId="42118" xr:uid="{00000000-0005-0000-0000-0000B4630000}"/>
    <cellStyle name="Normal 45 2 2 2 2 3 3" xfId="11452" xr:uid="{00000000-0005-0000-0000-0000B5630000}"/>
    <cellStyle name="Normal 45 2 2 2 2 3 3 2" xfId="42120" xr:uid="{00000000-0005-0000-0000-0000B6630000}"/>
    <cellStyle name="Normal 45 2 2 2 2 3 4" xfId="26998" xr:uid="{00000000-0005-0000-0000-0000B7630000}"/>
    <cellStyle name="Normal 45 2 2 2 2 3 5" xfId="31796" xr:uid="{00000000-0005-0000-0000-0000B8630000}"/>
    <cellStyle name="Normal 45 2 2 2 2 3 6" xfId="42117" xr:uid="{00000000-0005-0000-0000-0000B9630000}"/>
    <cellStyle name="Normal 45 2 2 2 2 4" xfId="11453" xr:uid="{00000000-0005-0000-0000-0000BA630000}"/>
    <cellStyle name="Normal 45 2 2 2 2 4 2" xfId="11454" xr:uid="{00000000-0005-0000-0000-0000BB630000}"/>
    <cellStyle name="Normal 45 2 2 2 2 4 2 2" xfId="42122" xr:uid="{00000000-0005-0000-0000-0000BC630000}"/>
    <cellStyle name="Normal 45 2 2 2 2 4 3" xfId="26999" xr:uid="{00000000-0005-0000-0000-0000BD630000}"/>
    <cellStyle name="Normal 45 2 2 2 2 4 4" xfId="30823" xr:uid="{00000000-0005-0000-0000-0000BE630000}"/>
    <cellStyle name="Normal 45 2 2 2 2 4 5" xfId="42121" xr:uid="{00000000-0005-0000-0000-0000BF630000}"/>
    <cellStyle name="Normal 45 2 2 2 2 5" xfId="11455" xr:uid="{00000000-0005-0000-0000-0000C0630000}"/>
    <cellStyle name="Normal 45 2 2 2 2 5 2" xfId="11456" xr:uid="{00000000-0005-0000-0000-0000C1630000}"/>
    <cellStyle name="Normal 45 2 2 2 2 5 2 2" xfId="42124" xr:uid="{00000000-0005-0000-0000-0000C2630000}"/>
    <cellStyle name="Normal 45 2 2 2 2 5 3" xfId="42123" xr:uid="{00000000-0005-0000-0000-0000C3630000}"/>
    <cellStyle name="Normal 45 2 2 2 2 6" xfId="11457" xr:uid="{00000000-0005-0000-0000-0000C4630000}"/>
    <cellStyle name="Normal 45 2 2 2 2 6 2" xfId="11458" xr:uid="{00000000-0005-0000-0000-0000C5630000}"/>
    <cellStyle name="Normal 45 2 2 2 2 6 2 2" xfId="42126" xr:uid="{00000000-0005-0000-0000-0000C6630000}"/>
    <cellStyle name="Normal 45 2 2 2 2 6 3" xfId="42125" xr:uid="{00000000-0005-0000-0000-0000C7630000}"/>
    <cellStyle name="Normal 45 2 2 2 2 7" xfId="11459" xr:uid="{00000000-0005-0000-0000-0000C8630000}"/>
    <cellStyle name="Normal 45 2 2 2 2 7 2" xfId="42127" xr:uid="{00000000-0005-0000-0000-0000C9630000}"/>
    <cellStyle name="Normal 45 2 2 2 2 8" xfId="27000" xr:uid="{00000000-0005-0000-0000-0000CA630000}"/>
    <cellStyle name="Normal 45 2 2 2 2 9" xfId="29948" xr:uid="{00000000-0005-0000-0000-0000CB630000}"/>
    <cellStyle name="Normal 45 2 2 2 3" xfId="11460" xr:uid="{00000000-0005-0000-0000-0000CC630000}"/>
    <cellStyle name="Normal 45 2 2 2 3 2" xfId="11461" xr:uid="{00000000-0005-0000-0000-0000CD630000}"/>
    <cellStyle name="Normal 45 2 2 2 3 2 2" xfId="11462" xr:uid="{00000000-0005-0000-0000-0000CE630000}"/>
    <cellStyle name="Normal 45 2 2 2 3 2 2 2" xfId="11463" xr:uid="{00000000-0005-0000-0000-0000CF630000}"/>
    <cellStyle name="Normal 45 2 2 2 3 2 2 2 2" xfId="42131" xr:uid="{00000000-0005-0000-0000-0000D0630000}"/>
    <cellStyle name="Normal 45 2 2 2 3 2 2 3" xfId="42130" xr:uid="{00000000-0005-0000-0000-0000D1630000}"/>
    <cellStyle name="Normal 45 2 2 2 3 2 3" xfId="11464" xr:uid="{00000000-0005-0000-0000-0000D2630000}"/>
    <cellStyle name="Normal 45 2 2 2 3 2 3 2" xfId="42132" xr:uid="{00000000-0005-0000-0000-0000D3630000}"/>
    <cellStyle name="Normal 45 2 2 2 3 2 4" xfId="27001" xr:uid="{00000000-0005-0000-0000-0000D4630000}"/>
    <cellStyle name="Normal 45 2 2 2 3 2 5" xfId="31962" xr:uid="{00000000-0005-0000-0000-0000D5630000}"/>
    <cellStyle name="Normal 45 2 2 2 3 2 6" xfId="42129" xr:uid="{00000000-0005-0000-0000-0000D6630000}"/>
    <cellStyle name="Normal 45 2 2 2 3 3" xfId="11465" xr:uid="{00000000-0005-0000-0000-0000D7630000}"/>
    <cellStyle name="Normal 45 2 2 2 3 3 2" xfId="11466" xr:uid="{00000000-0005-0000-0000-0000D8630000}"/>
    <cellStyle name="Normal 45 2 2 2 3 3 2 2" xfId="42134" xr:uid="{00000000-0005-0000-0000-0000D9630000}"/>
    <cellStyle name="Normal 45 2 2 2 3 3 3" xfId="27002" xr:uid="{00000000-0005-0000-0000-0000DA630000}"/>
    <cellStyle name="Normal 45 2 2 2 3 3 4" xfId="30989" xr:uid="{00000000-0005-0000-0000-0000DB630000}"/>
    <cellStyle name="Normal 45 2 2 2 3 3 5" xfId="42133" xr:uid="{00000000-0005-0000-0000-0000DC630000}"/>
    <cellStyle name="Normal 45 2 2 2 3 4" xfId="11467" xr:uid="{00000000-0005-0000-0000-0000DD630000}"/>
    <cellStyle name="Normal 45 2 2 2 3 4 2" xfId="11468" xr:uid="{00000000-0005-0000-0000-0000DE630000}"/>
    <cellStyle name="Normal 45 2 2 2 3 4 2 2" xfId="42136" xr:uid="{00000000-0005-0000-0000-0000DF630000}"/>
    <cellStyle name="Normal 45 2 2 2 3 4 3" xfId="42135" xr:uid="{00000000-0005-0000-0000-0000E0630000}"/>
    <cellStyle name="Normal 45 2 2 2 3 5" xfId="11469" xr:uid="{00000000-0005-0000-0000-0000E1630000}"/>
    <cellStyle name="Normal 45 2 2 2 3 5 2" xfId="42137" xr:uid="{00000000-0005-0000-0000-0000E2630000}"/>
    <cellStyle name="Normal 45 2 2 2 3 6" xfId="27003" xr:uid="{00000000-0005-0000-0000-0000E3630000}"/>
    <cellStyle name="Normal 45 2 2 2 3 7" xfId="30123" xr:uid="{00000000-0005-0000-0000-0000E4630000}"/>
    <cellStyle name="Normal 45 2 2 2 3 8" xfId="42128" xr:uid="{00000000-0005-0000-0000-0000E5630000}"/>
    <cellStyle name="Normal 45 2 2 2 4" xfId="11470" xr:uid="{00000000-0005-0000-0000-0000E6630000}"/>
    <cellStyle name="Normal 45 2 2 2 4 2" xfId="11471" xr:uid="{00000000-0005-0000-0000-0000E7630000}"/>
    <cellStyle name="Normal 45 2 2 2 4 2 2" xfId="11472" xr:uid="{00000000-0005-0000-0000-0000E8630000}"/>
    <cellStyle name="Normal 45 2 2 2 4 2 2 2" xfId="42140" xr:uid="{00000000-0005-0000-0000-0000E9630000}"/>
    <cellStyle name="Normal 45 2 2 2 4 2 3" xfId="42139" xr:uid="{00000000-0005-0000-0000-0000EA630000}"/>
    <cellStyle name="Normal 45 2 2 2 4 3" xfId="11473" xr:uid="{00000000-0005-0000-0000-0000EB630000}"/>
    <cellStyle name="Normal 45 2 2 2 4 3 2" xfId="42141" xr:uid="{00000000-0005-0000-0000-0000EC630000}"/>
    <cellStyle name="Normal 45 2 2 2 4 4" xfId="27004" xr:uid="{00000000-0005-0000-0000-0000ED630000}"/>
    <cellStyle name="Normal 45 2 2 2 4 5" xfId="31571" xr:uid="{00000000-0005-0000-0000-0000EE630000}"/>
    <cellStyle name="Normal 45 2 2 2 4 6" xfId="42138" xr:uid="{00000000-0005-0000-0000-0000EF630000}"/>
    <cellStyle name="Normal 45 2 2 2 5" xfId="11474" xr:uid="{00000000-0005-0000-0000-0000F0630000}"/>
    <cellStyle name="Normal 45 2 2 2 5 2" xfId="11475" xr:uid="{00000000-0005-0000-0000-0000F1630000}"/>
    <cellStyle name="Normal 45 2 2 2 5 2 2" xfId="42143" xr:uid="{00000000-0005-0000-0000-0000F2630000}"/>
    <cellStyle name="Normal 45 2 2 2 5 3" xfId="27005" xr:uid="{00000000-0005-0000-0000-0000F3630000}"/>
    <cellStyle name="Normal 45 2 2 2 5 4" xfId="30612" xr:uid="{00000000-0005-0000-0000-0000F4630000}"/>
    <cellStyle name="Normal 45 2 2 2 5 5" xfId="42142" xr:uid="{00000000-0005-0000-0000-0000F5630000}"/>
    <cellStyle name="Normal 45 2 2 2 6" xfId="11476" xr:uid="{00000000-0005-0000-0000-0000F6630000}"/>
    <cellStyle name="Normal 45 2 2 2 6 2" xfId="11477" xr:uid="{00000000-0005-0000-0000-0000F7630000}"/>
    <cellStyle name="Normal 45 2 2 2 6 2 2" xfId="42145" xr:uid="{00000000-0005-0000-0000-0000F8630000}"/>
    <cellStyle name="Normal 45 2 2 2 6 3" xfId="42144" xr:uid="{00000000-0005-0000-0000-0000F9630000}"/>
    <cellStyle name="Normal 45 2 2 2 7" xfId="11478" xr:uid="{00000000-0005-0000-0000-0000FA630000}"/>
    <cellStyle name="Normal 45 2 2 2 7 2" xfId="11479" xr:uid="{00000000-0005-0000-0000-0000FB630000}"/>
    <cellStyle name="Normal 45 2 2 2 7 2 2" xfId="42147" xr:uid="{00000000-0005-0000-0000-0000FC630000}"/>
    <cellStyle name="Normal 45 2 2 2 7 3" xfId="42146" xr:uid="{00000000-0005-0000-0000-0000FD630000}"/>
    <cellStyle name="Normal 45 2 2 2 8" xfId="11480" xr:uid="{00000000-0005-0000-0000-0000FE630000}"/>
    <cellStyle name="Normal 45 2 2 2 8 2" xfId="42148" xr:uid="{00000000-0005-0000-0000-0000FF630000}"/>
    <cellStyle name="Normal 45 2 2 2 9" xfId="11437" xr:uid="{00000000-0005-0000-0000-000000640000}"/>
    <cellStyle name="Normal 45 2 2 3" xfId="11481" xr:uid="{00000000-0005-0000-0000-000001640000}"/>
    <cellStyle name="Normal 45 2 2 3 10" xfId="42149" xr:uid="{00000000-0005-0000-0000-000002640000}"/>
    <cellStyle name="Normal 45 2 2 3 2" xfId="11482" xr:uid="{00000000-0005-0000-0000-000003640000}"/>
    <cellStyle name="Normal 45 2 2 3 2 2" xfId="11483" xr:uid="{00000000-0005-0000-0000-000004640000}"/>
    <cellStyle name="Normal 45 2 2 3 2 2 2" xfId="11484" xr:uid="{00000000-0005-0000-0000-000005640000}"/>
    <cellStyle name="Normal 45 2 2 3 2 2 2 2" xfId="11485" xr:uid="{00000000-0005-0000-0000-000006640000}"/>
    <cellStyle name="Normal 45 2 2 3 2 2 2 2 2" xfId="42153" xr:uid="{00000000-0005-0000-0000-000007640000}"/>
    <cellStyle name="Normal 45 2 2 3 2 2 2 3" xfId="42152" xr:uid="{00000000-0005-0000-0000-000008640000}"/>
    <cellStyle name="Normal 45 2 2 3 2 2 3" xfId="11486" xr:uid="{00000000-0005-0000-0000-000009640000}"/>
    <cellStyle name="Normal 45 2 2 3 2 2 3 2" xfId="42154" xr:uid="{00000000-0005-0000-0000-00000A640000}"/>
    <cellStyle name="Normal 45 2 2 3 2 2 4" xfId="27006" xr:uid="{00000000-0005-0000-0000-00000B640000}"/>
    <cellStyle name="Normal 45 2 2 3 2 2 5" xfId="32173" xr:uid="{00000000-0005-0000-0000-00000C640000}"/>
    <cellStyle name="Normal 45 2 2 3 2 2 6" xfId="42151" xr:uid="{00000000-0005-0000-0000-00000D640000}"/>
    <cellStyle name="Normal 45 2 2 3 2 3" xfId="11487" xr:uid="{00000000-0005-0000-0000-00000E640000}"/>
    <cellStyle name="Normal 45 2 2 3 2 3 2" xfId="11488" xr:uid="{00000000-0005-0000-0000-00000F640000}"/>
    <cellStyle name="Normal 45 2 2 3 2 3 2 2" xfId="42156" xr:uid="{00000000-0005-0000-0000-000010640000}"/>
    <cellStyle name="Normal 45 2 2 3 2 3 3" xfId="27007" xr:uid="{00000000-0005-0000-0000-000011640000}"/>
    <cellStyle name="Normal 45 2 2 3 2 3 4" xfId="31200" xr:uid="{00000000-0005-0000-0000-000012640000}"/>
    <cellStyle name="Normal 45 2 2 3 2 3 5" xfId="42155" xr:uid="{00000000-0005-0000-0000-000013640000}"/>
    <cellStyle name="Normal 45 2 2 3 2 4" xfId="11489" xr:uid="{00000000-0005-0000-0000-000014640000}"/>
    <cellStyle name="Normal 45 2 2 3 2 4 2" xfId="11490" xr:uid="{00000000-0005-0000-0000-000015640000}"/>
    <cellStyle name="Normal 45 2 2 3 2 4 2 2" xfId="42158" xr:uid="{00000000-0005-0000-0000-000016640000}"/>
    <cellStyle name="Normal 45 2 2 3 2 4 3" xfId="42157" xr:uid="{00000000-0005-0000-0000-000017640000}"/>
    <cellStyle name="Normal 45 2 2 3 2 5" xfId="11491" xr:uid="{00000000-0005-0000-0000-000018640000}"/>
    <cellStyle name="Normal 45 2 2 3 2 5 2" xfId="42159" xr:uid="{00000000-0005-0000-0000-000019640000}"/>
    <cellStyle name="Normal 45 2 2 3 2 6" xfId="27008" xr:uid="{00000000-0005-0000-0000-00001A640000}"/>
    <cellStyle name="Normal 45 2 2 3 2 7" xfId="30348" xr:uid="{00000000-0005-0000-0000-00001B640000}"/>
    <cellStyle name="Normal 45 2 2 3 2 8" xfId="42150" xr:uid="{00000000-0005-0000-0000-00001C640000}"/>
    <cellStyle name="Normal 45 2 2 3 3" xfId="11492" xr:uid="{00000000-0005-0000-0000-00001D640000}"/>
    <cellStyle name="Normal 45 2 2 3 3 2" xfId="11493" xr:uid="{00000000-0005-0000-0000-00001E640000}"/>
    <cellStyle name="Normal 45 2 2 3 3 2 2" xfId="11494" xr:uid="{00000000-0005-0000-0000-00001F640000}"/>
    <cellStyle name="Normal 45 2 2 3 3 2 2 2" xfId="42162" xr:uid="{00000000-0005-0000-0000-000020640000}"/>
    <cellStyle name="Normal 45 2 2 3 3 2 3" xfId="42161" xr:uid="{00000000-0005-0000-0000-000021640000}"/>
    <cellStyle name="Normal 45 2 2 3 3 3" xfId="11495" xr:uid="{00000000-0005-0000-0000-000022640000}"/>
    <cellStyle name="Normal 45 2 2 3 3 3 2" xfId="42163" xr:uid="{00000000-0005-0000-0000-000023640000}"/>
    <cellStyle name="Normal 45 2 2 3 3 4" xfId="27009" xr:uid="{00000000-0005-0000-0000-000024640000}"/>
    <cellStyle name="Normal 45 2 2 3 3 5" xfId="31795" xr:uid="{00000000-0005-0000-0000-000025640000}"/>
    <cellStyle name="Normal 45 2 2 3 3 6" xfId="42160" xr:uid="{00000000-0005-0000-0000-000026640000}"/>
    <cellStyle name="Normal 45 2 2 3 4" xfId="11496" xr:uid="{00000000-0005-0000-0000-000027640000}"/>
    <cellStyle name="Normal 45 2 2 3 4 2" xfId="11497" xr:uid="{00000000-0005-0000-0000-000028640000}"/>
    <cellStyle name="Normal 45 2 2 3 4 2 2" xfId="42165" xr:uid="{00000000-0005-0000-0000-000029640000}"/>
    <cellStyle name="Normal 45 2 2 3 4 3" xfId="27010" xr:uid="{00000000-0005-0000-0000-00002A640000}"/>
    <cellStyle name="Normal 45 2 2 3 4 4" xfId="30822" xr:uid="{00000000-0005-0000-0000-00002B640000}"/>
    <cellStyle name="Normal 45 2 2 3 4 5" xfId="42164" xr:uid="{00000000-0005-0000-0000-00002C640000}"/>
    <cellStyle name="Normal 45 2 2 3 5" xfId="11498" xr:uid="{00000000-0005-0000-0000-00002D640000}"/>
    <cellStyle name="Normal 45 2 2 3 5 2" xfId="11499" xr:uid="{00000000-0005-0000-0000-00002E640000}"/>
    <cellStyle name="Normal 45 2 2 3 5 2 2" xfId="42167" xr:uid="{00000000-0005-0000-0000-00002F640000}"/>
    <cellStyle name="Normal 45 2 2 3 5 3" xfId="42166" xr:uid="{00000000-0005-0000-0000-000030640000}"/>
    <cellStyle name="Normal 45 2 2 3 6" xfId="11500" xr:uid="{00000000-0005-0000-0000-000031640000}"/>
    <cellStyle name="Normal 45 2 2 3 6 2" xfId="11501" xr:uid="{00000000-0005-0000-0000-000032640000}"/>
    <cellStyle name="Normal 45 2 2 3 6 2 2" xfId="42169" xr:uid="{00000000-0005-0000-0000-000033640000}"/>
    <cellStyle name="Normal 45 2 2 3 6 3" xfId="42168" xr:uid="{00000000-0005-0000-0000-000034640000}"/>
    <cellStyle name="Normal 45 2 2 3 7" xfId="11502" xr:uid="{00000000-0005-0000-0000-000035640000}"/>
    <cellStyle name="Normal 45 2 2 3 7 2" xfId="42170" xr:uid="{00000000-0005-0000-0000-000036640000}"/>
    <cellStyle name="Normal 45 2 2 3 8" xfId="27011" xr:uid="{00000000-0005-0000-0000-000037640000}"/>
    <cellStyle name="Normal 45 2 2 3 9" xfId="29947" xr:uid="{00000000-0005-0000-0000-000038640000}"/>
    <cellStyle name="Normal 45 2 2 4" xfId="11503" xr:uid="{00000000-0005-0000-0000-000039640000}"/>
    <cellStyle name="Normal 45 2 2 4 2" xfId="11504" xr:uid="{00000000-0005-0000-0000-00003A640000}"/>
    <cellStyle name="Normal 45 2 2 4 2 2" xfId="11505" xr:uid="{00000000-0005-0000-0000-00003B640000}"/>
    <cellStyle name="Normal 45 2 2 4 2 2 2" xfId="11506" xr:uid="{00000000-0005-0000-0000-00003C640000}"/>
    <cellStyle name="Normal 45 2 2 4 2 2 2 2" xfId="42174" xr:uid="{00000000-0005-0000-0000-00003D640000}"/>
    <cellStyle name="Normal 45 2 2 4 2 2 3" xfId="42173" xr:uid="{00000000-0005-0000-0000-00003E640000}"/>
    <cellStyle name="Normal 45 2 2 4 2 3" xfId="11507" xr:uid="{00000000-0005-0000-0000-00003F640000}"/>
    <cellStyle name="Normal 45 2 2 4 2 3 2" xfId="42175" xr:uid="{00000000-0005-0000-0000-000040640000}"/>
    <cellStyle name="Normal 45 2 2 4 2 4" xfId="27012" xr:uid="{00000000-0005-0000-0000-000041640000}"/>
    <cellStyle name="Normal 45 2 2 4 2 5" xfId="31961" xr:uid="{00000000-0005-0000-0000-000042640000}"/>
    <cellStyle name="Normal 45 2 2 4 2 6" xfId="42172" xr:uid="{00000000-0005-0000-0000-000043640000}"/>
    <cellStyle name="Normal 45 2 2 4 3" xfId="11508" xr:uid="{00000000-0005-0000-0000-000044640000}"/>
    <cellStyle name="Normal 45 2 2 4 3 2" xfId="11509" xr:uid="{00000000-0005-0000-0000-000045640000}"/>
    <cellStyle name="Normal 45 2 2 4 3 2 2" xfId="42177" xr:uid="{00000000-0005-0000-0000-000046640000}"/>
    <cellStyle name="Normal 45 2 2 4 3 3" xfId="27013" xr:uid="{00000000-0005-0000-0000-000047640000}"/>
    <cellStyle name="Normal 45 2 2 4 3 4" xfId="30988" xr:uid="{00000000-0005-0000-0000-000048640000}"/>
    <cellStyle name="Normal 45 2 2 4 3 5" xfId="42176" xr:uid="{00000000-0005-0000-0000-000049640000}"/>
    <cellStyle name="Normal 45 2 2 4 4" xfId="11510" xr:uid="{00000000-0005-0000-0000-00004A640000}"/>
    <cellStyle name="Normal 45 2 2 4 4 2" xfId="11511" xr:uid="{00000000-0005-0000-0000-00004B640000}"/>
    <cellStyle name="Normal 45 2 2 4 4 2 2" xfId="42179" xr:uid="{00000000-0005-0000-0000-00004C640000}"/>
    <cellStyle name="Normal 45 2 2 4 4 3" xfId="42178" xr:uid="{00000000-0005-0000-0000-00004D640000}"/>
    <cellStyle name="Normal 45 2 2 4 5" xfId="11512" xr:uid="{00000000-0005-0000-0000-00004E640000}"/>
    <cellStyle name="Normal 45 2 2 4 5 2" xfId="42180" xr:uid="{00000000-0005-0000-0000-00004F640000}"/>
    <cellStyle name="Normal 45 2 2 4 6" xfId="27014" xr:uid="{00000000-0005-0000-0000-000050640000}"/>
    <cellStyle name="Normal 45 2 2 4 7" xfId="30122" xr:uid="{00000000-0005-0000-0000-000051640000}"/>
    <cellStyle name="Normal 45 2 2 4 8" xfId="42171" xr:uid="{00000000-0005-0000-0000-000052640000}"/>
    <cellStyle name="Normal 45 2 2 5" xfId="11513" xr:uid="{00000000-0005-0000-0000-000053640000}"/>
    <cellStyle name="Normal 45 2 2 5 2" xfId="11514" xr:uid="{00000000-0005-0000-0000-000054640000}"/>
    <cellStyle name="Normal 45 2 2 5 2 2" xfId="11515" xr:uid="{00000000-0005-0000-0000-000055640000}"/>
    <cellStyle name="Normal 45 2 2 5 2 2 2" xfId="42183" xr:uid="{00000000-0005-0000-0000-000056640000}"/>
    <cellStyle name="Normal 45 2 2 5 2 3" xfId="42182" xr:uid="{00000000-0005-0000-0000-000057640000}"/>
    <cellStyle name="Normal 45 2 2 5 3" xfId="11516" xr:uid="{00000000-0005-0000-0000-000058640000}"/>
    <cellStyle name="Normal 45 2 2 5 3 2" xfId="42184" xr:uid="{00000000-0005-0000-0000-000059640000}"/>
    <cellStyle name="Normal 45 2 2 5 4" xfId="27015" xr:uid="{00000000-0005-0000-0000-00005A640000}"/>
    <cellStyle name="Normal 45 2 2 5 5" xfId="31570" xr:uid="{00000000-0005-0000-0000-00005B640000}"/>
    <cellStyle name="Normal 45 2 2 5 6" xfId="42181" xr:uid="{00000000-0005-0000-0000-00005C640000}"/>
    <cellStyle name="Normal 45 2 2 6" xfId="11517" xr:uid="{00000000-0005-0000-0000-00005D640000}"/>
    <cellStyle name="Normal 45 2 2 6 2" xfId="11518" xr:uid="{00000000-0005-0000-0000-00005E640000}"/>
    <cellStyle name="Normal 45 2 2 6 2 2" xfId="42186" xr:uid="{00000000-0005-0000-0000-00005F640000}"/>
    <cellStyle name="Normal 45 2 2 6 3" xfId="27016" xr:uid="{00000000-0005-0000-0000-000060640000}"/>
    <cellStyle name="Normal 45 2 2 6 4" xfId="30611" xr:uid="{00000000-0005-0000-0000-000061640000}"/>
    <cellStyle name="Normal 45 2 2 6 5" xfId="42185" xr:uid="{00000000-0005-0000-0000-000062640000}"/>
    <cellStyle name="Normal 45 2 2 7" xfId="11519" xr:uid="{00000000-0005-0000-0000-000063640000}"/>
    <cellStyle name="Normal 45 2 2 7 2" xfId="11520" xr:uid="{00000000-0005-0000-0000-000064640000}"/>
    <cellStyle name="Normal 45 2 2 7 2 2" xfId="42188" xr:uid="{00000000-0005-0000-0000-000065640000}"/>
    <cellStyle name="Normal 45 2 2 7 3" xfId="42187" xr:uid="{00000000-0005-0000-0000-000066640000}"/>
    <cellStyle name="Normal 45 2 2 8" xfId="11521" xr:uid="{00000000-0005-0000-0000-000067640000}"/>
    <cellStyle name="Normal 45 2 2 8 2" xfId="11522" xr:uid="{00000000-0005-0000-0000-000068640000}"/>
    <cellStyle name="Normal 45 2 2 8 2 2" xfId="42190" xr:uid="{00000000-0005-0000-0000-000069640000}"/>
    <cellStyle name="Normal 45 2 2 8 3" xfId="42189" xr:uid="{00000000-0005-0000-0000-00006A640000}"/>
    <cellStyle name="Normal 45 2 2 9" xfId="11523" xr:uid="{00000000-0005-0000-0000-00006B640000}"/>
    <cellStyle name="Normal 45 2 2 9 2" xfId="42191" xr:uid="{00000000-0005-0000-0000-00006C640000}"/>
    <cellStyle name="Normal 45 2 3" xfId="387" xr:uid="{00000000-0005-0000-0000-00006D640000}"/>
    <cellStyle name="Normal 45 2 3 10" xfId="11524" xr:uid="{00000000-0005-0000-0000-00006E640000}"/>
    <cellStyle name="Normal 45 2 3 11" xfId="29653" xr:uid="{00000000-0005-0000-0000-00006F640000}"/>
    <cellStyle name="Normal 45 2 3 12" xfId="42192" xr:uid="{00000000-0005-0000-0000-000070640000}"/>
    <cellStyle name="Normal 45 2 3 2" xfId="388" xr:uid="{00000000-0005-0000-0000-000071640000}"/>
    <cellStyle name="Normal 45 2 3 2 10" xfId="29654" xr:uid="{00000000-0005-0000-0000-000072640000}"/>
    <cellStyle name="Normal 45 2 3 2 11" xfId="42193" xr:uid="{00000000-0005-0000-0000-000073640000}"/>
    <cellStyle name="Normal 45 2 3 2 2" xfId="11526" xr:uid="{00000000-0005-0000-0000-000074640000}"/>
    <cellStyle name="Normal 45 2 3 2 2 10" xfId="42194" xr:uid="{00000000-0005-0000-0000-000075640000}"/>
    <cellStyle name="Normal 45 2 3 2 2 2" xfId="11527" xr:uid="{00000000-0005-0000-0000-000076640000}"/>
    <cellStyle name="Normal 45 2 3 2 2 2 2" xfId="11528" xr:uid="{00000000-0005-0000-0000-000077640000}"/>
    <cellStyle name="Normal 45 2 3 2 2 2 2 2" xfId="11529" xr:uid="{00000000-0005-0000-0000-000078640000}"/>
    <cellStyle name="Normal 45 2 3 2 2 2 2 2 2" xfId="11530" xr:uid="{00000000-0005-0000-0000-000079640000}"/>
    <cellStyle name="Normal 45 2 3 2 2 2 2 2 2 2" xfId="42198" xr:uid="{00000000-0005-0000-0000-00007A640000}"/>
    <cellStyle name="Normal 45 2 3 2 2 2 2 2 3" xfId="42197" xr:uid="{00000000-0005-0000-0000-00007B640000}"/>
    <cellStyle name="Normal 45 2 3 2 2 2 2 3" xfId="11531" xr:uid="{00000000-0005-0000-0000-00007C640000}"/>
    <cellStyle name="Normal 45 2 3 2 2 2 2 3 2" xfId="42199" xr:uid="{00000000-0005-0000-0000-00007D640000}"/>
    <cellStyle name="Normal 45 2 3 2 2 2 2 4" xfId="27017" xr:uid="{00000000-0005-0000-0000-00007E640000}"/>
    <cellStyle name="Normal 45 2 3 2 2 2 2 5" xfId="32176" xr:uid="{00000000-0005-0000-0000-00007F640000}"/>
    <cellStyle name="Normal 45 2 3 2 2 2 2 6" xfId="42196" xr:uid="{00000000-0005-0000-0000-000080640000}"/>
    <cellStyle name="Normal 45 2 3 2 2 2 3" xfId="11532" xr:uid="{00000000-0005-0000-0000-000081640000}"/>
    <cellStyle name="Normal 45 2 3 2 2 2 3 2" xfId="11533" xr:uid="{00000000-0005-0000-0000-000082640000}"/>
    <cellStyle name="Normal 45 2 3 2 2 2 3 2 2" xfId="42201" xr:uid="{00000000-0005-0000-0000-000083640000}"/>
    <cellStyle name="Normal 45 2 3 2 2 2 3 3" xfId="27018" xr:uid="{00000000-0005-0000-0000-000084640000}"/>
    <cellStyle name="Normal 45 2 3 2 2 2 3 4" xfId="31203" xr:uid="{00000000-0005-0000-0000-000085640000}"/>
    <cellStyle name="Normal 45 2 3 2 2 2 3 5" xfId="42200" xr:uid="{00000000-0005-0000-0000-000086640000}"/>
    <cellStyle name="Normal 45 2 3 2 2 2 4" xfId="11534" xr:uid="{00000000-0005-0000-0000-000087640000}"/>
    <cellStyle name="Normal 45 2 3 2 2 2 4 2" xfId="11535" xr:uid="{00000000-0005-0000-0000-000088640000}"/>
    <cellStyle name="Normal 45 2 3 2 2 2 4 2 2" xfId="42203" xr:uid="{00000000-0005-0000-0000-000089640000}"/>
    <cellStyle name="Normal 45 2 3 2 2 2 4 3" xfId="42202" xr:uid="{00000000-0005-0000-0000-00008A640000}"/>
    <cellStyle name="Normal 45 2 3 2 2 2 5" xfId="11536" xr:uid="{00000000-0005-0000-0000-00008B640000}"/>
    <cellStyle name="Normal 45 2 3 2 2 2 5 2" xfId="42204" xr:uid="{00000000-0005-0000-0000-00008C640000}"/>
    <cellStyle name="Normal 45 2 3 2 2 2 6" xfId="27019" xr:uid="{00000000-0005-0000-0000-00008D640000}"/>
    <cellStyle name="Normal 45 2 3 2 2 2 7" xfId="30351" xr:uid="{00000000-0005-0000-0000-00008E640000}"/>
    <cellStyle name="Normal 45 2 3 2 2 2 8" xfId="42195" xr:uid="{00000000-0005-0000-0000-00008F640000}"/>
    <cellStyle name="Normal 45 2 3 2 2 3" xfId="11537" xr:uid="{00000000-0005-0000-0000-000090640000}"/>
    <cellStyle name="Normal 45 2 3 2 2 3 2" xfId="11538" xr:uid="{00000000-0005-0000-0000-000091640000}"/>
    <cellStyle name="Normal 45 2 3 2 2 3 2 2" xfId="11539" xr:uid="{00000000-0005-0000-0000-000092640000}"/>
    <cellStyle name="Normal 45 2 3 2 2 3 2 2 2" xfId="42207" xr:uid="{00000000-0005-0000-0000-000093640000}"/>
    <cellStyle name="Normal 45 2 3 2 2 3 2 3" xfId="42206" xr:uid="{00000000-0005-0000-0000-000094640000}"/>
    <cellStyle name="Normal 45 2 3 2 2 3 3" xfId="11540" xr:uid="{00000000-0005-0000-0000-000095640000}"/>
    <cellStyle name="Normal 45 2 3 2 2 3 3 2" xfId="42208" xr:uid="{00000000-0005-0000-0000-000096640000}"/>
    <cellStyle name="Normal 45 2 3 2 2 3 4" xfId="27020" xr:uid="{00000000-0005-0000-0000-000097640000}"/>
    <cellStyle name="Normal 45 2 3 2 2 3 5" xfId="31798" xr:uid="{00000000-0005-0000-0000-000098640000}"/>
    <cellStyle name="Normal 45 2 3 2 2 3 6" xfId="42205" xr:uid="{00000000-0005-0000-0000-000099640000}"/>
    <cellStyle name="Normal 45 2 3 2 2 4" xfId="11541" xr:uid="{00000000-0005-0000-0000-00009A640000}"/>
    <cellStyle name="Normal 45 2 3 2 2 4 2" xfId="11542" xr:uid="{00000000-0005-0000-0000-00009B640000}"/>
    <cellStyle name="Normal 45 2 3 2 2 4 2 2" xfId="42210" xr:uid="{00000000-0005-0000-0000-00009C640000}"/>
    <cellStyle name="Normal 45 2 3 2 2 4 3" xfId="27021" xr:uid="{00000000-0005-0000-0000-00009D640000}"/>
    <cellStyle name="Normal 45 2 3 2 2 4 4" xfId="30825" xr:uid="{00000000-0005-0000-0000-00009E640000}"/>
    <cellStyle name="Normal 45 2 3 2 2 4 5" xfId="42209" xr:uid="{00000000-0005-0000-0000-00009F640000}"/>
    <cellStyle name="Normal 45 2 3 2 2 5" xfId="11543" xr:uid="{00000000-0005-0000-0000-0000A0640000}"/>
    <cellStyle name="Normal 45 2 3 2 2 5 2" xfId="11544" xr:uid="{00000000-0005-0000-0000-0000A1640000}"/>
    <cellStyle name="Normal 45 2 3 2 2 5 2 2" xfId="42212" xr:uid="{00000000-0005-0000-0000-0000A2640000}"/>
    <cellStyle name="Normal 45 2 3 2 2 5 3" xfId="42211" xr:uid="{00000000-0005-0000-0000-0000A3640000}"/>
    <cellStyle name="Normal 45 2 3 2 2 6" xfId="11545" xr:uid="{00000000-0005-0000-0000-0000A4640000}"/>
    <cellStyle name="Normal 45 2 3 2 2 6 2" xfId="11546" xr:uid="{00000000-0005-0000-0000-0000A5640000}"/>
    <cellStyle name="Normal 45 2 3 2 2 6 2 2" xfId="42214" xr:uid="{00000000-0005-0000-0000-0000A6640000}"/>
    <cellStyle name="Normal 45 2 3 2 2 6 3" xfId="42213" xr:uid="{00000000-0005-0000-0000-0000A7640000}"/>
    <cellStyle name="Normal 45 2 3 2 2 7" xfId="11547" xr:uid="{00000000-0005-0000-0000-0000A8640000}"/>
    <cellStyle name="Normal 45 2 3 2 2 7 2" xfId="42215" xr:uid="{00000000-0005-0000-0000-0000A9640000}"/>
    <cellStyle name="Normal 45 2 3 2 2 8" xfId="27022" xr:uid="{00000000-0005-0000-0000-0000AA640000}"/>
    <cellStyle name="Normal 45 2 3 2 2 9" xfId="29950" xr:uid="{00000000-0005-0000-0000-0000AB640000}"/>
    <cellStyle name="Normal 45 2 3 2 3" xfId="11548" xr:uid="{00000000-0005-0000-0000-0000AC640000}"/>
    <cellStyle name="Normal 45 2 3 2 3 2" xfId="11549" xr:uid="{00000000-0005-0000-0000-0000AD640000}"/>
    <cellStyle name="Normal 45 2 3 2 3 2 2" xfId="11550" xr:uid="{00000000-0005-0000-0000-0000AE640000}"/>
    <cellStyle name="Normal 45 2 3 2 3 2 2 2" xfId="11551" xr:uid="{00000000-0005-0000-0000-0000AF640000}"/>
    <cellStyle name="Normal 45 2 3 2 3 2 2 2 2" xfId="42219" xr:uid="{00000000-0005-0000-0000-0000B0640000}"/>
    <cellStyle name="Normal 45 2 3 2 3 2 2 3" xfId="42218" xr:uid="{00000000-0005-0000-0000-0000B1640000}"/>
    <cellStyle name="Normal 45 2 3 2 3 2 3" xfId="11552" xr:uid="{00000000-0005-0000-0000-0000B2640000}"/>
    <cellStyle name="Normal 45 2 3 2 3 2 3 2" xfId="42220" xr:uid="{00000000-0005-0000-0000-0000B3640000}"/>
    <cellStyle name="Normal 45 2 3 2 3 2 4" xfId="27023" xr:uid="{00000000-0005-0000-0000-0000B4640000}"/>
    <cellStyle name="Normal 45 2 3 2 3 2 5" xfId="31964" xr:uid="{00000000-0005-0000-0000-0000B5640000}"/>
    <cellStyle name="Normal 45 2 3 2 3 2 6" xfId="42217" xr:uid="{00000000-0005-0000-0000-0000B6640000}"/>
    <cellStyle name="Normal 45 2 3 2 3 3" xfId="11553" xr:uid="{00000000-0005-0000-0000-0000B7640000}"/>
    <cellStyle name="Normal 45 2 3 2 3 3 2" xfId="11554" xr:uid="{00000000-0005-0000-0000-0000B8640000}"/>
    <cellStyle name="Normal 45 2 3 2 3 3 2 2" xfId="42222" xr:uid="{00000000-0005-0000-0000-0000B9640000}"/>
    <cellStyle name="Normal 45 2 3 2 3 3 3" xfId="27024" xr:uid="{00000000-0005-0000-0000-0000BA640000}"/>
    <cellStyle name="Normal 45 2 3 2 3 3 4" xfId="30991" xr:uid="{00000000-0005-0000-0000-0000BB640000}"/>
    <cellStyle name="Normal 45 2 3 2 3 3 5" xfId="42221" xr:uid="{00000000-0005-0000-0000-0000BC640000}"/>
    <cellStyle name="Normal 45 2 3 2 3 4" xfId="11555" xr:uid="{00000000-0005-0000-0000-0000BD640000}"/>
    <cellStyle name="Normal 45 2 3 2 3 4 2" xfId="11556" xr:uid="{00000000-0005-0000-0000-0000BE640000}"/>
    <cellStyle name="Normal 45 2 3 2 3 4 2 2" xfId="42224" xr:uid="{00000000-0005-0000-0000-0000BF640000}"/>
    <cellStyle name="Normal 45 2 3 2 3 4 3" xfId="42223" xr:uid="{00000000-0005-0000-0000-0000C0640000}"/>
    <cellStyle name="Normal 45 2 3 2 3 5" xfId="11557" xr:uid="{00000000-0005-0000-0000-0000C1640000}"/>
    <cellStyle name="Normal 45 2 3 2 3 5 2" xfId="42225" xr:uid="{00000000-0005-0000-0000-0000C2640000}"/>
    <cellStyle name="Normal 45 2 3 2 3 6" xfId="27025" xr:uid="{00000000-0005-0000-0000-0000C3640000}"/>
    <cellStyle name="Normal 45 2 3 2 3 7" xfId="30125" xr:uid="{00000000-0005-0000-0000-0000C4640000}"/>
    <cellStyle name="Normal 45 2 3 2 3 8" xfId="42216" xr:uid="{00000000-0005-0000-0000-0000C5640000}"/>
    <cellStyle name="Normal 45 2 3 2 4" xfId="11558" xr:uid="{00000000-0005-0000-0000-0000C6640000}"/>
    <cellStyle name="Normal 45 2 3 2 4 2" xfId="11559" xr:uid="{00000000-0005-0000-0000-0000C7640000}"/>
    <cellStyle name="Normal 45 2 3 2 4 2 2" xfId="11560" xr:uid="{00000000-0005-0000-0000-0000C8640000}"/>
    <cellStyle name="Normal 45 2 3 2 4 2 2 2" xfId="42228" xr:uid="{00000000-0005-0000-0000-0000C9640000}"/>
    <cellStyle name="Normal 45 2 3 2 4 2 3" xfId="42227" xr:uid="{00000000-0005-0000-0000-0000CA640000}"/>
    <cellStyle name="Normal 45 2 3 2 4 3" xfId="11561" xr:uid="{00000000-0005-0000-0000-0000CB640000}"/>
    <cellStyle name="Normal 45 2 3 2 4 3 2" xfId="42229" xr:uid="{00000000-0005-0000-0000-0000CC640000}"/>
    <cellStyle name="Normal 45 2 3 2 4 4" xfId="27026" xr:uid="{00000000-0005-0000-0000-0000CD640000}"/>
    <cellStyle name="Normal 45 2 3 2 4 5" xfId="31573" xr:uid="{00000000-0005-0000-0000-0000CE640000}"/>
    <cellStyle name="Normal 45 2 3 2 4 6" xfId="42226" xr:uid="{00000000-0005-0000-0000-0000CF640000}"/>
    <cellStyle name="Normal 45 2 3 2 5" xfId="11562" xr:uid="{00000000-0005-0000-0000-0000D0640000}"/>
    <cellStyle name="Normal 45 2 3 2 5 2" xfId="11563" xr:uid="{00000000-0005-0000-0000-0000D1640000}"/>
    <cellStyle name="Normal 45 2 3 2 5 2 2" xfId="42231" xr:uid="{00000000-0005-0000-0000-0000D2640000}"/>
    <cellStyle name="Normal 45 2 3 2 5 3" xfId="27027" xr:uid="{00000000-0005-0000-0000-0000D3640000}"/>
    <cellStyle name="Normal 45 2 3 2 5 4" xfId="30614" xr:uid="{00000000-0005-0000-0000-0000D4640000}"/>
    <cellStyle name="Normal 45 2 3 2 5 5" xfId="42230" xr:uid="{00000000-0005-0000-0000-0000D5640000}"/>
    <cellStyle name="Normal 45 2 3 2 6" xfId="11564" xr:uid="{00000000-0005-0000-0000-0000D6640000}"/>
    <cellStyle name="Normal 45 2 3 2 6 2" xfId="11565" xr:uid="{00000000-0005-0000-0000-0000D7640000}"/>
    <cellStyle name="Normal 45 2 3 2 6 2 2" xfId="42233" xr:uid="{00000000-0005-0000-0000-0000D8640000}"/>
    <cellStyle name="Normal 45 2 3 2 6 3" xfId="42232" xr:uid="{00000000-0005-0000-0000-0000D9640000}"/>
    <cellStyle name="Normal 45 2 3 2 7" xfId="11566" xr:uid="{00000000-0005-0000-0000-0000DA640000}"/>
    <cellStyle name="Normal 45 2 3 2 7 2" xfId="11567" xr:uid="{00000000-0005-0000-0000-0000DB640000}"/>
    <cellStyle name="Normal 45 2 3 2 7 2 2" xfId="42235" xr:uid="{00000000-0005-0000-0000-0000DC640000}"/>
    <cellStyle name="Normal 45 2 3 2 7 3" xfId="42234" xr:uid="{00000000-0005-0000-0000-0000DD640000}"/>
    <cellStyle name="Normal 45 2 3 2 8" xfId="11568" xr:uid="{00000000-0005-0000-0000-0000DE640000}"/>
    <cellStyle name="Normal 45 2 3 2 8 2" xfId="42236" xr:uid="{00000000-0005-0000-0000-0000DF640000}"/>
    <cellStyle name="Normal 45 2 3 2 9" xfId="11525" xr:uid="{00000000-0005-0000-0000-0000E0640000}"/>
    <cellStyle name="Normal 45 2 3 3" xfId="11569" xr:uid="{00000000-0005-0000-0000-0000E1640000}"/>
    <cellStyle name="Normal 45 2 3 3 10" xfId="42237" xr:uid="{00000000-0005-0000-0000-0000E2640000}"/>
    <cellStyle name="Normal 45 2 3 3 2" xfId="11570" xr:uid="{00000000-0005-0000-0000-0000E3640000}"/>
    <cellStyle name="Normal 45 2 3 3 2 2" xfId="11571" xr:uid="{00000000-0005-0000-0000-0000E4640000}"/>
    <cellStyle name="Normal 45 2 3 3 2 2 2" xfId="11572" xr:uid="{00000000-0005-0000-0000-0000E5640000}"/>
    <cellStyle name="Normal 45 2 3 3 2 2 2 2" xfId="11573" xr:uid="{00000000-0005-0000-0000-0000E6640000}"/>
    <cellStyle name="Normal 45 2 3 3 2 2 2 2 2" xfId="42241" xr:uid="{00000000-0005-0000-0000-0000E7640000}"/>
    <cellStyle name="Normal 45 2 3 3 2 2 2 3" xfId="42240" xr:uid="{00000000-0005-0000-0000-0000E8640000}"/>
    <cellStyle name="Normal 45 2 3 3 2 2 3" xfId="11574" xr:uid="{00000000-0005-0000-0000-0000E9640000}"/>
    <cellStyle name="Normal 45 2 3 3 2 2 3 2" xfId="42242" xr:uid="{00000000-0005-0000-0000-0000EA640000}"/>
    <cellStyle name="Normal 45 2 3 3 2 2 4" xfId="27028" xr:uid="{00000000-0005-0000-0000-0000EB640000}"/>
    <cellStyle name="Normal 45 2 3 3 2 2 5" xfId="32175" xr:uid="{00000000-0005-0000-0000-0000EC640000}"/>
    <cellStyle name="Normal 45 2 3 3 2 2 6" xfId="42239" xr:uid="{00000000-0005-0000-0000-0000ED640000}"/>
    <cellStyle name="Normal 45 2 3 3 2 3" xfId="11575" xr:uid="{00000000-0005-0000-0000-0000EE640000}"/>
    <cellStyle name="Normal 45 2 3 3 2 3 2" xfId="11576" xr:uid="{00000000-0005-0000-0000-0000EF640000}"/>
    <cellStyle name="Normal 45 2 3 3 2 3 2 2" xfId="42244" xr:uid="{00000000-0005-0000-0000-0000F0640000}"/>
    <cellStyle name="Normal 45 2 3 3 2 3 3" xfId="27029" xr:uid="{00000000-0005-0000-0000-0000F1640000}"/>
    <cellStyle name="Normal 45 2 3 3 2 3 4" xfId="31202" xr:uid="{00000000-0005-0000-0000-0000F2640000}"/>
    <cellStyle name="Normal 45 2 3 3 2 3 5" xfId="42243" xr:uid="{00000000-0005-0000-0000-0000F3640000}"/>
    <cellStyle name="Normal 45 2 3 3 2 4" xfId="11577" xr:uid="{00000000-0005-0000-0000-0000F4640000}"/>
    <cellStyle name="Normal 45 2 3 3 2 4 2" xfId="11578" xr:uid="{00000000-0005-0000-0000-0000F5640000}"/>
    <cellStyle name="Normal 45 2 3 3 2 4 2 2" xfId="42246" xr:uid="{00000000-0005-0000-0000-0000F6640000}"/>
    <cellStyle name="Normal 45 2 3 3 2 4 3" xfId="42245" xr:uid="{00000000-0005-0000-0000-0000F7640000}"/>
    <cellStyle name="Normal 45 2 3 3 2 5" xfId="11579" xr:uid="{00000000-0005-0000-0000-0000F8640000}"/>
    <cellStyle name="Normal 45 2 3 3 2 5 2" xfId="42247" xr:uid="{00000000-0005-0000-0000-0000F9640000}"/>
    <cellStyle name="Normal 45 2 3 3 2 6" xfId="27030" xr:uid="{00000000-0005-0000-0000-0000FA640000}"/>
    <cellStyle name="Normal 45 2 3 3 2 7" xfId="30350" xr:uid="{00000000-0005-0000-0000-0000FB640000}"/>
    <cellStyle name="Normal 45 2 3 3 2 8" xfId="42238" xr:uid="{00000000-0005-0000-0000-0000FC640000}"/>
    <cellStyle name="Normal 45 2 3 3 3" xfId="11580" xr:uid="{00000000-0005-0000-0000-0000FD640000}"/>
    <cellStyle name="Normal 45 2 3 3 3 2" xfId="11581" xr:uid="{00000000-0005-0000-0000-0000FE640000}"/>
    <cellStyle name="Normal 45 2 3 3 3 2 2" xfId="11582" xr:uid="{00000000-0005-0000-0000-0000FF640000}"/>
    <cellStyle name="Normal 45 2 3 3 3 2 2 2" xfId="42250" xr:uid="{00000000-0005-0000-0000-000000650000}"/>
    <cellStyle name="Normal 45 2 3 3 3 2 3" xfId="42249" xr:uid="{00000000-0005-0000-0000-000001650000}"/>
    <cellStyle name="Normal 45 2 3 3 3 3" xfId="11583" xr:uid="{00000000-0005-0000-0000-000002650000}"/>
    <cellStyle name="Normal 45 2 3 3 3 3 2" xfId="42251" xr:uid="{00000000-0005-0000-0000-000003650000}"/>
    <cellStyle name="Normal 45 2 3 3 3 4" xfId="27031" xr:uid="{00000000-0005-0000-0000-000004650000}"/>
    <cellStyle name="Normal 45 2 3 3 3 5" xfId="31797" xr:uid="{00000000-0005-0000-0000-000005650000}"/>
    <cellStyle name="Normal 45 2 3 3 3 6" xfId="42248" xr:uid="{00000000-0005-0000-0000-000006650000}"/>
    <cellStyle name="Normal 45 2 3 3 4" xfId="11584" xr:uid="{00000000-0005-0000-0000-000007650000}"/>
    <cellStyle name="Normal 45 2 3 3 4 2" xfId="11585" xr:uid="{00000000-0005-0000-0000-000008650000}"/>
    <cellStyle name="Normal 45 2 3 3 4 2 2" xfId="42253" xr:uid="{00000000-0005-0000-0000-000009650000}"/>
    <cellStyle name="Normal 45 2 3 3 4 3" xfId="27032" xr:uid="{00000000-0005-0000-0000-00000A650000}"/>
    <cellStyle name="Normal 45 2 3 3 4 4" xfId="30824" xr:uid="{00000000-0005-0000-0000-00000B650000}"/>
    <cellStyle name="Normal 45 2 3 3 4 5" xfId="42252" xr:uid="{00000000-0005-0000-0000-00000C650000}"/>
    <cellStyle name="Normal 45 2 3 3 5" xfId="11586" xr:uid="{00000000-0005-0000-0000-00000D650000}"/>
    <cellStyle name="Normal 45 2 3 3 5 2" xfId="11587" xr:uid="{00000000-0005-0000-0000-00000E650000}"/>
    <cellStyle name="Normal 45 2 3 3 5 2 2" xfId="42255" xr:uid="{00000000-0005-0000-0000-00000F650000}"/>
    <cellStyle name="Normal 45 2 3 3 5 3" xfId="42254" xr:uid="{00000000-0005-0000-0000-000010650000}"/>
    <cellStyle name="Normal 45 2 3 3 6" xfId="11588" xr:uid="{00000000-0005-0000-0000-000011650000}"/>
    <cellStyle name="Normal 45 2 3 3 6 2" xfId="11589" xr:uid="{00000000-0005-0000-0000-000012650000}"/>
    <cellStyle name="Normal 45 2 3 3 6 2 2" xfId="42257" xr:uid="{00000000-0005-0000-0000-000013650000}"/>
    <cellStyle name="Normal 45 2 3 3 6 3" xfId="42256" xr:uid="{00000000-0005-0000-0000-000014650000}"/>
    <cellStyle name="Normal 45 2 3 3 7" xfId="11590" xr:uid="{00000000-0005-0000-0000-000015650000}"/>
    <cellStyle name="Normal 45 2 3 3 7 2" xfId="42258" xr:uid="{00000000-0005-0000-0000-000016650000}"/>
    <cellStyle name="Normal 45 2 3 3 8" xfId="27033" xr:uid="{00000000-0005-0000-0000-000017650000}"/>
    <cellStyle name="Normal 45 2 3 3 9" xfId="29949" xr:uid="{00000000-0005-0000-0000-000018650000}"/>
    <cellStyle name="Normal 45 2 3 4" xfId="11591" xr:uid="{00000000-0005-0000-0000-000019650000}"/>
    <cellStyle name="Normal 45 2 3 4 2" xfId="11592" xr:uid="{00000000-0005-0000-0000-00001A650000}"/>
    <cellStyle name="Normal 45 2 3 4 2 2" xfId="11593" xr:uid="{00000000-0005-0000-0000-00001B650000}"/>
    <cellStyle name="Normal 45 2 3 4 2 2 2" xfId="11594" xr:uid="{00000000-0005-0000-0000-00001C650000}"/>
    <cellStyle name="Normal 45 2 3 4 2 2 2 2" xfId="42262" xr:uid="{00000000-0005-0000-0000-00001D650000}"/>
    <cellStyle name="Normal 45 2 3 4 2 2 3" xfId="42261" xr:uid="{00000000-0005-0000-0000-00001E650000}"/>
    <cellStyle name="Normal 45 2 3 4 2 3" xfId="11595" xr:uid="{00000000-0005-0000-0000-00001F650000}"/>
    <cellStyle name="Normal 45 2 3 4 2 3 2" xfId="42263" xr:uid="{00000000-0005-0000-0000-000020650000}"/>
    <cellStyle name="Normal 45 2 3 4 2 4" xfId="27034" xr:uid="{00000000-0005-0000-0000-000021650000}"/>
    <cellStyle name="Normal 45 2 3 4 2 5" xfId="31963" xr:uid="{00000000-0005-0000-0000-000022650000}"/>
    <cellStyle name="Normal 45 2 3 4 2 6" xfId="42260" xr:uid="{00000000-0005-0000-0000-000023650000}"/>
    <cellStyle name="Normal 45 2 3 4 3" xfId="11596" xr:uid="{00000000-0005-0000-0000-000024650000}"/>
    <cellStyle name="Normal 45 2 3 4 3 2" xfId="11597" xr:uid="{00000000-0005-0000-0000-000025650000}"/>
    <cellStyle name="Normal 45 2 3 4 3 2 2" xfId="42265" xr:uid="{00000000-0005-0000-0000-000026650000}"/>
    <cellStyle name="Normal 45 2 3 4 3 3" xfId="27035" xr:uid="{00000000-0005-0000-0000-000027650000}"/>
    <cellStyle name="Normal 45 2 3 4 3 4" xfId="30990" xr:uid="{00000000-0005-0000-0000-000028650000}"/>
    <cellStyle name="Normal 45 2 3 4 3 5" xfId="42264" xr:uid="{00000000-0005-0000-0000-000029650000}"/>
    <cellStyle name="Normal 45 2 3 4 4" xfId="11598" xr:uid="{00000000-0005-0000-0000-00002A650000}"/>
    <cellStyle name="Normal 45 2 3 4 4 2" xfId="11599" xr:uid="{00000000-0005-0000-0000-00002B650000}"/>
    <cellStyle name="Normal 45 2 3 4 4 2 2" xfId="42267" xr:uid="{00000000-0005-0000-0000-00002C650000}"/>
    <cellStyle name="Normal 45 2 3 4 4 3" xfId="42266" xr:uid="{00000000-0005-0000-0000-00002D650000}"/>
    <cellStyle name="Normal 45 2 3 4 5" xfId="11600" xr:uid="{00000000-0005-0000-0000-00002E650000}"/>
    <cellStyle name="Normal 45 2 3 4 5 2" xfId="42268" xr:uid="{00000000-0005-0000-0000-00002F650000}"/>
    <cellStyle name="Normal 45 2 3 4 6" xfId="27036" xr:uid="{00000000-0005-0000-0000-000030650000}"/>
    <cellStyle name="Normal 45 2 3 4 7" xfId="30124" xr:uid="{00000000-0005-0000-0000-000031650000}"/>
    <cellStyle name="Normal 45 2 3 4 8" xfId="42259" xr:uid="{00000000-0005-0000-0000-000032650000}"/>
    <cellStyle name="Normal 45 2 3 5" xfId="11601" xr:uid="{00000000-0005-0000-0000-000033650000}"/>
    <cellStyle name="Normal 45 2 3 5 2" xfId="11602" xr:uid="{00000000-0005-0000-0000-000034650000}"/>
    <cellStyle name="Normal 45 2 3 5 2 2" xfId="11603" xr:uid="{00000000-0005-0000-0000-000035650000}"/>
    <cellStyle name="Normal 45 2 3 5 2 2 2" xfId="42271" xr:uid="{00000000-0005-0000-0000-000036650000}"/>
    <cellStyle name="Normal 45 2 3 5 2 3" xfId="42270" xr:uid="{00000000-0005-0000-0000-000037650000}"/>
    <cellStyle name="Normal 45 2 3 5 3" xfId="11604" xr:uid="{00000000-0005-0000-0000-000038650000}"/>
    <cellStyle name="Normal 45 2 3 5 3 2" xfId="42272" xr:uid="{00000000-0005-0000-0000-000039650000}"/>
    <cellStyle name="Normal 45 2 3 5 4" xfId="27037" xr:uid="{00000000-0005-0000-0000-00003A650000}"/>
    <cellStyle name="Normal 45 2 3 5 5" xfId="31572" xr:uid="{00000000-0005-0000-0000-00003B650000}"/>
    <cellStyle name="Normal 45 2 3 5 6" xfId="42269" xr:uid="{00000000-0005-0000-0000-00003C650000}"/>
    <cellStyle name="Normal 45 2 3 6" xfId="11605" xr:uid="{00000000-0005-0000-0000-00003D650000}"/>
    <cellStyle name="Normal 45 2 3 6 2" xfId="11606" xr:uid="{00000000-0005-0000-0000-00003E650000}"/>
    <cellStyle name="Normal 45 2 3 6 2 2" xfId="42274" xr:uid="{00000000-0005-0000-0000-00003F650000}"/>
    <cellStyle name="Normal 45 2 3 6 3" xfId="27038" xr:uid="{00000000-0005-0000-0000-000040650000}"/>
    <cellStyle name="Normal 45 2 3 6 4" xfId="30613" xr:uid="{00000000-0005-0000-0000-000041650000}"/>
    <cellStyle name="Normal 45 2 3 6 5" xfId="42273" xr:uid="{00000000-0005-0000-0000-000042650000}"/>
    <cellStyle name="Normal 45 2 3 7" xfId="11607" xr:uid="{00000000-0005-0000-0000-000043650000}"/>
    <cellStyle name="Normal 45 2 3 7 2" xfId="11608" xr:uid="{00000000-0005-0000-0000-000044650000}"/>
    <cellStyle name="Normal 45 2 3 7 2 2" xfId="42276" xr:uid="{00000000-0005-0000-0000-000045650000}"/>
    <cellStyle name="Normal 45 2 3 7 3" xfId="42275" xr:uid="{00000000-0005-0000-0000-000046650000}"/>
    <cellStyle name="Normal 45 2 3 8" xfId="11609" xr:uid="{00000000-0005-0000-0000-000047650000}"/>
    <cellStyle name="Normal 45 2 3 8 2" xfId="11610" xr:uid="{00000000-0005-0000-0000-000048650000}"/>
    <cellStyle name="Normal 45 2 3 8 2 2" xfId="42278" xr:uid="{00000000-0005-0000-0000-000049650000}"/>
    <cellStyle name="Normal 45 2 3 8 3" xfId="42277" xr:uid="{00000000-0005-0000-0000-00004A650000}"/>
    <cellStyle name="Normal 45 2 3 9" xfId="11611" xr:uid="{00000000-0005-0000-0000-00004B650000}"/>
    <cellStyle name="Normal 45 2 3 9 2" xfId="42279" xr:uid="{00000000-0005-0000-0000-00004C650000}"/>
    <cellStyle name="Normal 45 2 4" xfId="389" xr:uid="{00000000-0005-0000-0000-00004D650000}"/>
    <cellStyle name="Normal 45 2 4 10" xfId="29655" xr:uid="{00000000-0005-0000-0000-00004E650000}"/>
    <cellStyle name="Normal 45 2 4 11" xfId="42280" xr:uid="{00000000-0005-0000-0000-00004F650000}"/>
    <cellStyle name="Normal 45 2 4 2" xfId="11613" xr:uid="{00000000-0005-0000-0000-000050650000}"/>
    <cellStyle name="Normal 45 2 4 2 10" xfId="42281" xr:uid="{00000000-0005-0000-0000-000051650000}"/>
    <cellStyle name="Normal 45 2 4 2 2" xfId="11614" xr:uid="{00000000-0005-0000-0000-000052650000}"/>
    <cellStyle name="Normal 45 2 4 2 2 2" xfId="11615" xr:uid="{00000000-0005-0000-0000-000053650000}"/>
    <cellStyle name="Normal 45 2 4 2 2 2 2" xfId="11616" xr:uid="{00000000-0005-0000-0000-000054650000}"/>
    <cellStyle name="Normal 45 2 4 2 2 2 2 2" xfId="11617" xr:uid="{00000000-0005-0000-0000-000055650000}"/>
    <cellStyle name="Normal 45 2 4 2 2 2 2 2 2" xfId="42285" xr:uid="{00000000-0005-0000-0000-000056650000}"/>
    <cellStyle name="Normal 45 2 4 2 2 2 2 3" xfId="42284" xr:uid="{00000000-0005-0000-0000-000057650000}"/>
    <cellStyle name="Normal 45 2 4 2 2 2 3" xfId="11618" xr:uid="{00000000-0005-0000-0000-000058650000}"/>
    <cellStyle name="Normal 45 2 4 2 2 2 3 2" xfId="42286" xr:uid="{00000000-0005-0000-0000-000059650000}"/>
    <cellStyle name="Normal 45 2 4 2 2 2 4" xfId="27039" xr:uid="{00000000-0005-0000-0000-00005A650000}"/>
    <cellStyle name="Normal 45 2 4 2 2 2 5" xfId="32177" xr:uid="{00000000-0005-0000-0000-00005B650000}"/>
    <cellStyle name="Normal 45 2 4 2 2 2 6" xfId="42283" xr:uid="{00000000-0005-0000-0000-00005C650000}"/>
    <cellStyle name="Normal 45 2 4 2 2 3" xfId="11619" xr:uid="{00000000-0005-0000-0000-00005D650000}"/>
    <cellStyle name="Normal 45 2 4 2 2 3 2" xfId="11620" xr:uid="{00000000-0005-0000-0000-00005E650000}"/>
    <cellStyle name="Normal 45 2 4 2 2 3 2 2" xfId="42288" xr:uid="{00000000-0005-0000-0000-00005F650000}"/>
    <cellStyle name="Normal 45 2 4 2 2 3 3" xfId="27040" xr:uid="{00000000-0005-0000-0000-000060650000}"/>
    <cellStyle name="Normal 45 2 4 2 2 3 4" xfId="31204" xr:uid="{00000000-0005-0000-0000-000061650000}"/>
    <cellStyle name="Normal 45 2 4 2 2 3 5" xfId="42287" xr:uid="{00000000-0005-0000-0000-000062650000}"/>
    <cellStyle name="Normal 45 2 4 2 2 4" xfId="11621" xr:uid="{00000000-0005-0000-0000-000063650000}"/>
    <cellStyle name="Normal 45 2 4 2 2 4 2" xfId="11622" xr:uid="{00000000-0005-0000-0000-000064650000}"/>
    <cellStyle name="Normal 45 2 4 2 2 4 2 2" xfId="42290" xr:uid="{00000000-0005-0000-0000-000065650000}"/>
    <cellStyle name="Normal 45 2 4 2 2 4 3" xfId="42289" xr:uid="{00000000-0005-0000-0000-000066650000}"/>
    <cellStyle name="Normal 45 2 4 2 2 5" xfId="11623" xr:uid="{00000000-0005-0000-0000-000067650000}"/>
    <cellStyle name="Normal 45 2 4 2 2 5 2" xfId="42291" xr:uid="{00000000-0005-0000-0000-000068650000}"/>
    <cellStyle name="Normal 45 2 4 2 2 6" xfId="27041" xr:uid="{00000000-0005-0000-0000-000069650000}"/>
    <cellStyle name="Normal 45 2 4 2 2 7" xfId="30352" xr:uid="{00000000-0005-0000-0000-00006A650000}"/>
    <cellStyle name="Normal 45 2 4 2 2 8" xfId="42282" xr:uid="{00000000-0005-0000-0000-00006B650000}"/>
    <cellStyle name="Normal 45 2 4 2 3" xfId="11624" xr:uid="{00000000-0005-0000-0000-00006C650000}"/>
    <cellStyle name="Normal 45 2 4 2 3 2" xfId="11625" xr:uid="{00000000-0005-0000-0000-00006D650000}"/>
    <cellStyle name="Normal 45 2 4 2 3 2 2" xfId="11626" xr:uid="{00000000-0005-0000-0000-00006E650000}"/>
    <cellStyle name="Normal 45 2 4 2 3 2 2 2" xfId="42294" xr:uid="{00000000-0005-0000-0000-00006F650000}"/>
    <cellStyle name="Normal 45 2 4 2 3 2 3" xfId="42293" xr:uid="{00000000-0005-0000-0000-000070650000}"/>
    <cellStyle name="Normal 45 2 4 2 3 3" xfId="11627" xr:uid="{00000000-0005-0000-0000-000071650000}"/>
    <cellStyle name="Normal 45 2 4 2 3 3 2" xfId="42295" xr:uid="{00000000-0005-0000-0000-000072650000}"/>
    <cellStyle name="Normal 45 2 4 2 3 4" xfId="27042" xr:uid="{00000000-0005-0000-0000-000073650000}"/>
    <cellStyle name="Normal 45 2 4 2 3 5" xfId="31799" xr:uid="{00000000-0005-0000-0000-000074650000}"/>
    <cellStyle name="Normal 45 2 4 2 3 6" xfId="42292" xr:uid="{00000000-0005-0000-0000-000075650000}"/>
    <cellStyle name="Normal 45 2 4 2 4" xfId="11628" xr:uid="{00000000-0005-0000-0000-000076650000}"/>
    <cellStyle name="Normal 45 2 4 2 4 2" xfId="11629" xr:uid="{00000000-0005-0000-0000-000077650000}"/>
    <cellStyle name="Normal 45 2 4 2 4 2 2" xfId="42297" xr:uid="{00000000-0005-0000-0000-000078650000}"/>
    <cellStyle name="Normal 45 2 4 2 4 3" xfId="27043" xr:uid="{00000000-0005-0000-0000-000079650000}"/>
    <cellStyle name="Normal 45 2 4 2 4 4" xfId="30826" xr:uid="{00000000-0005-0000-0000-00007A650000}"/>
    <cellStyle name="Normal 45 2 4 2 4 5" xfId="42296" xr:uid="{00000000-0005-0000-0000-00007B650000}"/>
    <cellStyle name="Normal 45 2 4 2 5" xfId="11630" xr:uid="{00000000-0005-0000-0000-00007C650000}"/>
    <cellStyle name="Normal 45 2 4 2 5 2" xfId="11631" xr:uid="{00000000-0005-0000-0000-00007D650000}"/>
    <cellStyle name="Normal 45 2 4 2 5 2 2" xfId="42299" xr:uid="{00000000-0005-0000-0000-00007E650000}"/>
    <cellStyle name="Normal 45 2 4 2 5 3" xfId="42298" xr:uid="{00000000-0005-0000-0000-00007F650000}"/>
    <cellStyle name="Normal 45 2 4 2 6" xfId="11632" xr:uid="{00000000-0005-0000-0000-000080650000}"/>
    <cellStyle name="Normal 45 2 4 2 6 2" xfId="11633" xr:uid="{00000000-0005-0000-0000-000081650000}"/>
    <cellStyle name="Normal 45 2 4 2 6 2 2" xfId="42301" xr:uid="{00000000-0005-0000-0000-000082650000}"/>
    <cellStyle name="Normal 45 2 4 2 6 3" xfId="42300" xr:uid="{00000000-0005-0000-0000-000083650000}"/>
    <cellStyle name="Normal 45 2 4 2 7" xfId="11634" xr:uid="{00000000-0005-0000-0000-000084650000}"/>
    <cellStyle name="Normal 45 2 4 2 7 2" xfId="42302" xr:uid="{00000000-0005-0000-0000-000085650000}"/>
    <cellStyle name="Normal 45 2 4 2 8" xfId="27044" xr:uid="{00000000-0005-0000-0000-000086650000}"/>
    <cellStyle name="Normal 45 2 4 2 9" xfId="29951" xr:uid="{00000000-0005-0000-0000-000087650000}"/>
    <cellStyle name="Normal 45 2 4 3" xfId="11635" xr:uid="{00000000-0005-0000-0000-000088650000}"/>
    <cellStyle name="Normal 45 2 4 3 2" xfId="11636" xr:uid="{00000000-0005-0000-0000-000089650000}"/>
    <cellStyle name="Normal 45 2 4 3 2 2" xfId="11637" xr:uid="{00000000-0005-0000-0000-00008A650000}"/>
    <cellStyle name="Normal 45 2 4 3 2 2 2" xfId="11638" xr:uid="{00000000-0005-0000-0000-00008B650000}"/>
    <cellStyle name="Normal 45 2 4 3 2 2 2 2" xfId="42306" xr:uid="{00000000-0005-0000-0000-00008C650000}"/>
    <cellStyle name="Normal 45 2 4 3 2 2 3" xfId="42305" xr:uid="{00000000-0005-0000-0000-00008D650000}"/>
    <cellStyle name="Normal 45 2 4 3 2 3" xfId="11639" xr:uid="{00000000-0005-0000-0000-00008E650000}"/>
    <cellStyle name="Normal 45 2 4 3 2 3 2" xfId="42307" xr:uid="{00000000-0005-0000-0000-00008F650000}"/>
    <cellStyle name="Normal 45 2 4 3 2 4" xfId="27045" xr:uid="{00000000-0005-0000-0000-000090650000}"/>
    <cellStyle name="Normal 45 2 4 3 2 5" xfId="31965" xr:uid="{00000000-0005-0000-0000-000091650000}"/>
    <cellStyle name="Normal 45 2 4 3 2 6" xfId="42304" xr:uid="{00000000-0005-0000-0000-000092650000}"/>
    <cellStyle name="Normal 45 2 4 3 3" xfId="11640" xr:uid="{00000000-0005-0000-0000-000093650000}"/>
    <cellStyle name="Normal 45 2 4 3 3 2" xfId="11641" xr:uid="{00000000-0005-0000-0000-000094650000}"/>
    <cellStyle name="Normal 45 2 4 3 3 2 2" xfId="42309" xr:uid="{00000000-0005-0000-0000-000095650000}"/>
    <cellStyle name="Normal 45 2 4 3 3 3" xfId="27046" xr:uid="{00000000-0005-0000-0000-000096650000}"/>
    <cellStyle name="Normal 45 2 4 3 3 4" xfId="30992" xr:uid="{00000000-0005-0000-0000-000097650000}"/>
    <cellStyle name="Normal 45 2 4 3 3 5" xfId="42308" xr:uid="{00000000-0005-0000-0000-000098650000}"/>
    <cellStyle name="Normal 45 2 4 3 4" xfId="11642" xr:uid="{00000000-0005-0000-0000-000099650000}"/>
    <cellStyle name="Normal 45 2 4 3 4 2" xfId="11643" xr:uid="{00000000-0005-0000-0000-00009A650000}"/>
    <cellStyle name="Normal 45 2 4 3 4 2 2" xfId="42311" xr:uid="{00000000-0005-0000-0000-00009B650000}"/>
    <cellStyle name="Normal 45 2 4 3 4 3" xfId="42310" xr:uid="{00000000-0005-0000-0000-00009C650000}"/>
    <cellStyle name="Normal 45 2 4 3 5" xfId="11644" xr:uid="{00000000-0005-0000-0000-00009D650000}"/>
    <cellStyle name="Normal 45 2 4 3 5 2" xfId="42312" xr:uid="{00000000-0005-0000-0000-00009E650000}"/>
    <cellStyle name="Normal 45 2 4 3 6" xfId="27047" xr:uid="{00000000-0005-0000-0000-00009F650000}"/>
    <cellStyle name="Normal 45 2 4 3 7" xfId="30126" xr:uid="{00000000-0005-0000-0000-0000A0650000}"/>
    <cellStyle name="Normal 45 2 4 3 8" xfId="42303" xr:uid="{00000000-0005-0000-0000-0000A1650000}"/>
    <cellStyle name="Normal 45 2 4 4" xfId="11645" xr:uid="{00000000-0005-0000-0000-0000A2650000}"/>
    <cellStyle name="Normal 45 2 4 4 2" xfId="11646" xr:uid="{00000000-0005-0000-0000-0000A3650000}"/>
    <cellStyle name="Normal 45 2 4 4 2 2" xfId="11647" xr:uid="{00000000-0005-0000-0000-0000A4650000}"/>
    <cellStyle name="Normal 45 2 4 4 2 2 2" xfId="42315" xr:uid="{00000000-0005-0000-0000-0000A5650000}"/>
    <cellStyle name="Normal 45 2 4 4 2 3" xfId="42314" xr:uid="{00000000-0005-0000-0000-0000A6650000}"/>
    <cellStyle name="Normal 45 2 4 4 3" xfId="11648" xr:uid="{00000000-0005-0000-0000-0000A7650000}"/>
    <cellStyle name="Normal 45 2 4 4 3 2" xfId="42316" xr:uid="{00000000-0005-0000-0000-0000A8650000}"/>
    <cellStyle name="Normal 45 2 4 4 4" xfId="27048" xr:uid="{00000000-0005-0000-0000-0000A9650000}"/>
    <cellStyle name="Normal 45 2 4 4 5" xfId="31574" xr:uid="{00000000-0005-0000-0000-0000AA650000}"/>
    <cellStyle name="Normal 45 2 4 4 6" xfId="42313" xr:uid="{00000000-0005-0000-0000-0000AB650000}"/>
    <cellStyle name="Normal 45 2 4 5" xfId="11649" xr:uid="{00000000-0005-0000-0000-0000AC650000}"/>
    <cellStyle name="Normal 45 2 4 5 2" xfId="11650" xr:uid="{00000000-0005-0000-0000-0000AD650000}"/>
    <cellStyle name="Normal 45 2 4 5 2 2" xfId="42318" xr:uid="{00000000-0005-0000-0000-0000AE650000}"/>
    <cellStyle name="Normal 45 2 4 5 3" xfId="27049" xr:uid="{00000000-0005-0000-0000-0000AF650000}"/>
    <cellStyle name="Normal 45 2 4 5 4" xfId="30615" xr:uid="{00000000-0005-0000-0000-0000B0650000}"/>
    <cellStyle name="Normal 45 2 4 5 5" xfId="42317" xr:uid="{00000000-0005-0000-0000-0000B1650000}"/>
    <cellStyle name="Normal 45 2 4 6" xfId="11651" xr:uid="{00000000-0005-0000-0000-0000B2650000}"/>
    <cellStyle name="Normal 45 2 4 6 2" xfId="11652" xr:uid="{00000000-0005-0000-0000-0000B3650000}"/>
    <cellStyle name="Normal 45 2 4 6 2 2" xfId="42320" xr:uid="{00000000-0005-0000-0000-0000B4650000}"/>
    <cellStyle name="Normal 45 2 4 6 3" xfId="42319" xr:uid="{00000000-0005-0000-0000-0000B5650000}"/>
    <cellStyle name="Normal 45 2 4 7" xfId="11653" xr:uid="{00000000-0005-0000-0000-0000B6650000}"/>
    <cellStyle name="Normal 45 2 4 7 2" xfId="11654" xr:uid="{00000000-0005-0000-0000-0000B7650000}"/>
    <cellStyle name="Normal 45 2 4 7 2 2" xfId="42322" xr:uid="{00000000-0005-0000-0000-0000B8650000}"/>
    <cellStyle name="Normal 45 2 4 7 3" xfId="42321" xr:uid="{00000000-0005-0000-0000-0000B9650000}"/>
    <cellStyle name="Normal 45 2 4 8" xfId="11655" xr:uid="{00000000-0005-0000-0000-0000BA650000}"/>
    <cellStyle name="Normal 45 2 4 8 2" xfId="42323" xr:uid="{00000000-0005-0000-0000-0000BB650000}"/>
    <cellStyle name="Normal 45 2 4 9" xfId="11612" xr:uid="{00000000-0005-0000-0000-0000BC650000}"/>
    <cellStyle name="Normal 45 2 5" xfId="11656" xr:uid="{00000000-0005-0000-0000-0000BD650000}"/>
    <cellStyle name="Normal 45 2 5 10" xfId="42324" xr:uid="{00000000-0005-0000-0000-0000BE650000}"/>
    <cellStyle name="Normal 45 2 5 2" xfId="11657" xr:uid="{00000000-0005-0000-0000-0000BF650000}"/>
    <cellStyle name="Normal 45 2 5 2 2" xfId="11658" xr:uid="{00000000-0005-0000-0000-0000C0650000}"/>
    <cellStyle name="Normal 45 2 5 2 2 2" xfId="11659" xr:uid="{00000000-0005-0000-0000-0000C1650000}"/>
    <cellStyle name="Normal 45 2 5 2 2 2 2" xfId="11660" xr:uid="{00000000-0005-0000-0000-0000C2650000}"/>
    <cellStyle name="Normal 45 2 5 2 2 2 2 2" xfId="42328" xr:uid="{00000000-0005-0000-0000-0000C3650000}"/>
    <cellStyle name="Normal 45 2 5 2 2 2 3" xfId="42327" xr:uid="{00000000-0005-0000-0000-0000C4650000}"/>
    <cellStyle name="Normal 45 2 5 2 2 3" xfId="11661" xr:uid="{00000000-0005-0000-0000-0000C5650000}"/>
    <cellStyle name="Normal 45 2 5 2 2 3 2" xfId="42329" xr:uid="{00000000-0005-0000-0000-0000C6650000}"/>
    <cellStyle name="Normal 45 2 5 2 2 4" xfId="27050" xr:uid="{00000000-0005-0000-0000-0000C7650000}"/>
    <cellStyle name="Normal 45 2 5 2 2 5" xfId="32172" xr:uid="{00000000-0005-0000-0000-0000C8650000}"/>
    <cellStyle name="Normal 45 2 5 2 2 6" xfId="42326" xr:uid="{00000000-0005-0000-0000-0000C9650000}"/>
    <cellStyle name="Normal 45 2 5 2 3" xfId="11662" xr:uid="{00000000-0005-0000-0000-0000CA650000}"/>
    <cellStyle name="Normal 45 2 5 2 3 2" xfId="11663" xr:uid="{00000000-0005-0000-0000-0000CB650000}"/>
    <cellStyle name="Normal 45 2 5 2 3 2 2" xfId="42331" xr:uid="{00000000-0005-0000-0000-0000CC650000}"/>
    <cellStyle name="Normal 45 2 5 2 3 3" xfId="27051" xr:uid="{00000000-0005-0000-0000-0000CD650000}"/>
    <cellStyle name="Normal 45 2 5 2 3 4" xfId="31199" xr:uid="{00000000-0005-0000-0000-0000CE650000}"/>
    <cellStyle name="Normal 45 2 5 2 3 5" xfId="42330" xr:uid="{00000000-0005-0000-0000-0000CF650000}"/>
    <cellStyle name="Normal 45 2 5 2 4" xfId="11664" xr:uid="{00000000-0005-0000-0000-0000D0650000}"/>
    <cellStyle name="Normal 45 2 5 2 4 2" xfId="11665" xr:uid="{00000000-0005-0000-0000-0000D1650000}"/>
    <cellStyle name="Normal 45 2 5 2 4 2 2" xfId="42333" xr:uid="{00000000-0005-0000-0000-0000D2650000}"/>
    <cellStyle name="Normal 45 2 5 2 4 3" xfId="42332" xr:uid="{00000000-0005-0000-0000-0000D3650000}"/>
    <cellStyle name="Normal 45 2 5 2 5" xfId="11666" xr:uid="{00000000-0005-0000-0000-0000D4650000}"/>
    <cellStyle name="Normal 45 2 5 2 5 2" xfId="42334" xr:uid="{00000000-0005-0000-0000-0000D5650000}"/>
    <cellStyle name="Normal 45 2 5 2 6" xfId="27052" xr:uid="{00000000-0005-0000-0000-0000D6650000}"/>
    <cellStyle name="Normal 45 2 5 2 7" xfId="30347" xr:uid="{00000000-0005-0000-0000-0000D7650000}"/>
    <cellStyle name="Normal 45 2 5 2 8" xfId="42325" xr:uid="{00000000-0005-0000-0000-0000D8650000}"/>
    <cellStyle name="Normal 45 2 5 3" xfId="11667" xr:uid="{00000000-0005-0000-0000-0000D9650000}"/>
    <cellStyle name="Normal 45 2 5 3 2" xfId="11668" xr:uid="{00000000-0005-0000-0000-0000DA650000}"/>
    <cellStyle name="Normal 45 2 5 3 2 2" xfId="11669" xr:uid="{00000000-0005-0000-0000-0000DB650000}"/>
    <cellStyle name="Normal 45 2 5 3 2 2 2" xfId="42337" xr:uid="{00000000-0005-0000-0000-0000DC650000}"/>
    <cellStyle name="Normal 45 2 5 3 2 3" xfId="42336" xr:uid="{00000000-0005-0000-0000-0000DD650000}"/>
    <cellStyle name="Normal 45 2 5 3 3" xfId="11670" xr:uid="{00000000-0005-0000-0000-0000DE650000}"/>
    <cellStyle name="Normal 45 2 5 3 3 2" xfId="42338" xr:uid="{00000000-0005-0000-0000-0000DF650000}"/>
    <cellStyle name="Normal 45 2 5 3 4" xfId="27053" xr:uid="{00000000-0005-0000-0000-0000E0650000}"/>
    <cellStyle name="Normal 45 2 5 3 5" xfId="31794" xr:uid="{00000000-0005-0000-0000-0000E1650000}"/>
    <cellStyle name="Normal 45 2 5 3 6" xfId="42335" xr:uid="{00000000-0005-0000-0000-0000E2650000}"/>
    <cellStyle name="Normal 45 2 5 4" xfId="11671" xr:uid="{00000000-0005-0000-0000-0000E3650000}"/>
    <cellStyle name="Normal 45 2 5 4 2" xfId="11672" xr:uid="{00000000-0005-0000-0000-0000E4650000}"/>
    <cellStyle name="Normal 45 2 5 4 2 2" xfId="42340" xr:uid="{00000000-0005-0000-0000-0000E5650000}"/>
    <cellStyle name="Normal 45 2 5 4 3" xfId="27054" xr:uid="{00000000-0005-0000-0000-0000E6650000}"/>
    <cellStyle name="Normal 45 2 5 4 4" xfId="30821" xr:uid="{00000000-0005-0000-0000-0000E7650000}"/>
    <cellStyle name="Normal 45 2 5 4 5" xfId="42339" xr:uid="{00000000-0005-0000-0000-0000E8650000}"/>
    <cellStyle name="Normal 45 2 5 5" xfId="11673" xr:uid="{00000000-0005-0000-0000-0000E9650000}"/>
    <cellStyle name="Normal 45 2 5 5 2" xfId="11674" xr:uid="{00000000-0005-0000-0000-0000EA650000}"/>
    <cellStyle name="Normal 45 2 5 5 2 2" xfId="42342" xr:uid="{00000000-0005-0000-0000-0000EB650000}"/>
    <cellStyle name="Normal 45 2 5 5 3" xfId="42341" xr:uid="{00000000-0005-0000-0000-0000EC650000}"/>
    <cellStyle name="Normal 45 2 5 6" xfId="11675" xr:uid="{00000000-0005-0000-0000-0000ED650000}"/>
    <cellStyle name="Normal 45 2 5 6 2" xfId="11676" xr:uid="{00000000-0005-0000-0000-0000EE650000}"/>
    <cellStyle name="Normal 45 2 5 6 2 2" xfId="42344" xr:uid="{00000000-0005-0000-0000-0000EF650000}"/>
    <cellStyle name="Normal 45 2 5 6 3" xfId="42343" xr:uid="{00000000-0005-0000-0000-0000F0650000}"/>
    <cellStyle name="Normal 45 2 5 7" xfId="11677" xr:uid="{00000000-0005-0000-0000-0000F1650000}"/>
    <cellStyle name="Normal 45 2 5 7 2" xfId="42345" xr:uid="{00000000-0005-0000-0000-0000F2650000}"/>
    <cellStyle name="Normal 45 2 5 8" xfId="27055" xr:uid="{00000000-0005-0000-0000-0000F3650000}"/>
    <cellStyle name="Normal 45 2 5 9" xfId="29946" xr:uid="{00000000-0005-0000-0000-0000F4650000}"/>
    <cellStyle name="Normal 45 2 6" xfId="11678" xr:uid="{00000000-0005-0000-0000-0000F5650000}"/>
    <cellStyle name="Normal 45 2 6 2" xfId="11679" xr:uid="{00000000-0005-0000-0000-0000F6650000}"/>
    <cellStyle name="Normal 45 2 6 2 2" xfId="11680" xr:uid="{00000000-0005-0000-0000-0000F7650000}"/>
    <cellStyle name="Normal 45 2 6 2 2 2" xfId="11681" xr:uid="{00000000-0005-0000-0000-0000F8650000}"/>
    <cellStyle name="Normal 45 2 6 2 2 2 2" xfId="42349" xr:uid="{00000000-0005-0000-0000-0000F9650000}"/>
    <cellStyle name="Normal 45 2 6 2 2 3" xfId="42348" xr:uid="{00000000-0005-0000-0000-0000FA650000}"/>
    <cellStyle name="Normal 45 2 6 2 3" xfId="11682" xr:uid="{00000000-0005-0000-0000-0000FB650000}"/>
    <cellStyle name="Normal 45 2 6 2 3 2" xfId="42350" xr:uid="{00000000-0005-0000-0000-0000FC650000}"/>
    <cellStyle name="Normal 45 2 6 2 4" xfId="27056" xr:uid="{00000000-0005-0000-0000-0000FD650000}"/>
    <cellStyle name="Normal 45 2 6 2 5" xfId="31960" xr:uid="{00000000-0005-0000-0000-0000FE650000}"/>
    <cellStyle name="Normal 45 2 6 2 6" xfId="42347" xr:uid="{00000000-0005-0000-0000-0000FF650000}"/>
    <cellStyle name="Normal 45 2 6 3" xfId="11683" xr:uid="{00000000-0005-0000-0000-000000660000}"/>
    <cellStyle name="Normal 45 2 6 3 2" xfId="11684" xr:uid="{00000000-0005-0000-0000-000001660000}"/>
    <cellStyle name="Normal 45 2 6 3 2 2" xfId="42352" xr:uid="{00000000-0005-0000-0000-000002660000}"/>
    <cellStyle name="Normal 45 2 6 3 3" xfId="27057" xr:uid="{00000000-0005-0000-0000-000003660000}"/>
    <cellStyle name="Normal 45 2 6 3 4" xfId="30987" xr:uid="{00000000-0005-0000-0000-000004660000}"/>
    <cellStyle name="Normal 45 2 6 3 5" xfId="42351" xr:uid="{00000000-0005-0000-0000-000005660000}"/>
    <cellStyle name="Normal 45 2 6 4" xfId="11685" xr:uid="{00000000-0005-0000-0000-000006660000}"/>
    <cellStyle name="Normal 45 2 6 4 2" xfId="11686" xr:uid="{00000000-0005-0000-0000-000007660000}"/>
    <cellStyle name="Normal 45 2 6 4 2 2" xfId="42354" xr:uid="{00000000-0005-0000-0000-000008660000}"/>
    <cellStyle name="Normal 45 2 6 4 3" xfId="42353" xr:uid="{00000000-0005-0000-0000-000009660000}"/>
    <cellStyle name="Normal 45 2 6 5" xfId="11687" xr:uid="{00000000-0005-0000-0000-00000A660000}"/>
    <cellStyle name="Normal 45 2 6 5 2" xfId="42355" xr:uid="{00000000-0005-0000-0000-00000B660000}"/>
    <cellStyle name="Normal 45 2 6 6" xfId="27058" xr:uid="{00000000-0005-0000-0000-00000C660000}"/>
    <cellStyle name="Normal 45 2 6 7" xfId="30121" xr:uid="{00000000-0005-0000-0000-00000D660000}"/>
    <cellStyle name="Normal 45 2 6 8" xfId="42346" xr:uid="{00000000-0005-0000-0000-00000E660000}"/>
    <cellStyle name="Normal 45 2 7" xfId="11688" xr:uid="{00000000-0005-0000-0000-00000F660000}"/>
    <cellStyle name="Normal 45 2 7 2" xfId="11689" xr:uid="{00000000-0005-0000-0000-000010660000}"/>
    <cellStyle name="Normal 45 2 7 2 2" xfId="11690" xr:uid="{00000000-0005-0000-0000-000011660000}"/>
    <cellStyle name="Normal 45 2 7 2 2 2" xfId="42358" xr:uid="{00000000-0005-0000-0000-000012660000}"/>
    <cellStyle name="Normal 45 2 7 2 3" xfId="42357" xr:uid="{00000000-0005-0000-0000-000013660000}"/>
    <cellStyle name="Normal 45 2 7 3" xfId="11691" xr:uid="{00000000-0005-0000-0000-000014660000}"/>
    <cellStyle name="Normal 45 2 7 3 2" xfId="42359" xr:uid="{00000000-0005-0000-0000-000015660000}"/>
    <cellStyle name="Normal 45 2 7 4" xfId="27059" xr:uid="{00000000-0005-0000-0000-000016660000}"/>
    <cellStyle name="Normal 45 2 7 5" xfId="31569" xr:uid="{00000000-0005-0000-0000-000017660000}"/>
    <cellStyle name="Normal 45 2 7 6" xfId="42356" xr:uid="{00000000-0005-0000-0000-000018660000}"/>
    <cellStyle name="Normal 45 2 8" xfId="11692" xr:uid="{00000000-0005-0000-0000-000019660000}"/>
    <cellStyle name="Normal 45 2 8 2" xfId="11693" xr:uid="{00000000-0005-0000-0000-00001A660000}"/>
    <cellStyle name="Normal 45 2 8 2 2" xfId="42361" xr:uid="{00000000-0005-0000-0000-00001B660000}"/>
    <cellStyle name="Normal 45 2 8 3" xfId="27060" xr:uid="{00000000-0005-0000-0000-00001C660000}"/>
    <cellStyle name="Normal 45 2 8 4" xfId="30610" xr:uid="{00000000-0005-0000-0000-00001D660000}"/>
    <cellStyle name="Normal 45 2 8 5" xfId="42360" xr:uid="{00000000-0005-0000-0000-00001E660000}"/>
    <cellStyle name="Normal 45 2 9" xfId="11694" xr:uid="{00000000-0005-0000-0000-00001F660000}"/>
    <cellStyle name="Normal 45 2 9 2" xfId="11695" xr:uid="{00000000-0005-0000-0000-000020660000}"/>
    <cellStyle name="Normal 45 2 9 2 2" xfId="42363" xr:uid="{00000000-0005-0000-0000-000021660000}"/>
    <cellStyle name="Normal 45 2 9 3" xfId="42362" xr:uid="{00000000-0005-0000-0000-000022660000}"/>
    <cellStyle name="Normal 45 3" xfId="390" xr:uid="{00000000-0005-0000-0000-000023660000}"/>
    <cellStyle name="Normal 45 3 10" xfId="11697" xr:uid="{00000000-0005-0000-0000-000024660000}"/>
    <cellStyle name="Normal 45 3 10 2" xfId="42365" xr:uid="{00000000-0005-0000-0000-000025660000}"/>
    <cellStyle name="Normal 45 3 11" xfId="11696" xr:uid="{00000000-0005-0000-0000-000026660000}"/>
    <cellStyle name="Normal 45 3 12" xfId="29656" xr:uid="{00000000-0005-0000-0000-000027660000}"/>
    <cellStyle name="Normal 45 3 13" xfId="42364" xr:uid="{00000000-0005-0000-0000-000028660000}"/>
    <cellStyle name="Normal 45 3 2" xfId="391" xr:uid="{00000000-0005-0000-0000-000029660000}"/>
    <cellStyle name="Normal 45 3 2 10" xfId="11698" xr:uid="{00000000-0005-0000-0000-00002A660000}"/>
    <cellStyle name="Normal 45 3 2 11" xfId="29657" xr:uid="{00000000-0005-0000-0000-00002B660000}"/>
    <cellStyle name="Normal 45 3 2 12" xfId="42366" xr:uid="{00000000-0005-0000-0000-00002C660000}"/>
    <cellStyle name="Normal 45 3 2 2" xfId="392" xr:uid="{00000000-0005-0000-0000-00002D660000}"/>
    <cellStyle name="Normal 45 3 2 2 10" xfId="29658" xr:uid="{00000000-0005-0000-0000-00002E660000}"/>
    <cellStyle name="Normal 45 3 2 2 11" xfId="42367" xr:uid="{00000000-0005-0000-0000-00002F660000}"/>
    <cellStyle name="Normal 45 3 2 2 2" xfId="11700" xr:uid="{00000000-0005-0000-0000-000030660000}"/>
    <cellStyle name="Normal 45 3 2 2 2 10" xfId="42368" xr:uid="{00000000-0005-0000-0000-000031660000}"/>
    <cellStyle name="Normal 45 3 2 2 2 2" xfId="11701" xr:uid="{00000000-0005-0000-0000-000032660000}"/>
    <cellStyle name="Normal 45 3 2 2 2 2 2" xfId="11702" xr:uid="{00000000-0005-0000-0000-000033660000}"/>
    <cellStyle name="Normal 45 3 2 2 2 2 2 2" xfId="11703" xr:uid="{00000000-0005-0000-0000-000034660000}"/>
    <cellStyle name="Normal 45 3 2 2 2 2 2 2 2" xfId="11704" xr:uid="{00000000-0005-0000-0000-000035660000}"/>
    <cellStyle name="Normal 45 3 2 2 2 2 2 2 2 2" xfId="42372" xr:uid="{00000000-0005-0000-0000-000036660000}"/>
    <cellStyle name="Normal 45 3 2 2 2 2 2 2 3" xfId="42371" xr:uid="{00000000-0005-0000-0000-000037660000}"/>
    <cellStyle name="Normal 45 3 2 2 2 2 2 3" xfId="11705" xr:uid="{00000000-0005-0000-0000-000038660000}"/>
    <cellStyle name="Normal 45 3 2 2 2 2 2 3 2" xfId="42373" xr:uid="{00000000-0005-0000-0000-000039660000}"/>
    <cellStyle name="Normal 45 3 2 2 2 2 2 4" xfId="27061" xr:uid="{00000000-0005-0000-0000-00003A660000}"/>
    <cellStyle name="Normal 45 3 2 2 2 2 2 5" xfId="32180" xr:uid="{00000000-0005-0000-0000-00003B660000}"/>
    <cellStyle name="Normal 45 3 2 2 2 2 2 6" xfId="42370" xr:uid="{00000000-0005-0000-0000-00003C660000}"/>
    <cellStyle name="Normal 45 3 2 2 2 2 3" xfId="11706" xr:uid="{00000000-0005-0000-0000-00003D660000}"/>
    <cellStyle name="Normal 45 3 2 2 2 2 3 2" xfId="11707" xr:uid="{00000000-0005-0000-0000-00003E660000}"/>
    <cellStyle name="Normal 45 3 2 2 2 2 3 2 2" xfId="42375" xr:uid="{00000000-0005-0000-0000-00003F660000}"/>
    <cellStyle name="Normal 45 3 2 2 2 2 3 3" xfId="27062" xr:uid="{00000000-0005-0000-0000-000040660000}"/>
    <cellStyle name="Normal 45 3 2 2 2 2 3 4" xfId="31207" xr:uid="{00000000-0005-0000-0000-000041660000}"/>
    <cellStyle name="Normal 45 3 2 2 2 2 3 5" xfId="42374" xr:uid="{00000000-0005-0000-0000-000042660000}"/>
    <cellStyle name="Normal 45 3 2 2 2 2 4" xfId="11708" xr:uid="{00000000-0005-0000-0000-000043660000}"/>
    <cellStyle name="Normal 45 3 2 2 2 2 4 2" xfId="11709" xr:uid="{00000000-0005-0000-0000-000044660000}"/>
    <cellStyle name="Normal 45 3 2 2 2 2 4 2 2" xfId="42377" xr:uid="{00000000-0005-0000-0000-000045660000}"/>
    <cellStyle name="Normal 45 3 2 2 2 2 4 3" xfId="42376" xr:uid="{00000000-0005-0000-0000-000046660000}"/>
    <cellStyle name="Normal 45 3 2 2 2 2 5" xfId="11710" xr:uid="{00000000-0005-0000-0000-000047660000}"/>
    <cellStyle name="Normal 45 3 2 2 2 2 5 2" xfId="42378" xr:uid="{00000000-0005-0000-0000-000048660000}"/>
    <cellStyle name="Normal 45 3 2 2 2 2 6" xfId="27063" xr:uid="{00000000-0005-0000-0000-000049660000}"/>
    <cellStyle name="Normal 45 3 2 2 2 2 7" xfId="30355" xr:uid="{00000000-0005-0000-0000-00004A660000}"/>
    <cellStyle name="Normal 45 3 2 2 2 2 8" xfId="42369" xr:uid="{00000000-0005-0000-0000-00004B660000}"/>
    <cellStyle name="Normal 45 3 2 2 2 3" xfId="11711" xr:uid="{00000000-0005-0000-0000-00004C660000}"/>
    <cellStyle name="Normal 45 3 2 2 2 3 2" xfId="11712" xr:uid="{00000000-0005-0000-0000-00004D660000}"/>
    <cellStyle name="Normal 45 3 2 2 2 3 2 2" xfId="11713" xr:uid="{00000000-0005-0000-0000-00004E660000}"/>
    <cellStyle name="Normal 45 3 2 2 2 3 2 2 2" xfId="42381" xr:uid="{00000000-0005-0000-0000-00004F660000}"/>
    <cellStyle name="Normal 45 3 2 2 2 3 2 3" xfId="42380" xr:uid="{00000000-0005-0000-0000-000050660000}"/>
    <cellStyle name="Normal 45 3 2 2 2 3 3" xfId="11714" xr:uid="{00000000-0005-0000-0000-000051660000}"/>
    <cellStyle name="Normal 45 3 2 2 2 3 3 2" xfId="42382" xr:uid="{00000000-0005-0000-0000-000052660000}"/>
    <cellStyle name="Normal 45 3 2 2 2 3 4" xfId="27064" xr:uid="{00000000-0005-0000-0000-000053660000}"/>
    <cellStyle name="Normal 45 3 2 2 2 3 5" xfId="31802" xr:uid="{00000000-0005-0000-0000-000054660000}"/>
    <cellStyle name="Normal 45 3 2 2 2 3 6" xfId="42379" xr:uid="{00000000-0005-0000-0000-000055660000}"/>
    <cellStyle name="Normal 45 3 2 2 2 4" xfId="11715" xr:uid="{00000000-0005-0000-0000-000056660000}"/>
    <cellStyle name="Normal 45 3 2 2 2 4 2" xfId="11716" xr:uid="{00000000-0005-0000-0000-000057660000}"/>
    <cellStyle name="Normal 45 3 2 2 2 4 2 2" xfId="42384" xr:uid="{00000000-0005-0000-0000-000058660000}"/>
    <cellStyle name="Normal 45 3 2 2 2 4 3" xfId="27065" xr:uid="{00000000-0005-0000-0000-000059660000}"/>
    <cellStyle name="Normal 45 3 2 2 2 4 4" xfId="30829" xr:uid="{00000000-0005-0000-0000-00005A660000}"/>
    <cellStyle name="Normal 45 3 2 2 2 4 5" xfId="42383" xr:uid="{00000000-0005-0000-0000-00005B660000}"/>
    <cellStyle name="Normal 45 3 2 2 2 5" xfId="11717" xr:uid="{00000000-0005-0000-0000-00005C660000}"/>
    <cellStyle name="Normal 45 3 2 2 2 5 2" xfId="11718" xr:uid="{00000000-0005-0000-0000-00005D660000}"/>
    <cellStyle name="Normal 45 3 2 2 2 5 2 2" xfId="42386" xr:uid="{00000000-0005-0000-0000-00005E660000}"/>
    <cellStyle name="Normal 45 3 2 2 2 5 3" xfId="42385" xr:uid="{00000000-0005-0000-0000-00005F660000}"/>
    <cellStyle name="Normal 45 3 2 2 2 6" xfId="11719" xr:uid="{00000000-0005-0000-0000-000060660000}"/>
    <cellStyle name="Normal 45 3 2 2 2 6 2" xfId="11720" xr:uid="{00000000-0005-0000-0000-000061660000}"/>
    <cellStyle name="Normal 45 3 2 2 2 6 2 2" xfId="42388" xr:uid="{00000000-0005-0000-0000-000062660000}"/>
    <cellStyle name="Normal 45 3 2 2 2 6 3" xfId="42387" xr:uid="{00000000-0005-0000-0000-000063660000}"/>
    <cellStyle name="Normal 45 3 2 2 2 7" xfId="11721" xr:uid="{00000000-0005-0000-0000-000064660000}"/>
    <cellStyle name="Normal 45 3 2 2 2 7 2" xfId="42389" xr:uid="{00000000-0005-0000-0000-000065660000}"/>
    <cellStyle name="Normal 45 3 2 2 2 8" xfId="27066" xr:uid="{00000000-0005-0000-0000-000066660000}"/>
    <cellStyle name="Normal 45 3 2 2 2 9" xfId="29954" xr:uid="{00000000-0005-0000-0000-000067660000}"/>
    <cellStyle name="Normal 45 3 2 2 3" xfId="11722" xr:uid="{00000000-0005-0000-0000-000068660000}"/>
    <cellStyle name="Normal 45 3 2 2 3 2" xfId="11723" xr:uid="{00000000-0005-0000-0000-000069660000}"/>
    <cellStyle name="Normal 45 3 2 2 3 2 2" xfId="11724" xr:uid="{00000000-0005-0000-0000-00006A660000}"/>
    <cellStyle name="Normal 45 3 2 2 3 2 2 2" xfId="11725" xr:uid="{00000000-0005-0000-0000-00006B660000}"/>
    <cellStyle name="Normal 45 3 2 2 3 2 2 2 2" xfId="42393" xr:uid="{00000000-0005-0000-0000-00006C660000}"/>
    <cellStyle name="Normal 45 3 2 2 3 2 2 3" xfId="42392" xr:uid="{00000000-0005-0000-0000-00006D660000}"/>
    <cellStyle name="Normal 45 3 2 2 3 2 3" xfId="11726" xr:uid="{00000000-0005-0000-0000-00006E660000}"/>
    <cellStyle name="Normal 45 3 2 2 3 2 3 2" xfId="42394" xr:uid="{00000000-0005-0000-0000-00006F660000}"/>
    <cellStyle name="Normal 45 3 2 2 3 2 4" xfId="27067" xr:uid="{00000000-0005-0000-0000-000070660000}"/>
    <cellStyle name="Normal 45 3 2 2 3 2 5" xfId="31968" xr:uid="{00000000-0005-0000-0000-000071660000}"/>
    <cellStyle name="Normal 45 3 2 2 3 2 6" xfId="42391" xr:uid="{00000000-0005-0000-0000-000072660000}"/>
    <cellStyle name="Normal 45 3 2 2 3 3" xfId="11727" xr:uid="{00000000-0005-0000-0000-000073660000}"/>
    <cellStyle name="Normal 45 3 2 2 3 3 2" xfId="11728" xr:uid="{00000000-0005-0000-0000-000074660000}"/>
    <cellStyle name="Normal 45 3 2 2 3 3 2 2" xfId="42396" xr:uid="{00000000-0005-0000-0000-000075660000}"/>
    <cellStyle name="Normal 45 3 2 2 3 3 3" xfId="27068" xr:uid="{00000000-0005-0000-0000-000076660000}"/>
    <cellStyle name="Normal 45 3 2 2 3 3 4" xfId="30995" xr:uid="{00000000-0005-0000-0000-000077660000}"/>
    <cellStyle name="Normal 45 3 2 2 3 3 5" xfId="42395" xr:uid="{00000000-0005-0000-0000-000078660000}"/>
    <cellStyle name="Normal 45 3 2 2 3 4" xfId="11729" xr:uid="{00000000-0005-0000-0000-000079660000}"/>
    <cellStyle name="Normal 45 3 2 2 3 4 2" xfId="11730" xr:uid="{00000000-0005-0000-0000-00007A660000}"/>
    <cellStyle name="Normal 45 3 2 2 3 4 2 2" xfId="42398" xr:uid="{00000000-0005-0000-0000-00007B660000}"/>
    <cellStyle name="Normal 45 3 2 2 3 4 3" xfId="42397" xr:uid="{00000000-0005-0000-0000-00007C660000}"/>
    <cellStyle name="Normal 45 3 2 2 3 5" xfId="11731" xr:uid="{00000000-0005-0000-0000-00007D660000}"/>
    <cellStyle name="Normal 45 3 2 2 3 5 2" xfId="42399" xr:uid="{00000000-0005-0000-0000-00007E660000}"/>
    <cellStyle name="Normal 45 3 2 2 3 6" xfId="27069" xr:uid="{00000000-0005-0000-0000-00007F660000}"/>
    <cellStyle name="Normal 45 3 2 2 3 7" xfId="30129" xr:uid="{00000000-0005-0000-0000-000080660000}"/>
    <cellStyle name="Normal 45 3 2 2 3 8" xfId="42390" xr:uid="{00000000-0005-0000-0000-000081660000}"/>
    <cellStyle name="Normal 45 3 2 2 4" xfId="11732" xr:uid="{00000000-0005-0000-0000-000082660000}"/>
    <cellStyle name="Normal 45 3 2 2 4 2" xfId="11733" xr:uid="{00000000-0005-0000-0000-000083660000}"/>
    <cellStyle name="Normal 45 3 2 2 4 2 2" xfId="11734" xr:uid="{00000000-0005-0000-0000-000084660000}"/>
    <cellStyle name="Normal 45 3 2 2 4 2 2 2" xfId="42402" xr:uid="{00000000-0005-0000-0000-000085660000}"/>
    <cellStyle name="Normal 45 3 2 2 4 2 3" xfId="42401" xr:uid="{00000000-0005-0000-0000-000086660000}"/>
    <cellStyle name="Normal 45 3 2 2 4 3" xfId="11735" xr:uid="{00000000-0005-0000-0000-000087660000}"/>
    <cellStyle name="Normal 45 3 2 2 4 3 2" xfId="42403" xr:uid="{00000000-0005-0000-0000-000088660000}"/>
    <cellStyle name="Normal 45 3 2 2 4 4" xfId="27070" xr:uid="{00000000-0005-0000-0000-000089660000}"/>
    <cellStyle name="Normal 45 3 2 2 4 5" xfId="31577" xr:uid="{00000000-0005-0000-0000-00008A660000}"/>
    <cellStyle name="Normal 45 3 2 2 4 6" xfId="42400" xr:uid="{00000000-0005-0000-0000-00008B660000}"/>
    <cellStyle name="Normal 45 3 2 2 5" xfId="11736" xr:uid="{00000000-0005-0000-0000-00008C660000}"/>
    <cellStyle name="Normal 45 3 2 2 5 2" xfId="11737" xr:uid="{00000000-0005-0000-0000-00008D660000}"/>
    <cellStyle name="Normal 45 3 2 2 5 2 2" xfId="42405" xr:uid="{00000000-0005-0000-0000-00008E660000}"/>
    <cellStyle name="Normal 45 3 2 2 5 3" xfId="27071" xr:uid="{00000000-0005-0000-0000-00008F660000}"/>
    <cellStyle name="Normal 45 3 2 2 5 4" xfId="30618" xr:uid="{00000000-0005-0000-0000-000090660000}"/>
    <cellStyle name="Normal 45 3 2 2 5 5" xfId="42404" xr:uid="{00000000-0005-0000-0000-000091660000}"/>
    <cellStyle name="Normal 45 3 2 2 6" xfId="11738" xr:uid="{00000000-0005-0000-0000-000092660000}"/>
    <cellStyle name="Normal 45 3 2 2 6 2" xfId="11739" xr:uid="{00000000-0005-0000-0000-000093660000}"/>
    <cellStyle name="Normal 45 3 2 2 6 2 2" xfId="42407" xr:uid="{00000000-0005-0000-0000-000094660000}"/>
    <cellStyle name="Normal 45 3 2 2 6 3" xfId="42406" xr:uid="{00000000-0005-0000-0000-000095660000}"/>
    <cellStyle name="Normal 45 3 2 2 7" xfId="11740" xr:uid="{00000000-0005-0000-0000-000096660000}"/>
    <cellStyle name="Normal 45 3 2 2 7 2" xfId="11741" xr:uid="{00000000-0005-0000-0000-000097660000}"/>
    <cellStyle name="Normal 45 3 2 2 7 2 2" xfId="42409" xr:uid="{00000000-0005-0000-0000-000098660000}"/>
    <cellStyle name="Normal 45 3 2 2 7 3" xfId="42408" xr:uid="{00000000-0005-0000-0000-000099660000}"/>
    <cellStyle name="Normal 45 3 2 2 8" xfId="11742" xr:uid="{00000000-0005-0000-0000-00009A660000}"/>
    <cellStyle name="Normal 45 3 2 2 8 2" xfId="42410" xr:uid="{00000000-0005-0000-0000-00009B660000}"/>
    <cellStyle name="Normal 45 3 2 2 9" xfId="11699" xr:uid="{00000000-0005-0000-0000-00009C660000}"/>
    <cellStyle name="Normal 45 3 2 3" xfId="11743" xr:uid="{00000000-0005-0000-0000-00009D660000}"/>
    <cellStyle name="Normal 45 3 2 3 10" xfId="42411" xr:uid="{00000000-0005-0000-0000-00009E660000}"/>
    <cellStyle name="Normal 45 3 2 3 2" xfId="11744" xr:uid="{00000000-0005-0000-0000-00009F660000}"/>
    <cellStyle name="Normal 45 3 2 3 2 2" xfId="11745" xr:uid="{00000000-0005-0000-0000-0000A0660000}"/>
    <cellStyle name="Normal 45 3 2 3 2 2 2" xfId="11746" xr:uid="{00000000-0005-0000-0000-0000A1660000}"/>
    <cellStyle name="Normal 45 3 2 3 2 2 2 2" xfId="11747" xr:uid="{00000000-0005-0000-0000-0000A2660000}"/>
    <cellStyle name="Normal 45 3 2 3 2 2 2 2 2" xfId="42415" xr:uid="{00000000-0005-0000-0000-0000A3660000}"/>
    <cellStyle name="Normal 45 3 2 3 2 2 2 3" xfId="42414" xr:uid="{00000000-0005-0000-0000-0000A4660000}"/>
    <cellStyle name="Normal 45 3 2 3 2 2 3" xfId="11748" xr:uid="{00000000-0005-0000-0000-0000A5660000}"/>
    <cellStyle name="Normal 45 3 2 3 2 2 3 2" xfId="42416" xr:uid="{00000000-0005-0000-0000-0000A6660000}"/>
    <cellStyle name="Normal 45 3 2 3 2 2 4" xfId="27072" xr:uid="{00000000-0005-0000-0000-0000A7660000}"/>
    <cellStyle name="Normal 45 3 2 3 2 2 5" xfId="32179" xr:uid="{00000000-0005-0000-0000-0000A8660000}"/>
    <cellStyle name="Normal 45 3 2 3 2 2 6" xfId="42413" xr:uid="{00000000-0005-0000-0000-0000A9660000}"/>
    <cellStyle name="Normal 45 3 2 3 2 3" xfId="11749" xr:uid="{00000000-0005-0000-0000-0000AA660000}"/>
    <cellStyle name="Normal 45 3 2 3 2 3 2" xfId="11750" xr:uid="{00000000-0005-0000-0000-0000AB660000}"/>
    <cellStyle name="Normal 45 3 2 3 2 3 2 2" xfId="42418" xr:uid="{00000000-0005-0000-0000-0000AC660000}"/>
    <cellStyle name="Normal 45 3 2 3 2 3 3" xfId="27073" xr:uid="{00000000-0005-0000-0000-0000AD660000}"/>
    <cellStyle name="Normal 45 3 2 3 2 3 4" xfId="31206" xr:uid="{00000000-0005-0000-0000-0000AE660000}"/>
    <cellStyle name="Normal 45 3 2 3 2 3 5" xfId="42417" xr:uid="{00000000-0005-0000-0000-0000AF660000}"/>
    <cellStyle name="Normal 45 3 2 3 2 4" xfId="11751" xr:uid="{00000000-0005-0000-0000-0000B0660000}"/>
    <cellStyle name="Normal 45 3 2 3 2 4 2" xfId="11752" xr:uid="{00000000-0005-0000-0000-0000B1660000}"/>
    <cellStyle name="Normal 45 3 2 3 2 4 2 2" xfId="42420" xr:uid="{00000000-0005-0000-0000-0000B2660000}"/>
    <cellStyle name="Normal 45 3 2 3 2 4 3" xfId="42419" xr:uid="{00000000-0005-0000-0000-0000B3660000}"/>
    <cellStyle name="Normal 45 3 2 3 2 5" xfId="11753" xr:uid="{00000000-0005-0000-0000-0000B4660000}"/>
    <cellStyle name="Normal 45 3 2 3 2 5 2" xfId="42421" xr:uid="{00000000-0005-0000-0000-0000B5660000}"/>
    <cellStyle name="Normal 45 3 2 3 2 6" xfId="27074" xr:uid="{00000000-0005-0000-0000-0000B6660000}"/>
    <cellStyle name="Normal 45 3 2 3 2 7" xfId="30354" xr:uid="{00000000-0005-0000-0000-0000B7660000}"/>
    <cellStyle name="Normal 45 3 2 3 2 8" xfId="42412" xr:uid="{00000000-0005-0000-0000-0000B8660000}"/>
    <cellStyle name="Normal 45 3 2 3 3" xfId="11754" xr:uid="{00000000-0005-0000-0000-0000B9660000}"/>
    <cellStyle name="Normal 45 3 2 3 3 2" xfId="11755" xr:uid="{00000000-0005-0000-0000-0000BA660000}"/>
    <cellStyle name="Normal 45 3 2 3 3 2 2" xfId="11756" xr:uid="{00000000-0005-0000-0000-0000BB660000}"/>
    <cellStyle name="Normal 45 3 2 3 3 2 2 2" xfId="42424" xr:uid="{00000000-0005-0000-0000-0000BC660000}"/>
    <cellStyle name="Normal 45 3 2 3 3 2 3" xfId="42423" xr:uid="{00000000-0005-0000-0000-0000BD660000}"/>
    <cellStyle name="Normal 45 3 2 3 3 3" xfId="11757" xr:uid="{00000000-0005-0000-0000-0000BE660000}"/>
    <cellStyle name="Normal 45 3 2 3 3 3 2" xfId="42425" xr:uid="{00000000-0005-0000-0000-0000BF660000}"/>
    <cellStyle name="Normal 45 3 2 3 3 4" xfId="27075" xr:uid="{00000000-0005-0000-0000-0000C0660000}"/>
    <cellStyle name="Normal 45 3 2 3 3 5" xfId="31801" xr:uid="{00000000-0005-0000-0000-0000C1660000}"/>
    <cellStyle name="Normal 45 3 2 3 3 6" xfId="42422" xr:uid="{00000000-0005-0000-0000-0000C2660000}"/>
    <cellStyle name="Normal 45 3 2 3 4" xfId="11758" xr:uid="{00000000-0005-0000-0000-0000C3660000}"/>
    <cellStyle name="Normal 45 3 2 3 4 2" xfId="11759" xr:uid="{00000000-0005-0000-0000-0000C4660000}"/>
    <cellStyle name="Normal 45 3 2 3 4 2 2" xfId="42427" xr:uid="{00000000-0005-0000-0000-0000C5660000}"/>
    <cellStyle name="Normal 45 3 2 3 4 3" xfId="27076" xr:uid="{00000000-0005-0000-0000-0000C6660000}"/>
    <cellStyle name="Normal 45 3 2 3 4 4" xfId="30828" xr:uid="{00000000-0005-0000-0000-0000C7660000}"/>
    <cellStyle name="Normal 45 3 2 3 4 5" xfId="42426" xr:uid="{00000000-0005-0000-0000-0000C8660000}"/>
    <cellStyle name="Normal 45 3 2 3 5" xfId="11760" xr:uid="{00000000-0005-0000-0000-0000C9660000}"/>
    <cellStyle name="Normal 45 3 2 3 5 2" xfId="11761" xr:uid="{00000000-0005-0000-0000-0000CA660000}"/>
    <cellStyle name="Normal 45 3 2 3 5 2 2" xfId="42429" xr:uid="{00000000-0005-0000-0000-0000CB660000}"/>
    <cellStyle name="Normal 45 3 2 3 5 3" xfId="42428" xr:uid="{00000000-0005-0000-0000-0000CC660000}"/>
    <cellStyle name="Normal 45 3 2 3 6" xfId="11762" xr:uid="{00000000-0005-0000-0000-0000CD660000}"/>
    <cellStyle name="Normal 45 3 2 3 6 2" xfId="11763" xr:uid="{00000000-0005-0000-0000-0000CE660000}"/>
    <cellStyle name="Normal 45 3 2 3 6 2 2" xfId="42431" xr:uid="{00000000-0005-0000-0000-0000CF660000}"/>
    <cellStyle name="Normal 45 3 2 3 6 3" xfId="42430" xr:uid="{00000000-0005-0000-0000-0000D0660000}"/>
    <cellStyle name="Normal 45 3 2 3 7" xfId="11764" xr:uid="{00000000-0005-0000-0000-0000D1660000}"/>
    <cellStyle name="Normal 45 3 2 3 7 2" xfId="42432" xr:uid="{00000000-0005-0000-0000-0000D2660000}"/>
    <cellStyle name="Normal 45 3 2 3 8" xfId="27077" xr:uid="{00000000-0005-0000-0000-0000D3660000}"/>
    <cellStyle name="Normal 45 3 2 3 9" xfId="29953" xr:uid="{00000000-0005-0000-0000-0000D4660000}"/>
    <cellStyle name="Normal 45 3 2 4" xfId="11765" xr:uid="{00000000-0005-0000-0000-0000D5660000}"/>
    <cellStyle name="Normal 45 3 2 4 2" xfId="11766" xr:uid="{00000000-0005-0000-0000-0000D6660000}"/>
    <cellStyle name="Normal 45 3 2 4 2 2" xfId="11767" xr:uid="{00000000-0005-0000-0000-0000D7660000}"/>
    <cellStyle name="Normal 45 3 2 4 2 2 2" xfId="11768" xr:uid="{00000000-0005-0000-0000-0000D8660000}"/>
    <cellStyle name="Normal 45 3 2 4 2 2 2 2" xfId="42436" xr:uid="{00000000-0005-0000-0000-0000D9660000}"/>
    <cellStyle name="Normal 45 3 2 4 2 2 3" xfId="42435" xr:uid="{00000000-0005-0000-0000-0000DA660000}"/>
    <cellStyle name="Normal 45 3 2 4 2 3" xfId="11769" xr:uid="{00000000-0005-0000-0000-0000DB660000}"/>
    <cellStyle name="Normal 45 3 2 4 2 3 2" xfId="42437" xr:uid="{00000000-0005-0000-0000-0000DC660000}"/>
    <cellStyle name="Normal 45 3 2 4 2 4" xfId="27078" xr:uid="{00000000-0005-0000-0000-0000DD660000}"/>
    <cellStyle name="Normal 45 3 2 4 2 5" xfId="31967" xr:uid="{00000000-0005-0000-0000-0000DE660000}"/>
    <cellStyle name="Normal 45 3 2 4 2 6" xfId="42434" xr:uid="{00000000-0005-0000-0000-0000DF660000}"/>
    <cellStyle name="Normal 45 3 2 4 3" xfId="11770" xr:uid="{00000000-0005-0000-0000-0000E0660000}"/>
    <cellStyle name="Normal 45 3 2 4 3 2" xfId="11771" xr:uid="{00000000-0005-0000-0000-0000E1660000}"/>
    <cellStyle name="Normal 45 3 2 4 3 2 2" xfId="42439" xr:uid="{00000000-0005-0000-0000-0000E2660000}"/>
    <cellStyle name="Normal 45 3 2 4 3 3" xfId="27079" xr:uid="{00000000-0005-0000-0000-0000E3660000}"/>
    <cellStyle name="Normal 45 3 2 4 3 4" xfId="30994" xr:uid="{00000000-0005-0000-0000-0000E4660000}"/>
    <cellStyle name="Normal 45 3 2 4 3 5" xfId="42438" xr:uid="{00000000-0005-0000-0000-0000E5660000}"/>
    <cellStyle name="Normal 45 3 2 4 4" xfId="11772" xr:uid="{00000000-0005-0000-0000-0000E6660000}"/>
    <cellStyle name="Normal 45 3 2 4 4 2" xfId="11773" xr:uid="{00000000-0005-0000-0000-0000E7660000}"/>
    <cellStyle name="Normal 45 3 2 4 4 2 2" xfId="42441" xr:uid="{00000000-0005-0000-0000-0000E8660000}"/>
    <cellStyle name="Normal 45 3 2 4 4 3" xfId="42440" xr:uid="{00000000-0005-0000-0000-0000E9660000}"/>
    <cellStyle name="Normal 45 3 2 4 5" xfId="11774" xr:uid="{00000000-0005-0000-0000-0000EA660000}"/>
    <cellStyle name="Normal 45 3 2 4 5 2" xfId="42442" xr:uid="{00000000-0005-0000-0000-0000EB660000}"/>
    <cellStyle name="Normal 45 3 2 4 6" xfId="27080" xr:uid="{00000000-0005-0000-0000-0000EC660000}"/>
    <cellStyle name="Normal 45 3 2 4 7" xfId="30128" xr:uid="{00000000-0005-0000-0000-0000ED660000}"/>
    <cellStyle name="Normal 45 3 2 4 8" xfId="42433" xr:uid="{00000000-0005-0000-0000-0000EE660000}"/>
    <cellStyle name="Normal 45 3 2 5" xfId="11775" xr:uid="{00000000-0005-0000-0000-0000EF660000}"/>
    <cellStyle name="Normal 45 3 2 5 2" xfId="11776" xr:uid="{00000000-0005-0000-0000-0000F0660000}"/>
    <cellStyle name="Normal 45 3 2 5 2 2" xfId="11777" xr:uid="{00000000-0005-0000-0000-0000F1660000}"/>
    <cellStyle name="Normal 45 3 2 5 2 2 2" xfId="42445" xr:uid="{00000000-0005-0000-0000-0000F2660000}"/>
    <cellStyle name="Normal 45 3 2 5 2 3" xfId="42444" xr:uid="{00000000-0005-0000-0000-0000F3660000}"/>
    <cellStyle name="Normal 45 3 2 5 3" xfId="11778" xr:uid="{00000000-0005-0000-0000-0000F4660000}"/>
    <cellStyle name="Normal 45 3 2 5 3 2" xfId="42446" xr:uid="{00000000-0005-0000-0000-0000F5660000}"/>
    <cellStyle name="Normal 45 3 2 5 4" xfId="27081" xr:uid="{00000000-0005-0000-0000-0000F6660000}"/>
    <cellStyle name="Normal 45 3 2 5 5" xfId="31576" xr:uid="{00000000-0005-0000-0000-0000F7660000}"/>
    <cellStyle name="Normal 45 3 2 5 6" xfId="42443" xr:uid="{00000000-0005-0000-0000-0000F8660000}"/>
    <cellStyle name="Normal 45 3 2 6" xfId="11779" xr:uid="{00000000-0005-0000-0000-0000F9660000}"/>
    <cellStyle name="Normal 45 3 2 6 2" xfId="11780" xr:uid="{00000000-0005-0000-0000-0000FA660000}"/>
    <cellStyle name="Normal 45 3 2 6 2 2" xfId="42448" xr:uid="{00000000-0005-0000-0000-0000FB660000}"/>
    <cellStyle name="Normal 45 3 2 6 3" xfId="27082" xr:uid="{00000000-0005-0000-0000-0000FC660000}"/>
    <cellStyle name="Normal 45 3 2 6 4" xfId="30617" xr:uid="{00000000-0005-0000-0000-0000FD660000}"/>
    <cellStyle name="Normal 45 3 2 6 5" xfId="42447" xr:uid="{00000000-0005-0000-0000-0000FE660000}"/>
    <cellStyle name="Normal 45 3 2 7" xfId="11781" xr:uid="{00000000-0005-0000-0000-0000FF660000}"/>
    <cellStyle name="Normal 45 3 2 7 2" xfId="11782" xr:uid="{00000000-0005-0000-0000-000000670000}"/>
    <cellStyle name="Normal 45 3 2 7 2 2" xfId="42450" xr:uid="{00000000-0005-0000-0000-000001670000}"/>
    <cellStyle name="Normal 45 3 2 7 3" xfId="42449" xr:uid="{00000000-0005-0000-0000-000002670000}"/>
    <cellStyle name="Normal 45 3 2 8" xfId="11783" xr:uid="{00000000-0005-0000-0000-000003670000}"/>
    <cellStyle name="Normal 45 3 2 8 2" xfId="11784" xr:uid="{00000000-0005-0000-0000-000004670000}"/>
    <cellStyle name="Normal 45 3 2 8 2 2" xfId="42452" xr:uid="{00000000-0005-0000-0000-000005670000}"/>
    <cellStyle name="Normal 45 3 2 8 3" xfId="42451" xr:uid="{00000000-0005-0000-0000-000006670000}"/>
    <cellStyle name="Normal 45 3 2 9" xfId="11785" xr:uid="{00000000-0005-0000-0000-000007670000}"/>
    <cellStyle name="Normal 45 3 2 9 2" xfId="42453" xr:uid="{00000000-0005-0000-0000-000008670000}"/>
    <cellStyle name="Normal 45 3 3" xfId="393" xr:uid="{00000000-0005-0000-0000-000009670000}"/>
    <cellStyle name="Normal 45 3 3 10" xfId="29659" xr:uid="{00000000-0005-0000-0000-00000A670000}"/>
    <cellStyle name="Normal 45 3 3 11" xfId="42454" xr:uid="{00000000-0005-0000-0000-00000B670000}"/>
    <cellStyle name="Normal 45 3 3 2" xfId="11787" xr:uid="{00000000-0005-0000-0000-00000C670000}"/>
    <cellStyle name="Normal 45 3 3 2 10" xfId="42455" xr:uid="{00000000-0005-0000-0000-00000D670000}"/>
    <cellStyle name="Normal 45 3 3 2 2" xfId="11788" xr:uid="{00000000-0005-0000-0000-00000E670000}"/>
    <cellStyle name="Normal 45 3 3 2 2 2" xfId="11789" xr:uid="{00000000-0005-0000-0000-00000F670000}"/>
    <cellStyle name="Normal 45 3 3 2 2 2 2" xfId="11790" xr:uid="{00000000-0005-0000-0000-000010670000}"/>
    <cellStyle name="Normal 45 3 3 2 2 2 2 2" xfId="11791" xr:uid="{00000000-0005-0000-0000-000011670000}"/>
    <cellStyle name="Normal 45 3 3 2 2 2 2 2 2" xfId="42459" xr:uid="{00000000-0005-0000-0000-000012670000}"/>
    <cellStyle name="Normal 45 3 3 2 2 2 2 3" xfId="42458" xr:uid="{00000000-0005-0000-0000-000013670000}"/>
    <cellStyle name="Normal 45 3 3 2 2 2 3" xfId="11792" xr:uid="{00000000-0005-0000-0000-000014670000}"/>
    <cellStyle name="Normal 45 3 3 2 2 2 3 2" xfId="42460" xr:uid="{00000000-0005-0000-0000-000015670000}"/>
    <cellStyle name="Normal 45 3 3 2 2 2 4" xfId="27083" xr:uid="{00000000-0005-0000-0000-000016670000}"/>
    <cellStyle name="Normal 45 3 3 2 2 2 5" xfId="32181" xr:uid="{00000000-0005-0000-0000-000017670000}"/>
    <cellStyle name="Normal 45 3 3 2 2 2 6" xfId="42457" xr:uid="{00000000-0005-0000-0000-000018670000}"/>
    <cellStyle name="Normal 45 3 3 2 2 3" xfId="11793" xr:uid="{00000000-0005-0000-0000-000019670000}"/>
    <cellStyle name="Normal 45 3 3 2 2 3 2" xfId="11794" xr:uid="{00000000-0005-0000-0000-00001A670000}"/>
    <cellStyle name="Normal 45 3 3 2 2 3 2 2" xfId="42462" xr:uid="{00000000-0005-0000-0000-00001B670000}"/>
    <cellStyle name="Normal 45 3 3 2 2 3 3" xfId="27084" xr:uid="{00000000-0005-0000-0000-00001C670000}"/>
    <cellStyle name="Normal 45 3 3 2 2 3 4" xfId="31208" xr:uid="{00000000-0005-0000-0000-00001D670000}"/>
    <cellStyle name="Normal 45 3 3 2 2 3 5" xfId="42461" xr:uid="{00000000-0005-0000-0000-00001E670000}"/>
    <cellStyle name="Normal 45 3 3 2 2 4" xfId="11795" xr:uid="{00000000-0005-0000-0000-00001F670000}"/>
    <cellStyle name="Normal 45 3 3 2 2 4 2" xfId="11796" xr:uid="{00000000-0005-0000-0000-000020670000}"/>
    <cellStyle name="Normal 45 3 3 2 2 4 2 2" xfId="42464" xr:uid="{00000000-0005-0000-0000-000021670000}"/>
    <cellStyle name="Normal 45 3 3 2 2 4 3" xfId="42463" xr:uid="{00000000-0005-0000-0000-000022670000}"/>
    <cellStyle name="Normal 45 3 3 2 2 5" xfId="11797" xr:uid="{00000000-0005-0000-0000-000023670000}"/>
    <cellStyle name="Normal 45 3 3 2 2 5 2" xfId="42465" xr:uid="{00000000-0005-0000-0000-000024670000}"/>
    <cellStyle name="Normal 45 3 3 2 2 6" xfId="27085" xr:uid="{00000000-0005-0000-0000-000025670000}"/>
    <cellStyle name="Normal 45 3 3 2 2 7" xfId="30356" xr:uid="{00000000-0005-0000-0000-000026670000}"/>
    <cellStyle name="Normal 45 3 3 2 2 8" xfId="42456" xr:uid="{00000000-0005-0000-0000-000027670000}"/>
    <cellStyle name="Normal 45 3 3 2 3" xfId="11798" xr:uid="{00000000-0005-0000-0000-000028670000}"/>
    <cellStyle name="Normal 45 3 3 2 3 2" xfId="11799" xr:uid="{00000000-0005-0000-0000-000029670000}"/>
    <cellStyle name="Normal 45 3 3 2 3 2 2" xfId="11800" xr:uid="{00000000-0005-0000-0000-00002A670000}"/>
    <cellStyle name="Normal 45 3 3 2 3 2 2 2" xfId="42468" xr:uid="{00000000-0005-0000-0000-00002B670000}"/>
    <cellStyle name="Normal 45 3 3 2 3 2 3" xfId="42467" xr:uid="{00000000-0005-0000-0000-00002C670000}"/>
    <cellStyle name="Normal 45 3 3 2 3 3" xfId="11801" xr:uid="{00000000-0005-0000-0000-00002D670000}"/>
    <cellStyle name="Normal 45 3 3 2 3 3 2" xfId="42469" xr:uid="{00000000-0005-0000-0000-00002E670000}"/>
    <cellStyle name="Normal 45 3 3 2 3 4" xfId="27086" xr:uid="{00000000-0005-0000-0000-00002F670000}"/>
    <cellStyle name="Normal 45 3 3 2 3 5" xfId="31803" xr:uid="{00000000-0005-0000-0000-000030670000}"/>
    <cellStyle name="Normal 45 3 3 2 3 6" xfId="42466" xr:uid="{00000000-0005-0000-0000-000031670000}"/>
    <cellStyle name="Normal 45 3 3 2 4" xfId="11802" xr:uid="{00000000-0005-0000-0000-000032670000}"/>
    <cellStyle name="Normal 45 3 3 2 4 2" xfId="11803" xr:uid="{00000000-0005-0000-0000-000033670000}"/>
    <cellStyle name="Normal 45 3 3 2 4 2 2" xfId="42471" xr:uid="{00000000-0005-0000-0000-000034670000}"/>
    <cellStyle name="Normal 45 3 3 2 4 3" xfId="27087" xr:uid="{00000000-0005-0000-0000-000035670000}"/>
    <cellStyle name="Normal 45 3 3 2 4 4" xfId="30830" xr:uid="{00000000-0005-0000-0000-000036670000}"/>
    <cellStyle name="Normal 45 3 3 2 4 5" xfId="42470" xr:uid="{00000000-0005-0000-0000-000037670000}"/>
    <cellStyle name="Normal 45 3 3 2 5" xfId="11804" xr:uid="{00000000-0005-0000-0000-000038670000}"/>
    <cellStyle name="Normal 45 3 3 2 5 2" xfId="11805" xr:uid="{00000000-0005-0000-0000-000039670000}"/>
    <cellStyle name="Normal 45 3 3 2 5 2 2" xfId="42473" xr:uid="{00000000-0005-0000-0000-00003A670000}"/>
    <cellStyle name="Normal 45 3 3 2 5 3" xfId="42472" xr:uid="{00000000-0005-0000-0000-00003B670000}"/>
    <cellStyle name="Normal 45 3 3 2 6" xfId="11806" xr:uid="{00000000-0005-0000-0000-00003C670000}"/>
    <cellStyle name="Normal 45 3 3 2 6 2" xfId="11807" xr:uid="{00000000-0005-0000-0000-00003D670000}"/>
    <cellStyle name="Normal 45 3 3 2 6 2 2" xfId="42475" xr:uid="{00000000-0005-0000-0000-00003E670000}"/>
    <cellStyle name="Normal 45 3 3 2 6 3" xfId="42474" xr:uid="{00000000-0005-0000-0000-00003F670000}"/>
    <cellStyle name="Normal 45 3 3 2 7" xfId="11808" xr:uid="{00000000-0005-0000-0000-000040670000}"/>
    <cellStyle name="Normal 45 3 3 2 7 2" xfId="42476" xr:uid="{00000000-0005-0000-0000-000041670000}"/>
    <cellStyle name="Normal 45 3 3 2 8" xfId="27088" xr:uid="{00000000-0005-0000-0000-000042670000}"/>
    <cellStyle name="Normal 45 3 3 2 9" xfId="29955" xr:uid="{00000000-0005-0000-0000-000043670000}"/>
    <cellStyle name="Normal 45 3 3 3" xfId="11809" xr:uid="{00000000-0005-0000-0000-000044670000}"/>
    <cellStyle name="Normal 45 3 3 3 2" xfId="11810" xr:uid="{00000000-0005-0000-0000-000045670000}"/>
    <cellStyle name="Normal 45 3 3 3 2 2" xfId="11811" xr:uid="{00000000-0005-0000-0000-000046670000}"/>
    <cellStyle name="Normal 45 3 3 3 2 2 2" xfId="11812" xr:uid="{00000000-0005-0000-0000-000047670000}"/>
    <cellStyle name="Normal 45 3 3 3 2 2 2 2" xfId="42480" xr:uid="{00000000-0005-0000-0000-000048670000}"/>
    <cellStyle name="Normal 45 3 3 3 2 2 3" xfId="42479" xr:uid="{00000000-0005-0000-0000-000049670000}"/>
    <cellStyle name="Normal 45 3 3 3 2 3" xfId="11813" xr:uid="{00000000-0005-0000-0000-00004A670000}"/>
    <cellStyle name="Normal 45 3 3 3 2 3 2" xfId="42481" xr:uid="{00000000-0005-0000-0000-00004B670000}"/>
    <cellStyle name="Normal 45 3 3 3 2 4" xfId="27089" xr:uid="{00000000-0005-0000-0000-00004C670000}"/>
    <cellStyle name="Normal 45 3 3 3 2 5" xfId="31969" xr:uid="{00000000-0005-0000-0000-00004D670000}"/>
    <cellStyle name="Normal 45 3 3 3 2 6" xfId="42478" xr:uid="{00000000-0005-0000-0000-00004E670000}"/>
    <cellStyle name="Normal 45 3 3 3 3" xfId="11814" xr:uid="{00000000-0005-0000-0000-00004F670000}"/>
    <cellStyle name="Normal 45 3 3 3 3 2" xfId="11815" xr:uid="{00000000-0005-0000-0000-000050670000}"/>
    <cellStyle name="Normal 45 3 3 3 3 2 2" xfId="42483" xr:uid="{00000000-0005-0000-0000-000051670000}"/>
    <cellStyle name="Normal 45 3 3 3 3 3" xfId="27090" xr:uid="{00000000-0005-0000-0000-000052670000}"/>
    <cellStyle name="Normal 45 3 3 3 3 4" xfId="30996" xr:uid="{00000000-0005-0000-0000-000053670000}"/>
    <cellStyle name="Normal 45 3 3 3 3 5" xfId="42482" xr:uid="{00000000-0005-0000-0000-000054670000}"/>
    <cellStyle name="Normal 45 3 3 3 4" xfId="11816" xr:uid="{00000000-0005-0000-0000-000055670000}"/>
    <cellStyle name="Normal 45 3 3 3 4 2" xfId="11817" xr:uid="{00000000-0005-0000-0000-000056670000}"/>
    <cellStyle name="Normal 45 3 3 3 4 2 2" xfId="42485" xr:uid="{00000000-0005-0000-0000-000057670000}"/>
    <cellStyle name="Normal 45 3 3 3 4 3" xfId="42484" xr:uid="{00000000-0005-0000-0000-000058670000}"/>
    <cellStyle name="Normal 45 3 3 3 5" xfId="11818" xr:uid="{00000000-0005-0000-0000-000059670000}"/>
    <cellStyle name="Normal 45 3 3 3 5 2" xfId="42486" xr:uid="{00000000-0005-0000-0000-00005A670000}"/>
    <cellStyle name="Normal 45 3 3 3 6" xfId="27091" xr:uid="{00000000-0005-0000-0000-00005B670000}"/>
    <cellStyle name="Normal 45 3 3 3 7" xfId="30130" xr:uid="{00000000-0005-0000-0000-00005C670000}"/>
    <cellStyle name="Normal 45 3 3 3 8" xfId="42477" xr:uid="{00000000-0005-0000-0000-00005D670000}"/>
    <cellStyle name="Normal 45 3 3 4" xfId="11819" xr:uid="{00000000-0005-0000-0000-00005E670000}"/>
    <cellStyle name="Normal 45 3 3 4 2" xfId="11820" xr:uid="{00000000-0005-0000-0000-00005F670000}"/>
    <cellStyle name="Normal 45 3 3 4 2 2" xfId="11821" xr:uid="{00000000-0005-0000-0000-000060670000}"/>
    <cellStyle name="Normal 45 3 3 4 2 2 2" xfId="42489" xr:uid="{00000000-0005-0000-0000-000061670000}"/>
    <cellStyle name="Normal 45 3 3 4 2 3" xfId="42488" xr:uid="{00000000-0005-0000-0000-000062670000}"/>
    <cellStyle name="Normal 45 3 3 4 3" xfId="11822" xr:uid="{00000000-0005-0000-0000-000063670000}"/>
    <cellStyle name="Normal 45 3 3 4 3 2" xfId="42490" xr:uid="{00000000-0005-0000-0000-000064670000}"/>
    <cellStyle name="Normal 45 3 3 4 4" xfId="27092" xr:uid="{00000000-0005-0000-0000-000065670000}"/>
    <cellStyle name="Normal 45 3 3 4 5" xfId="31578" xr:uid="{00000000-0005-0000-0000-000066670000}"/>
    <cellStyle name="Normal 45 3 3 4 6" xfId="42487" xr:uid="{00000000-0005-0000-0000-000067670000}"/>
    <cellStyle name="Normal 45 3 3 5" xfId="11823" xr:uid="{00000000-0005-0000-0000-000068670000}"/>
    <cellStyle name="Normal 45 3 3 5 2" xfId="11824" xr:uid="{00000000-0005-0000-0000-000069670000}"/>
    <cellStyle name="Normal 45 3 3 5 2 2" xfId="42492" xr:uid="{00000000-0005-0000-0000-00006A670000}"/>
    <cellStyle name="Normal 45 3 3 5 3" xfId="27093" xr:uid="{00000000-0005-0000-0000-00006B670000}"/>
    <cellStyle name="Normal 45 3 3 5 4" xfId="30619" xr:uid="{00000000-0005-0000-0000-00006C670000}"/>
    <cellStyle name="Normal 45 3 3 5 5" xfId="42491" xr:uid="{00000000-0005-0000-0000-00006D670000}"/>
    <cellStyle name="Normal 45 3 3 6" xfId="11825" xr:uid="{00000000-0005-0000-0000-00006E670000}"/>
    <cellStyle name="Normal 45 3 3 6 2" xfId="11826" xr:uid="{00000000-0005-0000-0000-00006F670000}"/>
    <cellStyle name="Normal 45 3 3 6 2 2" xfId="42494" xr:uid="{00000000-0005-0000-0000-000070670000}"/>
    <cellStyle name="Normal 45 3 3 6 3" xfId="42493" xr:uid="{00000000-0005-0000-0000-000071670000}"/>
    <cellStyle name="Normal 45 3 3 7" xfId="11827" xr:uid="{00000000-0005-0000-0000-000072670000}"/>
    <cellStyle name="Normal 45 3 3 7 2" xfId="11828" xr:uid="{00000000-0005-0000-0000-000073670000}"/>
    <cellStyle name="Normal 45 3 3 7 2 2" xfId="42496" xr:uid="{00000000-0005-0000-0000-000074670000}"/>
    <cellStyle name="Normal 45 3 3 7 3" xfId="42495" xr:uid="{00000000-0005-0000-0000-000075670000}"/>
    <cellStyle name="Normal 45 3 3 8" xfId="11829" xr:uid="{00000000-0005-0000-0000-000076670000}"/>
    <cellStyle name="Normal 45 3 3 8 2" xfId="42497" xr:uid="{00000000-0005-0000-0000-000077670000}"/>
    <cellStyle name="Normal 45 3 3 9" xfId="11786" xr:uid="{00000000-0005-0000-0000-000078670000}"/>
    <cellStyle name="Normal 45 3 4" xfId="11830" xr:uid="{00000000-0005-0000-0000-000079670000}"/>
    <cellStyle name="Normal 45 3 4 10" xfId="42498" xr:uid="{00000000-0005-0000-0000-00007A670000}"/>
    <cellStyle name="Normal 45 3 4 2" xfId="11831" xr:uid="{00000000-0005-0000-0000-00007B670000}"/>
    <cellStyle name="Normal 45 3 4 2 2" xfId="11832" xr:uid="{00000000-0005-0000-0000-00007C670000}"/>
    <cellStyle name="Normal 45 3 4 2 2 2" xfId="11833" xr:uid="{00000000-0005-0000-0000-00007D670000}"/>
    <cellStyle name="Normal 45 3 4 2 2 2 2" xfId="11834" xr:uid="{00000000-0005-0000-0000-00007E670000}"/>
    <cellStyle name="Normal 45 3 4 2 2 2 2 2" xfId="42502" xr:uid="{00000000-0005-0000-0000-00007F670000}"/>
    <cellStyle name="Normal 45 3 4 2 2 2 3" xfId="42501" xr:uid="{00000000-0005-0000-0000-000080670000}"/>
    <cellStyle name="Normal 45 3 4 2 2 3" xfId="11835" xr:uid="{00000000-0005-0000-0000-000081670000}"/>
    <cellStyle name="Normal 45 3 4 2 2 3 2" xfId="42503" xr:uid="{00000000-0005-0000-0000-000082670000}"/>
    <cellStyle name="Normal 45 3 4 2 2 4" xfId="27094" xr:uid="{00000000-0005-0000-0000-000083670000}"/>
    <cellStyle name="Normal 45 3 4 2 2 5" xfId="32178" xr:uid="{00000000-0005-0000-0000-000084670000}"/>
    <cellStyle name="Normal 45 3 4 2 2 6" xfId="42500" xr:uid="{00000000-0005-0000-0000-000085670000}"/>
    <cellStyle name="Normal 45 3 4 2 3" xfId="11836" xr:uid="{00000000-0005-0000-0000-000086670000}"/>
    <cellStyle name="Normal 45 3 4 2 3 2" xfId="11837" xr:uid="{00000000-0005-0000-0000-000087670000}"/>
    <cellStyle name="Normal 45 3 4 2 3 2 2" xfId="42505" xr:uid="{00000000-0005-0000-0000-000088670000}"/>
    <cellStyle name="Normal 45 3 4 2 3 3" xfId="27095" xr:uid="{00000000-0005-0000-0000-000089670000}"/>
    <cellStyle name="Normal 45 3 4 2 3 4" xfId="31205" xr:uid="{00000000-0005-0000-0000-00008A670000}"/>
    <cellStyle name="Normal 45 3 4 2 3 5" xfId="42504" xr:uid="{00000000-0005-0000-0000-00008B670000}"/>
    <cellStyle name="Normal 45 3 4 2 4" xfId="11838" xr:uid="{00000000-0005-0000-0000-00008C670000}"/>
    <cellStyle name="Normal 45 3 4 2 4 2" xfId="11839" xr:uid="{00000000-0005-0000-0000-00008D670000}"/>
    <cellStyle name="Normal 45 3 4 2 4 2 2" xfId="42507" xr:uid="{00000000-0005-0000-0000-00008E670000}"/>
    <cellStyle name="Normal 45 3 4 2 4 3" xfId="42506" xr:uid="{00000000-0005-0000-0000-00008F670000}"/>
    <cellStyle name="Normal 45 3 4 2 5" xfId="11840" xr:uid="{00000000-0005-0000-0000-000090670000}"/>
    <cellStyle name="Normal 45 3 4 2 5 2" xfId="42508" xr:uid="{00000000-0005-0000-0000-000091670000}"/>
    <cellStyle name="Normal 45 3 4 2 6" xfId="27096" xr:uid="{00000000-0005-0000-0000-000092670000}"/>
    <cellStyle name="Normal 45 3 4 2 7" xfId="30353" xr:uid="{00000000-0005-0000-0000-000093670000}"/>
    <cellStyle name="Normal 45 3 4 2 8" xfId="42499" xr:uid="{00000000-0005-0000-0000-000094670000}"/>
    <cellStyle name="Normal 45 3 4 3" xfId="11841" xr:uid="{00000000-0005-0000-0000-000095670000}"/>
    <cellStyle name="Normal 45 3 4 3 2" xfId="11842" xr:uid="{00000000-0005-0000-0000-000096670000}"/>
    <cellStyle name="Normal 45 3 4 3 2 2" xfId="11843" xr:uid="{00000000-0005-0000-0000-000097670000}"/>
    <cellStyle name="Normal 45 3 4 3 2 2 2" xfId="42511" xr:uid="{00000000-0005-0000-0000-000098670000}"/>
    <cellStyle name="Normal 45 3 4 3 2 3" xfId="42510" xr:uid="{00000000-0005-0000-0000-000099670000}"/>
    <cellStyle name="Normal 45 3 4 3 3" xfId="11844" xr:uid="{00000000-0005-0000-0000-00009A670000}"/>
    <cellStyle name="Normal 45 3 4 3 3 2" xfId="42512" xr:uid="{00000000-0005-0000-0000-00009B670000}"/>
    <cellStyle name="Normal 45 3 4 3 4" xfId="27097" xr:uid="{00000000-0005-0000-0000-00009C670000}"/>
    <cellStyle name="Normal 45 3 4 3 5" xfId="31800" xr:uid="{00000000-0005-0000-0000-00009D670000}"/>
    <cellStyle name="Normal 45 3 4 3 6" xfId="42509" xr:uid="{00000000-0005-0000-0000-00009E670000}"/>
    <cellStyle name="Normal 45 3 4 4" xfId="11845" xr:uid="{00000000-0005-0000-0000-00009F670000}"/>
    <cellStyle name="Normal 45 3 4 4 2" xfId="11846" xr:uid="{00000000-0005-0000-0000-0000A0670000}"/>
    <cellStyle name="Normal 45 3 4 4 2 2" xfId="42514" xr:uid="{00000000-0005-0000-0000-0000A1670000}"/>
    <cellStyle name="Normal 45 3 4 4 3" xfId="27098" xr:uid="{00000000-0005-0000-0000-0000A2670000}"/>
    <cellStyle name="Normal 45 3 4 4 4" xfId="30827" xr:uid="{00000000-0005-0000-0000-0000A3670000}"/>
    <cellStyle name="Normal 45 3 4 4 5" xfId="42513" xr:uid="{00000000-0005-0000-0000-0000A4670000}"/>
    <cellStyle name="Normal 45 3 4 5" xfId="11847" xr:uid="{00000000-0005-0000-0000-0000A5670000}"/>
    <cellStyle name="Normal 45 3 4 5 2" xfId="11848" xr:uid="{00000000-0005-0000-0000-0000A6670000}"/>
    <cellStyle name="Normal 45 3 4 5 2 2" xfId="42516" xr:uid="{00000000-0005-0000-0000-0000A7670000}"/>
    <cellStyle name="Normal 45 3 4 5 3" xfId="42515" xr:uid="{00000000-0005-0000-0000-0000A8670000}"/>
    <cellStyle name="Normal 45 3 4 6" xfId="11849" xr:uid="{00000000-0005-0000-0000-0000A9670000}"/>
    <cellStyle name="Normal 45 3 4 6 2" xfId="11850" xr:uid="{00000000-0005-0000-0000-0000AA670000}"/>
    <cellStyle name="Normal 45 3 4 6 2 2" xfId="42518" xr:uid="{00000000-0005-0000-0000-0000AB670000}"/>
    <cellStyle name="Normal 45 3 4 6 3" xfId="42517" xr:uid="{00000000-0005-0000-0000-0000AC670000}"/>
    <cellStyle name="Normal 45 3 4 7" xfId="11851" xr:uid="{00000000-0005-0000-0000-0000AD670000}"/>
    <cellStyle name="Normal 45 3 4 7 2" xfId="42519" xr:uid="{00000000-0005-0000-0000-0000AE670000}"/>
    <cellStyle name="Normal 45 3 4 8" xfId="27099" xr:uid="{00000000-0005-0000-0000-0000AF670000}"/>
    <cellStyle name="Normal 45 3 4 9" xfId="29952" xr:uid="{00000000-0005-0000-0000-0000B0670000}"/>
    <cellStyle name="Normal 45 3 5" xfId="11852" xr:uid="{00000000-0005-0000-0000-0000B1670000}"/>
    <cellStyle name="Normal 45 3 5 2" xfId="11853" xr:uid="{00000000-0005-0000-0000-0000B2670000}"/>
    <cellStyle name="Normal 45 3 5 2 2" xfId="11854" xr:uid="{00000000-0005-0000-0000-0000B3670000}"/>
    <cellStyle name="Normal 45 3 5 2 2 2" xfId="11855" xr:uid="{00000000-0005-0000-0000-0000B4670000}"/>
    <cellStyle name="Normal 45 3 5 2 2 2 2" xfId="42523" xr:uid="{00000000-0005-0000-0000-0000B5670000}"/>
    <cellStyle name="Normal 45 3 5 2 2 3" xfId="42522" xr:uid="{00000000-0005-0000-0000-0000B6670000}"/>
    <cellStyle name="Normal 45 3 5 2 3" xfId="11856" xr:uid="{00000000-0005-0000-0000-0000B7670000}"/>
    <cellStyle name="Normal 45 3 5 2 3 2" xfId="42524" xr:uid="{00000000-0005-0000-0000-0000B8670000}"/>
    <cellStyle name="Normal 45 3 5 2 4" xfId="27100" xr:uid="{00000000-0005-0000-0000-0000B9670000}"/>
    <cellStyle name="Normal 45 3 5 2 5" xfId="31966" xr:uid="{00000000-0005-0000-0000-0000BA670000}"/>
    <cellStyle name="Normal 45 3 5 2 6" xfId="42521" xr:uid="{00000000-0005-0000-0000-0000BB670000}"/>
    <cellStyle name="Normal 45 3 5 3" xfId="11857" xr:uid="{00000000-0005-0000-0000-0000BC670000}"/>
    <cellStyle name="Normal 45 3 5 3 2" xfId="11858" xr:uid="{00000000-0005-0000-0000-0000BD670000}"/>
    <cellStyle name="Normal 45 3 5 3 2 2" xfId="42526" xr:uid="{00000000-0005-0000-0000-0000BE670000}"/>
    <cellStyle name="Normal 45 3 5 3 3" xfId="27101" xr:uid="{00000000-0005-0000-0000-0000BF670000}"/>
    <cellStyle name="Normal 45 3 5 3 4" xfId="30993" xr:uid="{00000000-0005-0000-0000-0000C0670000}"/>
    <cellStyle name="Normal 45 3 5 3 5" xfId="42525" xr:uid="{00000000-0005-0000-0000-0000C1670000}"/>
    <cellStyle name="Normal 45 3 5 4" xfId="11859" xr:uid="{00000000-0005-0000-0000-0000C2670000}"/>
    <cellStyle name="Normal 45 3 5 4 2" xfId="11860" xr:uid="{00000000-0005-0000-0000-0000C3670000}"/>
    <cellStyle name="Normal 45 3 5 4 2 2" xfId="42528" xr:uid="{00000000-0005-0000-0000-0000C4670000}"/>
    <cellStyle name="Normal 45 3 5 4 3" xfId="42527" xr:uid="{00000000-0005-0000-0000-0000C5670000}"/>
    <cellStyle name="Normal 45 3 5 5" xfId="11861" xr:uid="{00000000-0005-0000-0000-0000C6670000}"/>
    <cellStyle name="Normal 45 3 5 5 2" xfId="42529" xr:uid="{00000000-0005-0000-0000-0000C7670000}"/>
    <cellStyle name="Normal 45 3 5 6" xfId="27102" xr:uid="{00000000-0005-0000-0000-0000C8670000}"/>
    <cellStyle name="Normal 45 3 5 7" xfId="30127" xr:uid="{00000000-0005-0000-0000-0000C9670000}"/>
    <cellStyle name="Normal 45 3 5 8" xfId="42520" xr:uid="{00000000-0005-0000-0000-0000CA670000}"/>
    <cellStyle name="Normal 45 3 6" xfId="11862" xr:uid="{00000000-0005-0000-0000-0000CB670000}"/>
    <cellStyle name="Normal 45 3 6 2" xfId="11863" xr:uid="{00000000-0005-0000-0000-0000CC670000}"/>
    <cellStyle name="Normal 45 3 6 2 2" xfId="11864" xr:uid="{00000000-0005-0000-0000-0000CD670000}"/>
    <cellStyle name="Normal 45 3 6 2 2 2" xfId="42532" xr:uid="{00000000-0005-0000-0000-0000CE670000}"/>
    <cellStyle name="Normal 45 3 6 2 3" xfId="42531" xr:uid="{00000000-0005-0000-0000-0000CF670000}"/>
    <cellStyle name="Normal 45 3 6 3" xfId="11865" xr:uid="{00000000-0005-0000-0000-0000D0670000}"/>
    <cellStyle name="Normal 45 3 6 3 2" xfId="42533" xr:uid="{00000000-0005-0000-0000-0000D1670000}"/>
    <cellStyle name="Normal 45 3 6 4" xfId="27103" xr:uid="{00000000-0005-0000-0000-0000D2670000}"/>
    <cellStyle name="Normal 45 3 6 5" xfId="31575" xr:uid="{00000000-0005-0000-0000-0000D3670000}"/>
    <cellStyle name="Normal 45 3 6 6" xfId="42530" xr:uid="{00000000-0005-0000-0000-0000D4670000}"/>
    <cellStyle name="Normal 45 3 7" xfId="11866" xr:uid="{00000000-0005-0000-0000-0000D5670000}"/>
    <cellStyle name="Normal 45 3 7 2" xfId="11867" xr:uid="{00000000-0005-0000-0000-0000D6670000}"/>
    <cellStyle name="Normal 45 3 7 2 2" xfId="42535" xr:uid="{00000000-0005-0000-0000-0000D7670000}"/>
    <cellStyle name="Normal 45 3 7 3" xfId="27104" xr:uid="{00000000-0005-0000-0000-0000D8670000}"/>
    <cellStyle name="Normal 45 3 7 4" xfId="30616" xr:uid="{00000000-0005-0000-0000-0000D9670000}"/>
    <cellStyle name="Normal 45 3 7 5" xfId="42534" xr:uid="{00000000-0005-0000-0000-0000DA670000}"/>
    <cellStyle name="Normal 45 3 8" xfId="11868" xr:uid="{00000000-0005-0000-0000-0000DB670000}"/>
    <cellStyle name="Normal 45 3 8 2" xfId="11869" xr:uid="{00000000-0005-0000-0000-0000DC670000}"/>
    <cellStyle name="Normal 45 3 8 2 2" xfId="42537" xr:uid="{00000000-0005-0000-0000-0000DD670000}"/>
    <cellStyle name="Normal 45 3 8 3" xfId="42536" xr:uid="{00000000-0005-0000-0000-0000DE670000}"/>
    <cellStyle name="Normal 45 3 9" xfId="11870" xr:uid="{00000000-0005-0000-0000-0000DF670000}"/>
    <cellStyle name="Normal 45 3 9 2" xfId="11871" xr:uid="{00000000-0005-0000-0000-0000E0670000}"/>
    <cellStyle name="Normal 45 3 9 2 2" xfId="42539" xr:uid="{00000000-0005-0000-0000-0000E1670000}"/>
    <cellStyle name="Normal 45 3 9 3" xfId="42538" xr:uid="{00000000-0005-0000-0000-0000E2670000}"/>
    <cellStyle name="Normal 45 4" xfId="394" xr:uid="{00000000-0005-0000-0000-0000E3670000}"/>
    <cellStyle name="Normal 45 4 10" xfId="11872" xr:uid="{00000000-0005-0000-0000-0000E4670000}"/>
    <cellStyle name="Normal 45 4 11" xfId="29660" xr:uid="{00000000-0005-0000-0000-0000E5670000}"/>
    <cellStyle name="Normal 45 4 12" xfId="42540" xr:uid="{00000000-0005-0000-0000-0000E6670000}"/>
    <cellStyle name="Normal 45 4 2" xfId="395" xr:uid="{00000000-0005-0000-0000-0000E7670000}"/>
    <cellStyle name="Normal 45 4 2 10" xfId="29661" xr:uid="{00000000-0005-0000-0000-0000E8670000}"/>
    <cellStyle name="Normal 45 4 2 11" xfId="42541" xr:uid="{00000000-0005-0000-0000-0000E9670000}"/>
    <cellStyle name="Normal 45 4 2 2" xfId="11874" xr:uid="{00000000-0005-0000-0000-0000EA670000}"/>
    <cellStyle name="Normal 45 4 2 2 10" xfId="42542" xr:uid="{00000000-0005-0000-0000-0000EB670000}"/>
    <cellStyle name="Normal 45 4 2 2 2" xfId="11875" xr:uid="{00000000-0005-0000-0000-0000EC670000}"/>
    <cellStyle name="Normal 45 4 2 2 2 2" xfId="11876" xr:uid="{00000000-0005-0000-0000-0000ED670000}"/>
    <cellStyle name="Normal 45 4 2 2 2 2 2" xfId="11877" xr:uid="{00000000-0005-0000-0000-0000EE670000}"/>
    <cellStyle name="Normal 45 4 2 2 2 2 2 2" xfId="11878" xr:uid="{00000000-0005-0000-0000-0000EF670000}"/>
    <cellStyle name="Normal 45 4 2 2 2 2 2 2 2" xfId="42546" xr:uid="{00000000-0005-0000-0000-0000F0670000}"/>
    <cellStyle name="Normal 45 4 2 2 2 2 2 3" xfId="42545" xr:uid="{00000000-0005-0000-0000-0000F1670000}"/>
    <cellStyle name="Normal 45 4 2 2 2 2 3" xfId="11879" xr:uid="{00000000-0005-0000-0000-0000F2670000}"/>
    <cellStyle name="Normal 45 4 2 2 2 2 3 2" xfId="42547" xr:uid="{00000000-0005-0000-0000-0000F3670000}"/>
    <cellStyle name="Normal 45 4 2 2 2 2 4" xfId="27105" xr:uid="{00000000-0005-0000-0000-0000F4670000}"/>
    <cellStyle name="Normal 45 4 2 2 2 2 5" xfId="32183" xr:uid="{00000000-0005-0000-0000-0000F5670000}"/>
    <cellStyle name="Normal 45 4 2 2 2 2 6" xfId="42544" xr:uid="{00000000-0005-0000-0000-0000F6670000}"/>
    <cellStyle name="Normal 45 4 2 2 2 3" xfId="11880" xr:uid="{00000000-0005-0000-0000-0000F7670000}"/>
    <cellStyle name="Normal 45 4 2 2 2 3 2" xfId="11881" xr:uid="{00000000-0005-0000-0000-0000F8670000}"/>
    <cellStyle name="Normal 45 4 2 2 2 3 2 2" xfId="42549" xr:uid="{00000000-0005-0000-0000-0000F9670000}"/>
    <cellStyle name="Normal 45 4 2 2 2 3 3" xfId="27106" xr:uid="{00000000-0005-0000-0000-0000FA670000}"/>
    <cellStyle name="Normal 45 4 2 2 2 3 4" xfId="31210" xr:uid="{00000000-0005-0000-0000-0000FB670000}"/>
    <cellStyle name="Normal 45 4 2 2 2 3 5" xfId="42548" xr:uid="{00000000-0005-0000-0000-0000FC670000}"/>
    <cellStyle name="Normal 45 4 2 2 2 4" xfId="11882" xr:uid="{00000000-0005-0000-0000-0000FD670000}"/>
    <cellStyle name="Normal 45 4 2 2 2 4 2" xfId="11883" xr:uid="{00000000-0005-0000-0000-0000FE670000}"/>
    <cellStyle name="Normal 45 4 2 2 2 4 2 2" xfId="42551" xr:uid="{00000000-0005-0000-0000-0000FF670000}"/>
    <cellStyle name="Normal 45 4 2 2 2 4 3" xfId="42550" xr:uid="{00000000-0005-0000-0000-000000680000}"/>
    <cellStyle name="Normal 45 4 2 2 2 5" xfId="11884" xr:uid="{00000000-0005-0000-0000-000001680000}"/>
    <cellStyle name="Normal 45 4 2 2 2 5 2" xfId="42552" xr:uid="{00000000-0005-0000-0000-000002680000}"/>
    <cellStyle name="Normal 45 4 2 2 2 6" xfId="27107" xr:uid="{00000000-0005-0000-0000-000003680000}"/>
    <cellStyle name="Normal 45 4 2 2 2 7" xfId="30358" xr:uid="{00000000-0005-0000-0000-000004680000}"/>
    <cellStyle name="Normal 45 4 2 2 2 8" xfId="42543" xr:uid="{00000000-0005-0000-0000-000005680000}"/>
    <cellStyle name="Normal 45 4 2 2 3" xfId="11885" xr:uid="{00000000-0005-0000-0000-000006680000}"/>
    <cellStyle name="Normal 45 4 2 2 3 2" xfId="11886" xr:uid="{00000000-0005-0000-0000-000007680000}"/>
    <cellStyle name="Normal 45 4 2 2 3 2 2" xfId="11887" xr:uid="{00000000-0005-0000-0000-000008680000}"/>
    <cellStyle name="Normal 45 4 2 2 3 2 2 2" xfId="42555" xr:uid="{00000000-0005-0000-0000-000009680000}"/>
    <cellStyle name="Normal 45 4 2 2 3 2 3" xfId="42554" xr:uid="{00000000-0005-0000-0000-00000A680000}"/>
    <cellStyle name="Normal 45 4 2 2 3 3" xfId="11888" xr:uid="{00000000-0005-0000-0000-00000B680000}"/>
    <cellStyle name="Normal 45 4 2 2 3 3 2" xfId="42556" xr:uid="{00000000-0005-0000-0000-00000C680000}"/>
    <cellStyle name="Normal 45 4 2 2 3 4" xfId="27108" xr:uid="{00000000-0005-0000-0000-00000D680000}"/>
    <cellStyle name="Normal 45 4 2 2 3 5" xfId="31805" xr:uid="{00000000-0005-0000-0000-00000E680000}"/>
    <cellStyle name="Normal 45 4 2 2 3 6" xfId="42553" xr:uid="{00000000-0005-0000-0000-00000F680000}"/>
    <cellStyle name="Normal 45 4 2 2 4" xfId="11889" xr:uid="{00000000-0005-0000-0000-000010680000}"/>
    <cellStyle name="Normal 45 4 2 2 4 2" xfId="11890" xr:uid="{00000000-0005-0000-0000-000011680000}"/>
    <cellStyle name="Normal 45 4 2 2 4 2 2" xfId="42558" xr:uid="{00000000-0005-0000-0000-000012680000}"/>
    <cellStyle name="Normal 45 4 2 2 4 3" xfId="27109" xr:uid="{00000000-0005-0000-0000-000013680000}"/>
    <cellStyle name="Normal 45 4 2 2 4 4" xfId="30832" xr:uid="{00000000-0005-0000-0000-000014680000}"/>
    <cellStyle name="Normal 45 4 2 2 4 5" xfId="42557" xr:uid="{00000000-0005-0000-0000-000015680000}"/>
    <cellStyle name="Normal 45 4 2 2 5" xfId="11891" xr:uid="{00000000-0005-0000-0000-000016680000}"/>
    <cellStyle name="Normal 45 4 2 2 5 2" xfId="11892" xr:uid="{00000000-0005-0000-0000-000017680000}"/>
    <cellStyle name="Normal 45 4 2 2 5 2 2" xfId="42560" xr:uid="{00000000-0005-0000-0000-000018680000}"/>
    <cellStyle name="Normal 45 4 2 2 5 3" xfId="42559" xr:uid="{00000000-0005-0000-0000-000019680000}"/>
    <cellStyle name="Normal 45 4 2 2 6" xfId="11893" xr:uid="{00000000-0005-0000-0000-00001A680000}"/>
    <cellStyle name="Normal 45 4 2 2 6 2" xfId="11894" xr:uid="{00000000-0005-0000-0000-00001B680000}"/>
    <cellStyle name="Normal 45 4 2 2 6 2 2" xfId="42562" xr:uid="{00000000-0005-0000-0000-00001C680000}"/>
    <cellStyle name="Normal 45 4 2 2 6 3" xfId="42561" xr:uid="{00000000-0005-0000-0000-00001D680000}"/>
    <cellStyle name="Normal 45 4 2 2 7" xfId="11895" xr:uid="{00000000-0005-0000-0000-00001E680000}"/>
    <cellStyle name="Normal 45 4 2 2 7 2" xfId="42563" xr:uid="{00000000-0005-0000-0000-00001F680000}"/>
    <cellStyle name="Normal 45 4 2 2 8" xfId="27110" xr:uid="{00000000-0005-0000-0000-000020680000}"/>
    <cellStyle name="Normal 45 4 2 2 9" xfId="29957" xr:uid="{00000000-0005-0000-0000-000021680000}"/>
    <cellStyle name="Normal 45 4 2 3" xfId="11896" xr:uid="{00000000-0005-0000-0000-000022680000}"/>
    <cellStyle name="Normal 45 4 2 3 2" xfId="11897" xr:uid="{00000000-0005-0000-0000-000023680000}"/>
    <cellStyle name="Normal 45 4 2 3 2 2" xfId="11898" xr:uid="{00000000-0005-0000-0000-000024680000}"/>
    <cellStyle name="Normal 45 4 2 3 2 2 2" xfId="11899" xr:uid="{00000000-0005-0000-0000-000025680000}"/>
    <cellStyle name="Normal 45 4 2 3 2 2 2 2" xfId="42567" xr:uid="{00000000-0005-0000-0000-000026680000}"/>
    <cellStyle name="Normal 45 4 2 3 2 2 3" xfId="42566" xr:uid="{00000000-0005-0000-0000-000027680000}"/>
    <cellStyle name="Normal 45 4 2 3 2 3" xfId="11900" xr:uid="{00000000-0005-0000-0000-000028680000}"/>
    <cellStyle name="Normal 45 4 2 3 2 3 2" xfId="42568" xr:uid="{00000000-0005-0000-0000-000029680000}"/>
    <cellStyle name="Normal 45 4 2 3 2 4" xfId="27111" xr:uid="{00000000-0005-0000-0000-00002A680000}"/>
    <cellStyle name="Normal 45 4 2 3 2 5" xfId="31971" xr:uid="{00000000-0005-0000-0000-00002B680000}"/>
    <cellStyle name="Normal 45 4 2 3 2 6" xfId="42565" xr:uid="{00000000-0005-0000-0000-00002C680000}"/>
    <cellStyle name="Normal 45 4 2 3 3" xfId="11901" xr:uid="{00000000-0005-0000-0000-00002D680000}"/>
    <cellStyle name="Normal 45 4 2 3 3 2" xfId="11902" xr:uid="{00000000-0005-0000-0000-00002E680000}"/>
    <cellStyle name="Normal 45 4 2 3 3 2 2" xfId="42570" xr:uid="{00000000-0005-0000-0000-00002F680000}"/>
    <cellStyle name="Normal 45 4 2 3 3 3" xfId="27112" xr:uid="{00000000-0005-0000-0000-000030680000}"/>
    <cellStyle name="Normal 45 4 2 3 3 4" xfId="30998" xr:uid="{00000000-0005-0000-0000-000031680000}"/>
    <cellStyle name="Normal 45 4 2 3 3 5" xfId="42569" xr:uid="{00000000-0005-0000-0000-000032680000}"/>
    <cellStyle name="Normal 45 4 2 3 4" xfId="11903" xr:uid="{00000000-0005-0000-0000-000033680000}"/>
    <cellStyle name="Normal 45 4 2 3 4 2" xfId="11904" xr:uid="{00000000-0005-0000-0000-000034680000}"/>
    <cellStyle name="Normal 45 4 2 3 4 2 2" xfId="42572" xr:uid="{00000000-0005-0000-0000-000035680000}"/>
    <cellStyle name="Normal 45 4 2 3 4 3" xfId="42571" xr:uid="{00000000-0005-0000-0000-000036680000}"/>
    <cellStyle name="Normal 45 4 2 3 5" xfId="11905" xr:uid="{00000000-0005-0000-0000-000037680000}"/>
    <cellStyle name="Normal 45 4 2 3 5 2" xfId="42573" xr:uid="{00000000-0005-0000-0000-000038680000}"/>
    <cellStyle name="Normal 45 4 2 3 6" xfId="27113" xr:uid="{00000000-0005-0000-0000-000039680000}"/>
    <cellStyle name="Normal 45 4 2 3 7" xfId="30132" xr:uid="{00000000-0005-0000-0000-00003A680000}"/>
    <cellStyle name="Normal 45 4 2 3 8" xfId="42564" xr:uid="{00000000-0005-0000-0000-00003B680000}"/>
    <cellStyle name="Normal 45 4 2 4" xfId="11906" xr:uid="{00000000-0005-0000-0000-00003C680000}"/>
    <cellStyle name="Normal 45 4 2 4 2" xfId="11907" xr:uid="{00000000-0005-0000-0000-00003D680000}"/>
    <cellStyle name="Normal 45 4 2 4 2 2" xfId="11908" xr:uid="{00000000-0005-0000-0000-00003E680000}"/>
    <cellStyle name="Normal 45 4 2 4 2 2 2" xfId="42576" xr:uid="{00000000-0005-0000-0000-00003F680000}"/>
    <cellStyle name="Normal 45 4 2 4 2 3" xfId="42575" xr:uid="{00000000-0005-0000-0000-000040680000}"/>
    <cellStyle name="Normal 45 4 2 4 3" xfId="11909" xr:uid="{00000000-0005-0000-0000-000041680000}"/>
    <cellStyle name="Normal 45 4 2 4 3 2" xfId="42577" xr:uid="{00000000-0005-0000-0000-000042680000}"/>
    <cellStyle name="Normal 45 4 2 4 4" xfId="27114" xr:uid="{00000000-0005-0000-0000-000043680000}"/>
    <cellStyle name="Normal 45 4 2 4 5" xfId="31580" xr:uid="{00000000-0005-0000-0000-000044680000}"/>
    <cellStyle name="Normal 45 4 2 4 6" xfId="42574" xr:uid="{00000000-0005-0000-0000-000045680000}"/>
    <cellStyle name="Normal 45 4 2 5" xfId="11910" xr:uid="{00000000-0005-0000-0000-000046680000}"/>
    <cellStyle name="Normal 45 4 2 5 2" xfId="11911" xr:uid="{00000000-0005-0000-0000-000047680000}"/>
    <cellStyle name="Normal 45 4 2 5 2 2" xfId="42579" xr:uid="{00000000-0005-0000-0000-000048680000}"/>
    <cellStyle name="Normal 45 4 2 5 3" xfId="27115" xr:uid="{00000000-0005-0000-0000-000049680000}"/>
    <cellStyle name="Normal 45 4 2 5 4" xfId="30621" xr:uid="{00000000-0005-0000-0000-00004A680000}"/>
    <cellStyle name="Normal 45 4 2 5 5" xfId="42578" xr:uid="{00000000-0005-0000-0000-00004B680000}"/>
    <cellStyle name="Normal 45 4 2 6" xfId="11912" xr:uid="{00000000-0005-0000-0000-00004C680000}"/>
    <cellStyle name="Normal 45 4 2 6 2" xfId="11913" xr:uid="{00000000-0005-0000-0000-00004D680000}"/>
    <cellStyle name="Normal 45 4 2 6 2 2" xfId="42581" xr:uid="{00000000-0005-0000-0000-00004E680000}"/>
    <cellStyle name="Normal 45 4 2 6 3" xfId="42580" xr:uid="{00000000-0005-0000-0000-00004F680000}"/>
    <cellStyle name="Normal 45 4 2 7" xfId="11914" xr:uid="{00000000-0005-0000-0000-000050680000}"/>
    <cellStyle name="Normal 45 4 2 7 2" xfId="11915" xr:uid="{00000000-0005-0000-0000-000051680000}"/>
    <cellStyle name="Normal 45 4 2 7 2 2" xfId="42583" xr:uid="{00000000-0005-0000-0000-000052680000}"/>
    <cellStyle name="Normal 45 4 2 7 3" xfId="42582" xr:uid="{00000000-0005-0000-0000-000053680000}"/>
    <cellStyle name="Normal 45 4 2 8" xfId="11916" xr:uid="{00000000-0005-0000-0000-000054680000}"/>
    <cellStyle name="Normal 45 4 2 8 2" xfId="42584" xr:uid="{00000000-0005-0000-0000-000055680000}"/>
    <cellStyle name="Normal 45 4 2 9" xfId="11873" xr:uid="{00000000-0005-0000-0000-000056680000}"/>
    <cellStyle name="Normal 45 4 3" xfId="11917" xr:uid="{00000000-0005-0000-0000-000057680000}"/>
    <cellStyle name="Normal 45 4 3 10" xfId="42585" xr:uid="{00000000-0005-0000-0000-000058680000}"/>
    <cellStyle name="Normal 45 4 3 2" xfId="11918" xr:uid="{00000000-0005-0000-0000-000059680000}"/>
    <cellStyle name="Normal 45 4 3 2 2" xfId="11919" xr:uid="{00000000-0005-0000-0000-00005A680000}"/>
    <cellStyle name="Normal 45 4 3 2 2 2" xfId="11920" xr:uid="{00000000-0005-0000-0000-00005B680000}"/>
    <cellStyle name="Normal 45 4 3 2 2 2 2" xfId="11921" xr:uid="{00000000-0005-0000-0000-00005C680000}"/>
    <cellStyle name="Normal 45 4 3 2 2 2 2 2" xfId="42589" xr:uid="{00000000-0005-0000-0000-00005D680000}"/>
    <cellStyle name="Normal 45 4 3 2 2 2 3" xfId="42588" xr:uid="{00000000-0005-0000-0000-00005E680000}"/>
    <cellStyle name="Normal 45 4 3 2 2 3" xfId="11922" xr:uid="{00000000-0005-0000-0000-00005F680000}"/>
    <cellStyle name="Normal 45 4 3 2 2 3 2" xfId="42590" xr:uid="{00000000-0005-0000-0000-000060680000}"/>
    <cellStyle name="Normal 45 4 3 2 2 4" xfId="27116" xr:uid="{00000000-0005-0000-0000-000061680000}"/>
    <cellStyle name="Normal 45 4 3 2 2 5" xfId="32182" xr:uid="{00000000-0005-0000-0000-000062680000}"/>
    <cellStyle name="Normal 45 4 3 2 2 6" xfId="42587" xr:uid="{00000000-0005-0000-0000-000063680000}"/>
    <cellStyle name="Normal 45 4 3 2 3" xfId="11923" xr:uid="{00000000-0005-0000-0000-000064680000}"/>
    <cellStyle name="Normal 45 4 3 2 3 2" xfId="11924" xr:uid="{00000000-0005-0000-0000-000065680000}"/>
    <cellStyle name="Normal 45 4 3 2 3 2 2" xfId="42592" xr:uid="{00000000-0005-0000-0000-000066680000}"/>
    <cellStyle name="Normal 45 4 3 2 3 3" xfId="27117" xr:uid="{00000000-0005-0000-0000-000067680000}"/>
    <cellStyle name="Normal 45 4 3 2 3 4" xfId="31209" xr:uid="{00000000-0005-0000-0000-000068680000}"/>
    <cellStyle name="Normal 45 4 3 2 3 5" xfId="42591" xr:uid="{00000000-0005-0000-0000-000069680000}"/>
    <cellStyle name="Normal 45 4 3 2 4" xfId="11925" xr:uid="{00000000-0005-0000-0000-00006A680000}"/>
    <cellStyle name="Normal 45 4 3 2 4 2" xfId="11926" xr:uid="{00000000-0005-0000-0000-00006B680000}"/>
    <cellStyle name="Normal 45 4 3 2 4 2 2" xfId="42594" xr:uid="{00000000-0005-0000-0000-00006C680000}"/>
    <cellStyle name="Normal 45 4 3 2 4 3" xfId="42593" xr:uid="{00000000-0005-0000-0000-00006D680000}"/>
    <cellStyle name="Normal 45 4 3 2 5" xfId="11927" xr:uid="{00000000-0005-0000-0000-00006E680000}"/>
    <cellStyle name="Normal 45 4 3 2 5 2" xfId="42595" xr:uid="{00000000-0005-0000-0000-00006F680000}"/>
    <cellStyle name="Normal 45 4 3 2 6" xfId="27118" xr:uid="{00000000-0005-0000-0000-000070680000}"/>
    <cellStyle name="Normal 45 4 3 2 7" xfId="30357" xr:uid="{00000000-0005-0000-0000-000071680000}"/>
    <cellStyle name="Normal 45 4 3 2 8" xfId="42586" xr:uid="{00000000-0005-0000-0000-000072680000}"/>
    <cellStyle name="Normal 45 4 3 3" xfId="11928" xr:uid="{00000000-0005-0000-0000-000073680000}"/>
    <cellStyle name="Normal 45 4 3 3 2" xfId="11929" xr:uid="{00000000-0005-0000-0000-000074680000}"/>
    <cellStyle name="Normal 45 4 3 3 2 2" xfId="11930" xr:uid="{00000000-0005-0000-0000-000075680000}"/>
    <cellStyle name="Normal 45 4 3 3 2 2 2" xfId="42598" xr:uid="{00000000-0005-0000-0000-000076680000}"/>
    <cellStyle name="Normal 45 4 3 3 2 3" xfId="42597" xr:uid="{00000000-0005-0000-0000-000077680000}"/>
    <cellStyle name="Normal 45 4 3 3 3" xfId="11931" xr:uid="{00000000-0005-0000-0000-000078680000}"/>
    <cellStyle name="Normal 45 4 3 3 3 2" xfId="42599" xr:uid="{00000000-0005-0000-0000-000079680000}"/>
    <cellStyle name="Normal 45 4 3 3 4" xfId="27119" xr:uid="{00000000-0005-0000-0000-00007A680000}"/>
    <cellStyle name="Normal 45 4 3 3 5" xfId="31804" xr:uid="{00000000-0005-0000-0000-00007B680000}"/>
    <cellStyle name="Normal 45 4 3 3 6" xfId="42596" xr:uid="{00000000-0005-0000-0000-00007C680000}"/>
    <cellStyle name="Normal 45 4 3 4" xfId="11932" xr:uid="{00000000-0005-0000-0000-00007D680000}"/>
    <cellStyle name="Normal 45 4 3 4 2" xfId="11933" xr:uid="{00000000-0005-0000-0000-00007E680000}"/>
    <cellStyle name="Normal 45 4 3 4 2 2" xfId="42601" xr:uid="{00000000-0005-0000-0000-00007F680000}"/>
    <cellStyle name="Normal 45 4 3 4 3" xfId="27120" xr:uid="{00000000-0005-0000-0000-000080680000}"/>
    <cellStyle name="Normal 45 4 3 4 4" xfId="30831" xr:uid="{00000000-0005-0000-0000-000081680000}"/>
    <cellStyle name="Normal 45 4 3 4 5" xfId="42600" xr:uid="{00000000-0005-0000-0000-000082680000}"/>
    <cellStyle name="Normal 45 4 3 5" xfId="11934" xr:uid="{00000000-0005-0000-0000-000083680000}"/>
    <cellStyle name="Normal 45 4 3 5 2" xfId="11935" xr:uid="{00000000-0005-0000-0000-000084680000}"/>
    <cellStyle name="Normal 45 4 3 5 2 2" xfId="42603" xr:uid="{00000000-0005-0000-0000-000085680000}"/>
    <cellStyle name="Normal 45 4 3 5 3" xfId="42602" xr:uid="{00000000-0005-0000-0000-000086680000}"/>
    <cellStyle name="Normal 45 4 3 6" xfId="11936" xr:uid="{00000000-0005-0000-0000-000087680000}"/>
    <cellStyle name="Normal 45 4 3 6 2" xfId="11937" xr:uid="{00000000-0005-0000-0000-000088680000}"/>
    <cellStyle name="Normal 45 4 3 6 2 2" xfId="42605" xr:uid="{00000000-0005-0000-0000-000089680000}"/>
    <cellStyle name="Normal 45 4 3 6 3" xfId="42604" xr:uid="{00000000-0005-0000-0000-00008A680000}"/>
    <cellStyle name="Normal 45 4 3 7" xfId="11938" xr:uid="{00000000-0005-0000-0000-00008B680000}"/>
    <cellStyle name="Normal 45 4 3 7 2" xfId="42606" xr:uid="{00000000-0005-0000-0000-00008C680000}"/>
    <cellStyle name="Normal 45 4 3 8" xfId="27121" xr:uid="{00000000-0005-0000-0000-00008D680000}"/>
    <cellStyle name="Normal 45 4 3 9" xfId="29956" xr:uid="{00000000-0005-0000-0000-00008E680000}"/>
    <cellStyle name="Normal 45 4 4" xfId="11939" xr:uid="{00000000-0005-0000-0000-00008F680000}"/>
    <cellStyle name="Normal 45 4 4 2" xfId="11940" xr:uid="{00000000-0005-0000-0000-000090680000}"/>
    <cellStyle name="Normal 45 4 4 2 2" xfId="11941" xr:uid="{00000000-0005-0000-0000-000091680000}"/>
    <cellStyle name="Normal 45 4 4 2 2 2" xfId="11942" xr:uid="{00000000-0005-0000-0000-000092680000}"/>
    <cellStyle name="Normal 45 4 4 2 2 2 2" xfId="42610" xr:uid="{00000000-0005-0000-0000-000093680000}"/>
    <cellStyle name="Normal 45 4 4 2 2 3" xfId="42609" xr:uid="{00000000-0005-0000-0000-000094680000}"/>
    <cellStyle name="Normal 45 4 4 2 3" xfId="11943" xr:uid="{00000000-0005-0000-0000-000095680000}"/>
    <cellStyle name="Normal 45 4 4 2 3 2" xfId="42611" xr:uid="{00000000-0005-0000-0000-000096680000}"/>
    <cellStyle name="Normal 45 4 4 2 4" xfId="27122" xr:uid="{00000000-0005-0000-0000-000097680000}"/>
    <cellStyle name="Normal 45 4 4 2 5" xfId="31970" xr:uid="{00000000-0005-0000-0000-000098680000}"/>
    <cellStyle name="Normal 45 4 4 2 6" xfId="42608" xr:uid="{00000000-0005-0000-0000-000099680000}"/>
    <cellStyle name="Normal 45 4 4 3" xfId="11944" xr:uid="{00000000-0005-0000-0000-00009A680000}"/>
    <cellStyle name="Normal 45 4 4 3 2" xfId="11945" xr:uid="{00000000-0005-0000-0000-00009B680000}"/>
    <cellStyle name="Normal 45 4 4 3 2 2" xfId="42613" xr:uid="{00000000-0005-0000-0000-00009C680000}"/>
    <cellStyle name="Normal 45 4 4 3 3" xfId="27123" xr:uid="{00000000-0005-0000-0000-00009D680000}"/>
    <cellStyle name="Normal 45 4 4 3 4" xfId="30997" xr:uid="{00000000-0005-0000-0000-00009E680000}"/>
    <cellStyle name="Normal 45 4 4 3 5" xfId="42612" xr:uid="{00000000-0005-0000-0000-00009F680000}"/>
    <cellStyle name="Normal 45 4 4 4" xfId="11946" xr:uid="{00000000-0005-0000-0000-0000A0680000}"/>
    <cellStyle name="Normal 45 4 4 4 2" xfId="11947" xr:uid="{00000000-0005-0000-0000-0000A1680000}"/>
    <cellStyle name="Normal 45 4 4 4 2 2" xfId="42615" xr:uid="{00000000-0005-0000-0000-0000A2680000}"/>
    <cellStyle name="Normal 45 4 4 4 3" xfId="42614" xr:uid="{00000000-0005-0000-0000-0000A3680000}"/>
    <cellStyle name="Normal 45 4 4 5" xfId="11948" xr:uid="{00000000-0005-0000-0000-0000A4680000}"/>
    <cellStyle name="Normal 45 4 4 5 2" xfId="42616" xr:uid="{00000000-0005-0000-0000-0000A5680000}"/>
    <cellStyle name="Normal 45 4 4 6" xfId="27124" xr:uid="{00000000-0005-0000-0000-0000A6680000}"/>
    <cellStyle name="Normal 45 4 4 7" xfId="30131" xr:uid="{00000000-0005-0000-0000-0000A7680000}"/>
    <cellStyle name="Normal 45 4 4 8" xfId="42607" xr:uid="{00000000-0005-0000-0000-0000A8680000}"/>
    <cellStyle name="Normal 45 4 5" xfId="11949" xr:uid="{00000000-0005-0000-0000-0000A9680000}"/>
    <cellStyle name="Normal 45 4 5 2" xfId="11950" xr:uid="{00000000-0005-0000-0000-0000AA680000}"/>
    <cellStyle name="Normal 45 4 5 2 2" xfId="11951" xr:uid="{00000000-0005-0000-0000-0000AB680000}"/>
    <cellStyle name="Normal 45 4 5 2 2 2" xfId="42619" xr:uid="{00000000-0005-0000-0000-0000AC680000}"/>
    <cellStyle name="Normal 45 4 5 2 3" xfId="42618" xr:uid="{00000000-0005-0000-0000-0000AD680000}"/>
    <cellStyle name="Normal 45 4 5 3" xfId="11952" xr:uid="{00000000-0005-0000-0000-0000AE680000}"/>
    <cellStyle name="Normal 45 4 5 3 2" xfId="42620" xr:uid="{00000000-0005-0000-0000-0000AF680000}"/>
    <cellStyle name="Normal 45 4 5 4" xfId="27125" xr:uid="{00000000-0005-0000-0000-0000B0680000}"/>
    <cellStyle name="Normal 45 4 5 5" xfId="31579" xr:uid="{00000000-0005-0000-0000-0000B1680000}"/>
    <cellStyle name="Normal 45 4 5 6" xfId="42617" xr:uid="{00000000-0005-0000-0000-0000B2680000}"/>
    <cellStyle name="Normal 45 4 6" xfId="11953" xr:uid="{00000000-0005-0000-0000-0000B3680000}"/>
    <cellStyle name="Normal 45 4 6 2" xfId="11954" xr:uid="{00000000-0005-0000-0000-0000B4680000}"/>
    <cellStyle name="Normal 45 4 6 2 2" xfId="42622" xr:uid="{00000000-0005-0000-0000-0000B5680000}"/>
    <cellStyle name="Normal 45 4 6 3" xfId="27126" xr:uid="{00000000-0005-0000-0000-0000B6680000}"/>
    <cellStyle name="Normal 45 4 6 4" xfId="30620" xr:uid="{00000000-0005-0000-0000-0000B7680000}"/>
    <cellStyle name="Normal 45 4 6 5" xfId="42621" xr:uid="{00000000-0005-0000-0000-0000B8680000}"/>
    <cellStyle name="Normal 45 4 7" xfId="11955" xr:uid="{00000000-0005-0000-0000-0000B9680000}"/>
    <cellStyle name="Normal 45 4 7 2" xfId="11956" xr:uid="{00000000-0005-0000-0000-0000BA680000}"/>
    <cellStyle name="Normal 45 4 7 2 2" xfId="42624" xr:uid="{00000000-0005-0000-0000-0000BB680000}"/>
    <cellStyle name="Normal 45 4 7 3" xfId="42623" xr:uid="{00000000-0005-0000-0000-0000BC680000}"/>
    <cellStyle name="Normal 45 4 8" xfId="11957" xr:uid="{00000000-0005-0000-0000-0000BD680000}"/>
    <cellStyle name="Normal 45 4 8 2" xfId="11958" xr:uid="{00000000-0005-0000-0000-0000BE680000}"/>
    <cellStyle name="Normal 45 4 8 2 2" xfId="42626" xr:uid="{00000000-0005-0000-0000-0000BF680000}"/>
    <cellStyle name="Normal 45 4 8 3" xfId="42625" xr:uid="{00000000-0005-0000-0000-0000C0680000}"/>
    <cellStyle name="Normal 45 4 9" xfId="11959" xr:uid="{00000000-0005-0000-0000-0000C1680000}"/>
    <cellStyle name="Normal 45 4 9 2" xfId="42627" xr:uid="{00000000-0005-0000-0000-0000C2680000}"/>
    <cellStyle name="Normal 45 5" xfId="396" xr:uid="{00000000-0005-0000-0000-0000C3680000}"/>
    <cellStyle name="Normal 45 5 10" xfId="11960" xr:uid="{00000000-0005-0000-0000-0000C4680000}"/>
    <cellStyle name="Normal 45 5 11" xfId="29662" xr:uid="{00000000-0005-0000-0000-0000C5680000}"/>
    <cellStyle name="Normal 45 5 12" xfId="42628" xr:uid="{00000000-0005-0000-0000-0000C6680000}"/>
    <cellStyle name="Normal 45 5 2" xfId="397" xr:uid="{00000000-0005-0000-0000-0000C7680000}"/>
    <cellStyle name="Normal 45 5 2 10" xfId="29663" xr:uid="{00000000-0005-0000-0000-0000C8680000}"/>
    <cellStyle name="Normal 45 5 2 11" xfId="42629" xr:uid="{00000000-0005-0000-0000-0000C9680000}"/>
    <cellStyle name="Normal 45 5 2 2" xfId="11962" xr:uid="{00000000-0005-0000-0000-0000CA680000}"/>
    <cellStyle name="Normal 45 5 2 2 10" xfId="42630" xr:uid="{00000000-0005-0000-0000-0000CB680000}"/>
    <cellStyle name="Normal 45 5 2 2 2" xfId="11963" xr:uid="{00000000-0005-0000-0000-0000CC680000}"/>
    <cellStyle name="Normal 45 5 2 2 2 2" xfId="11964" xr:uid="{00000000-0005-0000-0000-0000CD680000}"/>
    <cellStyle name="Normal 45 5 2 2 2 2 2" xfId="11965" xr:uid="{00000000-0005-0000-0000-0000CE680000}"/>
    <cellStyle name="Normal 45 5 2 2 2 2 2 2" xfId="11966" xr:uid="{00000000-0005-0000-0000-0000CF680000}"/>
    <cellStyle name="Normal 45 5 2 2 2 2 2 2 2" xfId="42634" xr:uid="{00000000-0005-0000-0000-0000D0680000}"/>
    <cellStyle name="Normal 45 5 2 2 2 2 2 3" xfId="42633" xr:uid="{00000000-0005-0000-0000-0000D1680000}"/>
    <cellStyle name="Normal 45 5 2 2 2 2 3" xfId="11967" xr:uid="{00000000-0005-0000-0000-0000D2680000}"/>
    <cellStyle name="Normal 45 5 2 2 2 2 3 2" xfId="42635" xr:uid="{00000000-0005-0000-0000-0000D3680000}"/>
    <cellStyle name="Normal 45 5 2 2 2 2 4" xfId="27127" xr:uid="{00000000-0005-0000-0000-0000D4680000}"/>
    <cellStyle name="Normal 45 5 2 2 2 2 5" xfId="32185" xr:uid="{00000000-0005-0000-0000-0000D5680000}"/>
    <cellStyle name="Normal 45 5 2 2 2 2 6" xfId="42632" xr:uid="{00000000-0005-0000-0000-0000D6680000}"/>
    <cellStyle name="Normal 45 5 2 2 2 3" xfId="11968" xr:uid="{00000000-0005-0000-0000-0000D7680000}"/>
    <cellStyle name="Normal 45 5 2 2 2 3 2" xfId="11969" xr:uid="{00000000-0005-0000-0000-0000D8680000}"/>
    <cellStyle name="Normal 45 5 2 2 2 3 2 2" xfId="42637" xr:uid="{00000000-0005-0000-0000-0000D9680000}"/>
    <cellStyle name="Normal 45 5 2 2 2 3 3" xfId="27128" xr:uid="{00000000-0005-0000-0000-0000DA680000}"/>
    <cellStyle name="Normal 45 5 2 2 2 3 4" xfId="31212" xr:uid="{00000000-0005-0000-0000-0000DB680000}"/>
    <cellStyle name="Normal 45 5 2 2 2 3 5" xfId="42636" xr:uid="{00000000-0005-0000-0000-0000DC680000}"/>
    <cellStyle name="Normal 45 5 2 2 2 4" xfId="11970" xr:uid="{00000000-0005-0000-0000-0000DD680000}"/>
    <cellStyle name="Normal 45 5 2 2 2 4 2" xfId="11971" xr:uid="{00000000-0005-0000-0000-0000DE680000}"/>
    <cellStyle name="Normal 45 5 2 2 2 4 2 2" xfId="42639" xr:uid="{00000000-0005-0000-0000-0000DF680000}"/>
    <cellStyle name="Normal 45 5 2 2 2 4 3" xfId="42638" xr:uid="{00000000-0005-0000-0000-0000E0680000}"/>
    <cellStyle name="Normal 45 5 2 2 2 5" xfId="11972" xr:uid="{00000000-0005-0000-0000-0000E1680000}"/>
    <cellStyle name="Normal 45 5 2 2 2 5 2" xfId="42640" xr:uid="{00000000-0005-0000-0000-0000E2680000}"/>
    <cellStyle name="Normal 45 5 2 2 2 6" xfId="27129" xr:uid="{00000000-0005-0000-0000-0000E3680000}"/>
    <cellStyle name="Normal 45 5 2 2 2 7" xfId="30360" xr:uid="{00000000-0005-0000-0000-0000E4680000}"/>
    <cellStyle name="Normal 45 5 2 2 2 8" xfId="42631" xr:uid="{00000000-0005-0000-0000-0000E5680000}"/>
    <cellStyle name="Normal 45 5 2 2 3" xfId="11973" xr:uid="{00000000-0005-0000-0000-0000E6680000}"/>
    <cellStyle name="Normal 45 5 2 2 3 2" xfId="11974" xr:uid="{00000000-0005-0000-0000-0000E7680000}"/>
    <cellStyle name="Normal 45 5 2 2 3 2 2" xfId="11975" xr:uid="{00000000-0005-0000-0000-0000E8680000}"/>
    <cellStyle name="Normal 45 5 2 2 3 2 2 2" xfId="42643" xr:uid="{00000000-0005-0000-0000-0000E9680000}"/>
    <cellStyle name="Normal 45 5 2 2 3 2 3" xfId="42642" xr:uid="{00000000-0005-0000-0000-0000EA680000}"/>
    <cellStyle name="Normal 45 5 2 2 3 3" xfId="11976" xr:uid="{00000000-0005-0000-0000-0000EB680000}"/>
    <cellStyle name="Normal 45 5 2 2 3 3 2" xfId="42644" xr:uid="{00000000-0005-0000-0000-0000EC680000}"/>
    <cellStyle name="Normal 45 5 2 2 3 4" xfId="27130" xr:uid="{00000000-0005-0000-0000-0000ED680000}"/>
    <cellStyle name="Normal 45 5 2 2 3 5" xfId="31807" xr:uid="{00000000-0005-0000-0000-0000EE680000}"/>
    <cellStyle name="Normal 45 5 2 2 3 6" xfId="42641" xr:uid="{00000000-0005-0000-0000-0000EF680000}"/>
    <cellStyle name="Normal 45 5 2 2 4" xfId="11977" xr:uid="{00000000-0005-0000-0000-0000F0680000}"/>
    <cellStyle name="Normal 45 5 2 2 4 2" xfId="11978" xr:uid="{00000000-0005-0000-0000-0000F1680000}"/>
    <cellStyle name="Normal 45 5 2 2 4 2 2" xfId="42646" xr:uid="{00000000-0005-0000-0000-0000F2680000}"/>
    <cellStyle name="Normal 45 5 2 2 4 3" xfId="27131" xr:uid="{00000000-0005-0000-0000-0000F3680000}"/>
    <cellStyle name="Normal 45 5 2 2 4 4" xfId="30834" xr:uid="{00000000-0005-0000-0000-0000F4680000}"/>
    <cellStyle name="Normal 45 5 2 2 4 5" xfId="42645" xr:uid="{00000000-0005-0000-0000-0000F5680000}"/>
    <cellStyle name="Normal 45 5 2 2 5" xfId="11979" xr:uid="{00000000-0005-0000-0000-0000F6680000}"/>
    <cellStyle name="Normal 45 5 2 2 5 2" xfId="11980" xr:uid="{00000000-0005-0000-0000-0000F7680000}"/>
    <cellStyle name="Normal 45 5 2 2 5 2 2" xfId="42648" xr:uid="{00000000-0005-0000-0000-0000F8680000}"/>
    <cellStyle name="Normal 45 5 2 2 5 3" xfId="42647" xr:uid="{00000000-0005-0000-0000-0000F9680000}"/>
    <cellStyle name="Normal 45 5 2 2 6" xfId="11981" xr:uid="{00000000-0005-0000-0000-0000FA680000}"/>
    <cellStyle name="Normal 45 5 2 2 6 2" xfId="11982" xr:uid="{00000000-0005-0000-0000-0000FB680000}"/>
    <cellStyle name="Normal 45 5 2 2 6 2 2" xfId="42650" xr:uid="{00000000-0005-0000-0000-0000FC680000}"/>
    <cellStyle name="Normal 45 5 2 2 6 3" xfId="42649" xr:uid="{00000000-0005-0000-0000-0000FD680000}"/>
    <cellStyle name="Normal 45 5 2 2 7" xfId="11983" xr:uid="{00000000-0005-0000-0000-0000FE680000}"/>
    <cellStyle name="Normal 45 5 2 2 7 2" xfId="42651" xr:uid="{00000000-0005-0000-0000-0000FF680000}"/>
    <cellStyle name="Normal 45 5 2 2 8" xfId="27132" xr:uid="{00000000-0005-0000-0000-000000690000}"/>
    <cellStyle name="Normal 45 5 2 2 9" xfId="29959" xr:uid="{00000000-0005-0000-0000-000001690000}"/>
    <cellStyle name="Normal 45 5 2 3" xfId="11984" xr:uid="{00000000-0005-0000-0000-000002690000}"/>
    <cellStyle name="Normal 45 5 2 3 2" xfId="11985" xr:uid="{00000000-0005-0000-0000-000003690000}"/>
    <cellStyle name="Normal 45 5 2 3 2 2" xfId="11986" xr:uid="{00000000-0005-0000-0000-000004690000}"/>
    <cellStyle name="Normal 45 5 2 3 2 2 2" xfId="11987" xr:uid="{00000000-0005-0000-0000-000005690000}"/>
    <cellStyle name="Normal 45 5 2 3 2 2 2 2" xfId="42655" xr:uid="{00000000-0005-0000-0000-000006690000}"/>
    <cellStyle name="Normal 45 5 2 3 2 2 3" xfId="42654" xr:uid="{00000000-0005-0000-0000-000007690000}"/>
    <cellStyle name="Normal 45 5 2 3 2 3" xfId="11988" xr:uid="{00000000-0005-0000-0000-000008690000}"/>
    <cellStyle name="Normal 45 5 2 3 2 3 2" xfId="42656" xr:uid="{00000000-0005-0000-0000-000009690000}"/>
    <cellStyle name="Normal 45 5 2 3 2 4" xfId="27133" xr:uid="{00000000-0005-0000-0000-00000A690000}"/>
    <cellStyle name="Normal 45 5 2 3 2 5" xfId="31973" xr:uid="{00000000-0005-0000-0000-00000B690000}"/>
    <cellStyle name="Normal 45 5 2 3 2 6" xfId="42653" xr:uid="{00000000-0005-0000-0000-00000C690000}"/>
    <cellStyle name="Normal 45 5 2 3 3" xfId="11989" xr:uid="{00000000-0005-0000-0000-00000D690000}"/>
    <cellStyle name="Normal 45 5 2 3 3 2" xfId="11990" xr:uid="{00000000-0005-0000-0000-00000E690000}"/>
    <cellStyle name="Normal 45 5 2 3 3 2 2" xfId="42658" xr:uid="{00000000-0005-0000-0000-00000F690000}"/>
    <cellStyle name="Normal 45 5 2 3 3 3" xfId="27134" xr:uid="{00000000-0005-0000-0000-000010690000}"/>
    <cellStyle name="Normal 45 5 2 3 3 4" xfId="31000" xr:uid="{00000000-0005-0000-0000-000011690000}"/>
    <cellStyle name="Normal 45 5 2 3 3 5" xfId="42657" xr:uid="{00000000-0005-0000-0000-000012690000}"/>
    <cellStyle name="Normal 45 5 2 3 4" xfId="11991" xr:uid="{00000000-0005-0000-0000-000013690000}"/>
    <cellStyle name="Normal 45 5 2 3 4 2" xfId="11992" xr:uid="{00000000-0005-0000-0000-000014690000}"/>
    <cellStyle name="Normal 45 5 2 3 4 2 2" xfId="42660" xr:uid="{00000000-0005-0000-0000-000015690000}"/>
    <cellStyle name="Normal 45 5 2 3 4 3" xfId="42659" xr:uid="{00000000-0005-0000-0000-000016690000}"/>
    <cellStyle name="Normal 45 5 2 3 5" xfId="11993" xr:uid="{00000000-0005-0000-0000-000017690000}"/>
    <cellStyle name="Normal 45 5 2 3 5 2" xfId="42661" xr:uid="{00000000-0005-0000-0000-000018690000}"/>
    <cellStyle name="Normal 45 5 2 3 6" xfId="27135" xr:uid="{00000000-0005-0000-0000-000019690000}"/>
    <cellStyle name="Normal 45 5 2 3 7" xfId="30134" xr:uid="{00000000-0005-0000-0000-00001A690000}"/>
    <cellStyle name="Normal 45 5 2 3 8" xfId="42652" xr:uid="{00000000-0005-0000-0000-00001B690000}"/>
    <cellStyle name="Normal 45 5 2 4" xfId="11994" xr:uid="{00000000-0005-0000-0000-00001C690000}"/>
    <cellStyle name="Normal 45 5 2 4 2" xfId="11995" xr:uid="{00000000-0005-0000-0000-00001D690000}"/>
    <cellStyle name="Normal 45 5 2 4 2 2" xfId="11996" xr:uid="{00000000-0005-0000-0000-00001E690000}"/>
    <cellStyle name="Normal 45 5 2 4 2 2 2" xfId="42664" xr:uid="{00000000-0005-0000-0000-00001F690000}"/>
    <cellStyle name="Normal 45 5 2 4 2 3" xfId="42663" xr:uid="{00000000-0005-0000-0000-000020690000}"/>
    <cellStyle name="Normal 45 5 2 4 3" xfId="11997" xr:uid="{00000000-0005-0000-0000-000021690000}"/>
    <cellStyle name="Normal 45 5 2 4 3 2" xfId="42665" xr:uid="{00000000-0005-0000-0000-000022690000}"/>
    <cellStyle name="Normal 45 5 2 4 4" xfId="27136" xr:uid="{00000000-0005-0000-0000-000023690000}"/>
    <cellStyle name="Normal 45 5 2 4 5" xfId="31582" xr:uid="{00000000-0005-0000-0000-000024690000}"/>
    <cellStyle name="Normal 45 5 2 4 6" xfId="42662" xr:uid="{00000000-0005-0000-0000-000025690000}"/>
    <cellStyle name="Normal 45 5 2 5" xfId="11998" xr:uid="{00000000-0005-0000-0000-000026690000}"/>
    <cellStyle name="Normal 45 5 2 5 2" xfId="11999" xr:uid="{00000000-0005-0000-0000-000027690000}"/>
    <cellStyle name="Normal 45 5 2 5 2 2" xfId="42667" xr:uid="{00000000-0005-0000-0000-000028690000}"/>
    <cellStyle name="Normal 45 5 2 5 3" xfId="27137" xr:uid="{00000000-0005-0000-0000-000029690000}"/>
    <cellStyle name="Normal 45 5 2 5 4" xfId="30623" xr:uid="{00000000-0005-0000-0000-00002A690000}"/>
    <cellStyle name="Normal 45 5 2 5 5" xfId="42666" xr:uid="{00000000-0005-0000-0000-00002B690000}"/>
    <cellStyle name="Normal 45 5 2 6" xfId="12000" xr:uid="{00000000-0005-0000-0000-00002C690000}"/>
    <cellStyle name="Normal 45 5 2 6 2" xfId="12001" xr:uid="{00000000-0005-0000-0000-00002D690000}"/>
    <cellStyle name="Normal 45 5 2 6 2 2" xfId="42669" xr:uid="{00000000-0005-0000-0000-00002E690000}"/>
    <cellStyle name="Normal 45 5 2 6 3" xfId="42668" xr:uid="{00000000-0005-0000-0000-00002F690000}"/>
    <cellStyle name="Normal 45 5 2 7" xfId="12002" xr:uid="{00000000-0005-0000-0000-000030690000}"/>
    <cellStyle name="Normal 45 5 2 7 2" xfId="12003" xr:uid="{00000000-0005-0000-0000-000031690000}"/>
    <cellStyle name="Normal 45 5 2 7 2 2" xfId="42671" xr:uid="{00000000-0005-0000-0000-000032690000}"/>
    <cellStyle name="Normal 45 5 2 7 3" xfId="42670" xr:uid="{00000000-0005-0000-0000-000033690000}"/>
    <cellStyle name="Normal 45 5 2 8" xfId="12004" xr:uid="{00000000-0005-0000-0000-000034690000}"/>
    <cellStyle name="Normal 45 5 2 8 2" xfId="42672" xr:uid="{00000000-0005-0000-0000-000035690000}"/>
    <cellStyle name="Normal 45 5 2 9" xfId="11961" xr:uid="{00000000-0005-0000-0000-000036690000}"/>
    <cellStyle name="Normal 45 5 3" xfId="12005" xr:uid="{00000000-0005-0000-0000-000037690000}"/>
    <cellStyle name="Normal 45 5 3 10" xfId="42673" xr:uid="{00000000-0005-0000-0000-000038690000}"/>
    <cellStyle name="Normal 45 5 3 2" xfId="12006" xr:uid="{00000000-0005-0000-0000-000039690000}"/>
    <cellStyle name="Normal 45 5 3 2 2" xfId="12007" xr:uid="{00000000-0005-0000-0000-00003A690000}"/>
    <cellStyle name="Normal 45 5 3 2 2 2" xfId="12008" xr:uid="{00000000-0005-0000-0000-00003B690000}"/>
    <cellStyle name="Normal 45 5 3 2 2 2 2" xfId="12009" xr:uid="{00000000-0005-0000-0000-00003C690000}"/>
    <cellStyle name="Normal 45 5 3 2 2 2 2 2" xfId="42677" xr:uid="{00000000-0005-0000-0000-00003D690000}"/>
    <cellStyle name="Normal 45 5 3 2 2 2 3" xfId="42676" xr:uid="{00000000-0005-0000-0000-00003E690000}"/>
    <cellStyle name="Normal 45 5 3 2 2 3" xfId="12010" xr:uid="{00000000-0005-0000-0000-00003F690000}"/>
    <cellStyle name="Normal 45 5 3 2 2 3 2" xfId="42678" xr:uid="{00000000-0005-0000-0000-000040690000}"/>
    <cellStyle name="Normal 45 5 3 2 2 4" xfId="27138" xr:uid="{00000000-0005-0000-0000-000041690000}"/>
    <cellStyle name="Normal 45 5 3 2 2 5" xfId="32184" xr:uid="{00000000-0005-0000-0000-000042690000}"/>
    <cellStyle name="Normal 45 5 3 2 2 6" xfId="42675" xr:uid="{00000000-0005-0000-0000-000043690000}"/>
    <cellStyle name="Normal 45 5 3 2 3" xfId="12011" xr:uid="{00000000-0005-0000-0000-000044690000}"/>
    <cellStyle name="Normal 45 5 3 2 3 2" xfId="12012" xr:uid="{00000000-0005-0000-0000-000045690000}"/>
    <cellStyle name="Normal 45 5 3 2 3 2 2" xfId="42680" xr:uid="{00000000-0005-0000-0000-000046690000}"/>
    <cellStyle name="Normal 45 5 3 2 3 3" xfId="27139" xr:uid="{00000000-0005-0000-0000-000047690000}"/>
    <cellStyle name="Normal 45 5 3 2 3 4" xfId="31211" xr:uid="{00000000-0005-0000-0000-000048690000}"/>
    <cellStyle name="Normal 45 5 3 2 3 5" xfId="42679" xr:uid="{00000000-0005-0000-0000-000049690000}"/>
    <cellStyle name="Normal 45 5 3 2 4" xfId="12013" xr:uid="{00000000-0005-0000-0000-00004A690000}"/>
    <cellStyle name="Normal 45 5 3 2 4 2" xfId="12014" xr:uid="{00000000-0005-0000-0000-00004B690000}"/>
    <cellStyle name="Normal 45 5 3 2 4 2 2" xfId="42682" xr:uid="{00000000-0005-0000-0000-00004C690000}"/>
    <cellStyle name="Normal 45 5 3 2 4 3" xfId="42681" xr:uid="{00000000-0005-0000-0000-00004D690000}"/>
    <cellStyle name="Normal 45 5 3 2 5" xfId="12015" xr:uid="{00000000-0005-0000-0000-00004E690000}"/>
    <cellStyle name="Normal 45 5 3 2 5 2" xfId="42683" xr:uid="{00000000-0005-0000-0000-00004F690000}"/>
    <cellStyle name="Normal 45 5 3 2 6" xfId="27140" xr:uid="{00000000-0005-0000-0000-000050690000}"/>
    <cellStyle name="Normal 45 5 3 2 7" xfId="30359" xr:uid="{00000000-0005-0000-0000-000051690000}"/>
    <cellStyle name="Normal 45 5 3 2 8" xfId="42674" xr:uid="{00000000-0005-0000-0000-000052690000}"/>
    <cellStyle name="Normal 45 5 3 3" xfId="12016" xr:uid="{00000000-0005-0000-0000-000053690000}"/>
    <cellStyle name="Normal 45 5 3 3 2" xfId="12017" xr:uid="{00000000-0005-0000-0000-000054690000}"/>
    <cellStyle name="Normal 45 5 3 3 2 2" xfId="12018" xr:uid="{00000000-0005-0000-0000-000055690000}"/>
    <cellStyle name="Normal 45 5 3 3 2 2 2" xfId="42686" xr:uid="{00000000-0005-0000-0000-000056690000}"/>
    <cellStyle name="Normal 45 5 3 3 2 3" xfId="42685" xr:uid="{00000000-0005-0000-0000-000057690000}"/>
    <cellStyle name="Normal 45 5 3 3 3" xfId="12019" xr:uid="{00000000-0005-0000-0000-000058690000}"/>
    <cellStyle name="Normal 45 5 3 3 3 2" xfId="42687" xr:uid="{00000000-0005-0000-0000-000059690000}"/>
    <cellStyle name="Normal 45 5 3 3 4" xfId="27141" xr:uid="{00000000-0005-0000-0000-00005A690000}"/>
    <cellStyle name="Normal 45 5 3 3 5" xfId="31806" xr:uid="{00000000-0005-0000-0000-00005B690000}"/>
    <cellStyle name="Normal 45 5 3 3 6" xfId="42684" xr:uid="{00000000-0005-0000-0000-00005C690000}"/>
    <cellStyle name="Normal 45 5 3 4" xfId="12020" xr:uid="{00000000-0005-0000-0000-00005D690000}"/>
    <cellStyle name="Normal 45 5 3 4 2" xfId="12021" xr:uid="{00000000-0005-0000-0000-00005E690000}"/>
    <cellStyle name="Normal 45 5 3 4 2 2" xfId="42689" xr:uid="{00000000-0005-0000-0000-00005F690000}"/>
    <cellStyle name="Normal 45 5 3 4 3" xfId="27142" xr:uid="{00000000-0005-0000-0000-000060690000}"/>
    <cellStyle name="Normal 45 5 3 4 4" xfId="30833" xr:uid="{00000000-0005-0000-0000-000061690000}"/>
    <cellStyle name="Normal 45 5 3 4 5" xfId="42688" xr:uid="{00000000-0005-0000-0000-000062690000}"/>
    <cellStyle name="Normal 45 5 3 5" xfId="12022" xr:uid="{00000000-0005-0000-0000-000063690000}"/>
    <cellStyle name="Normal 45 5 3 5 2" xfId="12023" xr:uid="{00000000-0005-0000-0000-000064690000}"/>
    <cellStyle name="Normal 45 5 3 5 2 2" xfId="42691" xr:uid="{00000000-0005-0000-0000-000065690000}"/>
    <cellStyle name="Normal 45 5 3 5 3" xfId="42690" xr:uid="{00000000-0005-0000-0000-000066690000}"/>
    <cellStyle name="Normal 45 5 3 6" xfId="12024" xr:uid="{00000000-0005-0000-0000-000067690000}"/>
    <cellStyle name="Normal 45 5 3 6 2" xfId="12025" xr:uid="{00000000-0005-0000-0000-000068690000}"/>
    <cellStyle name="Normal 45 5 3 6 2 2" xfId="42693" xr:uid="{00000000-0005-0000-0000-000069690000}"/>
    <cellStyle name="Normal 45 5 3 6 3" xfId="42692" xr:uid="{00000000-0005-0000-0000-00006A690000}"/>
    <cellStyle name="Normal 45 5 3 7" xfId="12026" xr:uid="{00000000-0005-0000-0000-00006B690000}"/>
    <cellStyle name="Normal 45 5 3 7 2" xfId="42694" xr:uid="{00000000-0005-0000-0000-00006C690000}"/>
    <cellStyle name="Normal 45 5 3 8" xfId="27143" xr:uid="{00000000-0005-0000-0000-00006D690000}"/>
    <cellStyle name="Normal 45 5 3 9" xfId="29958" xr:uid="{00000000-0005-0000-0000-00006E690000}"/>
    <cellStyle name="Normal 45 5 4" xfId="12027" xr:uid="{00000000-0005-0000-0000-00006F690000}"/>
    <cellStyle name="Normal 45 5 4 2" xfId="12028" xr:uid="{00000000-0005-0000-0000-000070690000}"/>
    <cellStyle name="Normal 45 5 4 2 2" xfId="12029" xr:uid="{00000000-0005-0000-0000-000071690000}"/>
    <cellStyle name="Normal 45 5 4 2 2 2" xfId="12030" xr:uid="{00000000-0005-0000-0000-000072690000}"/>
    <cellStyle name="Normal 45 5 4 2 2 2 2" xfId="42698" xr:uid="{00000000-0005-0000-0000-000073690000}"/>
    <cellStyle name="Normal 45 5 4 2 2 3" xfId="42697" xr:uid="{00000000-0005-0000-0000-000074690000}"/>
    <cellStyle name="Normal 45 5 4 2 3" xfId="12031" xr:uid="{00000000-0005-0000-0000-000075690000}"/>
    <cellStyle name="Normal 45 5 4 2 3 2" xfId="42699" xr:uid="{00000000-0005-0000-0000-000076690000}"/>
    <cellStyle name="Normal 45 5 4 2 4" xfId="27144" xr:uid="{00000000-0005-0000-0000-000077690000}"/>
    <cellStyle name="Normal 45 5 4 2 5" xfId="31972" xr:uid="{00000000-0005-0000-0000-000078690000}"/>
    <cellStyle name="Normal 45 5 4 2 6" xfId="42696" xr:uid="{00000000-0005-0000-0000-000079690000}"/>
    <cellStyle name="Normal 45 5 4 3" xfId="12032" xr:uid="{00000000-0005-0000-0000-00007A690000}"/>
    <cellStyle name="Normal 45 5 4 3 2" xfId="12033" xr:uid="{00000000-0005-0000-0000-00007B690000}"/>
    <cellStyle name="Normal 45 5 4 3 2 2" xfId="42701" xr:uid="{00000000-0005-0000-0000-00007C690000}"/>
    <cellStyle name="Normal 45 5 4 3 3" xfId="27145" xr:uid="{00000000-0005-0000-0000-00007D690000}"/>
    <cellStyle name="Normal 45 5 4 3 4" xfId="30999" xr:uid="{00000000-0005-0000-0000-00007E690000}"/>
    <cellStyle name="Normal 45 5 4 3 5" xfId="42700" xr:uid="{00000000-0005-0000-0000-00007F690000}"/>
    <cellStyle name="Normal 45 5 4 4" xfId="12034" xr:uid="{00000000-0005-0000-0000-000080690000}"/>
    <cellStyle name="Normal 45 5 4 4 2" xfId="12035" xr:uid="{00000000-0005-0000-0000-000081690000}"/>
    <cellStyle name="Normal 45 5 4 4 2 2" xfId="42703" xr:uid="{00000000-0005-0000-0000-000082690000}"/>
    <cellStyle name="Normal 45 5 4 4 3" xfId="42702" xr:uid="{00000000-0005-0000-0000-000083690000}"/>
    <cellStyle name="Normal 45 5 4 5" xfId="12036" xr:uid="{00000000-0005-0000-0000-000084690000}"/>
    <cellStyle name="Normal 45 5 4 5 2" xfId="42704" xr:uid="{00000000-0005-0000-0000-000085690000}"/>
    <cellStyle name="Normal 45 5 4 6" xfId="27146" xr:uid="{00000000-0005-0000-0000-000086690000}"/>
    <cellStyle name="Normal 45 5 4 7" xfId="30133" xr:uid="{00000000-0005-0000-0000-000087690000}"/>
    <cellStyle name="Normal 45 5 4 8" xfId="42695" xr:uid="{00000000-0005-0000-0000-000088690000}"/>
    <cellStyle name="Normal 45 5 5" xfId="12037" xr:uid="{00000000-0005-0000-0000-000089690000}"/>
    <cellStyle name="Normal 45 5 5 2" xfId="12038" xr:uid="{00000000-0005-0000-0000-00008A690000}"/>
    <cellStyle name="Normal 45 5 5 2 2" xfId="12039" xr:uid="{00000000-0005-0000-0000-00008B690000}"/>
    <cellStyle name="Normal 45 5 5 2 2 2" xfId="42707" xr:uid="{00000000-0005-0000-0000-00008C690000}"/>
    <cellStyle name="Normal 45 5 5 2 3" xfId="42706" xr:uid="{00000000-0005-0000-0000-00008D690000}"/>
    <cellStyle name="Normal 45 5 5 3" xfId="12040" xr:uid="{00000000-0005-0000-0000-00008E690000}"/>
    <cellStyle name="Normal 45 5 5 3 2" xfId="42708" xr:uid="{00000000-0005-0000-0000-00008F690000}"/>
    <cellStyle name="Normal 45 5 5 4" xfId="27147" xr:uid="{00000000-0005-0000-0000-000090690000}"/>
    <cellStyle name="Normal 45 5 5 5" xfId="31581" xr:uid="{00000000-0005-0000-0000-000091690000}"/>
    <cellStyle name="Normal 45 5 5 6" xfId="42705" xr:uid="{00000000-0005-0000-0000-000092690000}"/>
    <cellStyle name="Normal 45 5 6" xfId="12041" xr:uid="{00000000-0005-0000-0000-000093690000}"/>
    <cellStyle name="Normal 45 5 6 2" xfId="12042" xr:uid="{00000000-0005-0000-0000-000094690000}"/>
    <cellStyle name="Normal 45 5 6 2 2" xfId="42710" xr:uid="{00000000-0005-0000-0000-000095690000}"/>
    <cellStyle name="Normal 45 5 6 3" xfId="27148" xr:uid="{00000000-0005-0000-0000-000096690000}"/>
    <cellStyle name="Normal 45 5 6 4" xfId="30622" xr:uid="{00000000-0005-0000-0000-000097690000}"/>
    <cellStyle name="Normal 45 5 6 5" xfId="42709" xr:uid="{00000000-0005-0000-0000-000098690000}"/>
    <cellStyle name="Normal 45 5 7" xfId="12043" xr:uid="{00000000-0005-0000-0000-000099690000}"/>
    <cellStyle name="Normal 45 5 7 2" xfId="12044" xr:uid="{00000000-0005-0000-0000-00009A690000}"/>
    <cellStyle name="Normal 45 5 7 2 2" xfId="42712" xr:uid="{00000000-0005-0000-0000-00009B690000}"/>
    <cellStyle name="Normal 45 5 7 3" xfId="42711" xr:uid="{00000000-0005-0000-0000-00009C690000}"/>
    <cellStyle name="Normal 45 5 8" xfId="12045" xr:uid="{00000000-0005-0000-0000-00009D690000}"/>
    <cellStyle name="Normal 45 5 8 2" xfId="12046" xr:uid="{00000000-0005-0000-0000-00009E690000}"/>
    <cellStyle name="Normal 45 5 8 2 2" xfId="42714" xr:uid="{00000000-0005-0000-0000-00009F690000}"/>
    <cellStyle name="Normal 45 5 8 3" xfId="42713" xr:uid="{00000000-0005-0000-0000-0000A0690000}"/>
    <cellStyle name="Normal 45 5 9" xfId="12047" xr:uid="{00000000-0005-0000-0000-0000A1690000}"/>
    <cellStyle name="Normal 45 5 9 2" xfId="42715" xr:uid="{00000000-0005-0000-0000-0000A2690000}"/>
    <cellStyle name="Normal 45 6" xfId="398" xr:uid="{00000000-0005-0000-0000-0000A3690000}"/>
    <cellStyle name="Normal 45 6 10" xfId="29664" xr:uid="{00000000-0005-0000-0000-0000A4690000}"/>
    <cellStyle name="Normal 45 6 11" xfId="42716" xr:uid="{00000000-0005-0000-0000-0000A5690000}"/>
    <cellStyle name="Normal 45 6 2" xfId="12049" xr:uid="{00000000-0005-0000-0000-0000A6690000}"/>
    <cellStyle name="Normal 45 6 2 10" xfId="42717" xr:uid="{00000000-0005-0000-0000-0000A7690000}"/>
    <cellStyle name="Normal 45 6 2 2" xfId="12050" xr:uid="{00000000-0005-0000-0000-0000A8690000}"/>
    <cellStyle name="Normal 45 6 2 2 2" xfId="12051" xr:uid="{00000000-0005-0000-0000-0000A9690000}"/>
    <cellStyle name="Normal 45 6 2 2 2 2" xfId="12052" xr:uid="{00000000-0005-0000-0000-0000AA690000}"/>
    <cellStyle name="Normal 45 6 2 2 2 2 2" xfId="12053" xr:uid="{00000000-0005-0000-0000-0000AB690000}"/>
    <cellStyle name="Normal 45 6 2 2 2 2 2 2" xfId="42721" xr:uid="{00000000-0005-0000-0000-0000AC690000}"/>
    <cellStyle name="Normal 45 6 2 2 2 2 3" xfId="42720" xr:uid="{00000000-0005-0000-0000-0000AD690000}"/>
    <cellStyle name="Normal 45 6 2 2 2 3" xfId="12054" xr:uid="{00000000-0005-0000-0000-0000AE690000}"/>
    <cellStyle name="Normal 45 6 2 2 2 3 2" xfId="42722" xr:uid="{00000000-0005-0000-0000-0000AF690000}"/>
    <cellStyle name="Normal 45 6 2 2 2 4" xfId="27149" xr:uid="{00000000-0005-0000-0000-0000B0690000}"/>
    <cellStyle name="Normal 45 6 2 2 2 5" xfId="32186" xr:uid="{00000000-0005-0000-0000-0000B1690000}"/>
    <cellStyle name="Normal 45 6 2 2 2 6" xfId="42719" xr:uid="{00000000-0005-0000-0000-0000B2690000}"/>
    <cellStyle name="Normal 45 6 2 2 3" xfId="12055" xr:uid="{00000000-0005-0000-0000-0000B3690000}"/>
    <cellStyle name="Normal 45 6 2 2 3 2" xfId="12056" xr:uid="{00000000-0005-0000-0000-0000B4690000}"/>
    <cellStyle name="Normal 45 6 2 2 3 2 2" xfId="42724" xr:uid="{00000000-0005-0000-0000-0000B5690000}"/>
    <cellStyle name="Normal 45 6 2 2 3 3" xfId="27150" xr:uid="{00000000-0005-0000-0000-0000B6690000}"/>
    <cellStyle name="Normal 45 6 2 2 3 4" xfId="31213" xr:uid="{00000000-0005-0000-0000-0000B7690000}"/>
    <cellStyle name="Normal 45 6 2 2 3 5" xfId="42723" xr:uid="{00000000-0005-0000-0000-0000B8690000}"/>
    <cellStyle name="Normal 45 6 2 2 4" xfId="12057" xr:uid="{00000000-0005-0000-0000-0000B9690000}"/>
    <cellStyle name="Normal 45 6 2 2 4 2" xfId="12058" xr:uid="{00000000-0005-0000-0000-0000BA690000}"/>
    <cellStyle name="Normal 45 6 2 2 4 2 2" xfId="42726" xr:uid="{00000000-0005-0000-0000-0000BB690000}"/>
    <cellStyle name="Normal 45 6 2 2 4 3" xfId="42725" xr:uid="{00000000-0005-0000-0000-0000BC690000}"/>
    <cellStyle name="Normal 45 6 2 2 5" xfId="12059" xr:uid="{00000000-0005-0000-0000-0000BD690000}"/>
    <cellStyle name="Normal 45 6 2 2 5 2" xfId="42727" xr:uid="{00000000-0005-0000-0000-0000BE690000}"/>
    <cellStyle name="Normal 45 6 2 2 6" xfId="27151" xr:uid="{00000000-0005-0000-0000-0000BF690000}"/>
    <cellStyle name="Normal 45 6 2 2 7" xfId="30361" xr:uid="{00000000-0005-0000-0000-0000C0690000}"/>
    <cellStyle name="Normal 45 6 2 2 8" xfId="42718" xr:uid="{00000000-0005-0000-0000-0000C1690000}"/>
    <cellStyle name="Normal 45 6 2 3" xfId="12060" xr:uid="{00000000-0005-0000-0000-0000C2690000}"/>
    <cellStyle name="Normal 45 6 2 3 2" xfId="12061" xr:uid="{00000000-0005-0000-0000-0000C3690000}"/>
    <cellStyle name="Normal 45 6 2 3 2 2" xfId="12062" xr:uid="{00000000-0005-0000-0000-0000C4690000}"/>
    <cellStyle name="Normal 45 6 2 3 2 2 2" xfId="42730" xr:uid="{00000000-0005-0000-0000-0000C5690000}"/>
    <cellStyle name="Normal 45 6 2 3 2 3" xfId="42729" xr:uid="{00000000-0005-0000-0000-0000C6690000}"/>
    <cellStyle name="Normal 45 6 2 3 3" xfId="12063" xr:uid="{00000000-0005-0000-0000-0000C7690000}"/>
    <cellStyle name="Normal 45 6 2 3 3 2" xfId="42731" xr:uid="{00000000-0005-0000-0000-0000C8690000}"/>
    <cellStyle name="Normal 45 6 2 3 4" xfId="27152" xr:uid="{00000000-0005-0000-0000-0000C9690000}"/>
    <cellStyle name="Normal 45 6 2 3 5" xfId="31808" xr:uid="{00000000-0005-0000-0000-0000CA690000}"/>
    <cellStyle name="Normal 45 6 2 3 6" xfId="42728" xr:uid="{00000000-0005-0000-0000-0000CB690000}"/>
    <cellStyle name="Normal 45 6 2 4" xfId="12064" xr:uid="{00000000-0005-0000-0000-0000CC690000}"/>
    <cellStyle name="Normal 45 6 2 4 2" xfId="12065" xr:uid="{00000000-0005-0000-0000-0000CD690000}"/>
    <cellStyle name="Normal 45 6 2 4 2 2" xfId="42733" xr:uid="{00000000-0005-0000-0000-0000CE690000}"/>
    <cellStyle name="Normal 45 6 2 4 3" xfId="27153" xr:uid="{00000000-0005-0000-0000-0000CF690000}"/>
    <cellStyle name="Normal 45 6 2 4 4" xfId="30835" xr:uid="{00000000-0005-0000-0000-0000D0690000}"/>
    <cellStyle name="Normal 45 6 2 4 5" xfId="42732" xr:uid="{00000000-0005-0000-0000-0000D1690000}"/>
    <cellStyle name="Normal 45 6 2 5" xfId="12066" xr:uid="{00000000-0005-0000-0000-0000D2690000}"/>
    <cellStyle name="Normal 45 6 2 5 2" xfId="12067" xr:uid="{00000000-0005-0000-0000-0000D3690000}"/>
    <cellStyle name="Normal 45 6 2 5 2 2" xfId="42735" xr:uid="{00000000-0005-0000-0000-0000D4690000}"/>
    <cellStyle name="Normal 45 6 2 5 3" xfId="42734" xr:uid="{00000000-0005-0000-0000-0000D5690000}"/>
    <cellStyle name="Normal 45 6 2 6" xfId="12068" xr:uid="{00000000-0005-0000-0000-0000D6690000}"/>
    <cellStyle name="Normal 45 6 2 6 2" xfId="12069" xr:uid="{00000000-0005-0000-0000-0000D7690000}"/>
    <cellStyle name="Normal 45 6 2 6 2 2" xfId="42737" xr:uid="{00000000-0005-0000-0000-0000D8690000}"/>
    <cellStyle name="Normal 45 6 2 6 3" xfId="42736" xr:uid="{00000000-0005-0000-0000-0000D9690000}"/>
    <cellStyle name="Normal 45 6 2 7" xfId="12070" xr:uid="{00000000-0005-0000-0000-0000DA690000}"/>
    <cellStyle name="Normal 45 6 2 7 2" xfId="42738" xr:uid="{00000000-0005-0000-0000-0000DB690000}"/>
    <cellStyle name="Normal 45 6 2 8" xfId="27154" xr:uid="{00000000-0005-0000-0000-0000DC690000}"/>
    <cellStyle name="Normal 45 6 2 9" xfId="29960" xr:uid="{00000000-0005-0000-0000-0000DD690000}"/>
    <cellStyle name="Normal 45 6 3" xfId="12071" xr:uid="{00000000-0005-0000-0000-0000DE690000}"/>
    <cellStyle name="Normal 45 6 3 2" xfId="12072" xr:uid="{00000000-0005-0000-0000-0000DF690000}"/>
    <cellStyle name="Normal 45 6 3 2 2" xfId="12073" xr:uid="{00000000-0005-0000-0000-0000E0690000}"/>
    <cellStyle name="Normal 45 6 3 2 2 2" xfId="12074" xr:uid="{00000000-0005-0000-0000-0000E1690000}"/>
    <cellStyle name="Normal 45 6 3 2 2 2 2" xfId="42742" xr:uid="{00000000-0005-0000-0000-0000E2690000}"/>
    <cellStyle name="Normal 45 6 3 2 2 3" xfId="42741" xr:uid="{00000000-0005-0000-0000-0000E3690000}"/>
    <cellStyle name="Normal 45 6 3 2 3" xfId="12075" xr:uid="{00000000-0005-0000-0000-0000E4690000}"/>
    <cellStyle name="Normal 45 6 3 2 3 2" xfId="42743" xr:uid="{00000000-0005-0000-0000-0000E5690000}"/>
    <cellStyle name="Normal 45 6 3 2 4" xfId="27155" xr:uid="{00000000-0005-0000-0000-0000E6690000}"/>
    <cellStyle name="Normal 45 6 3 2 5" xfId="31974" xr:uid="{00000000-0005-0000-0000-0000E7690000}"/>
    <cellStyle name="Normal 45 6 3 2 6" xfId="42740" xr:uid="{00000000-0005-0000-0000-0000E8690000}"/>
    <cellStyle name="Normal 45 6 3 3" xfId="12076" xr:uid="{00000000-0005-0000-0000-0000E9690000}"/>
    <cellStyle name="Normal 45 6 3 3 2" xfId="12077" xr:uid="{00000000-0005-0000-0000-0000EA690000}"/>
    <cellStyle name="Normal 45 6 3 3 2 2" xfId="42745" xr:uid="{00000000-0005-0000-0000-0000EB690000}"/>
    <cellStyle name="Normal 45 6 3 3 3" xfId="27156" xr:uid="{00000000-0005-0000-0000-0000EC690000}"/>
    <cellStyle name="Normal 45 6 3 3 4" xfId="31001" xr:uid="{00000000-0005-0000-0000-0000ED690000}"/>
    <cellStyle name="Normal 45 6 3 3 5" xfId="42744" xr:uid="{00000000-0005-0000-0000-0000EE690000}"/>
    <cellStyle name="Normal 45 6 3 4" xfId="12078" xr:uid="{00000000-0005-0000-0000-0000EF690000}"/>
    <cellStyle name="Normal 45 6 3 4 2" xfId="12079" xr:uid="{00000000-0005-0000-0000-0000F0690000}"/>
    <cellStyle name="Normal 45 6 3 4 2 2" xfId="42747" xr:uid="{00000000-0005-0000-0000-0000F1690000}"/>
    <cellStyle name="Normal 45 6 3 4 3" xfId="42746" xr:uid="{00000000-0005-0000-0000-0000F2690000}"/>
    <cellStyle name="Normal 45 6 3 5" xfId="12080" xr:uid="{00000000-0005-0000-0000-0000F3690000}"/>
    <cellStyle name="Normal 45 6 3 5 2" xfId="42748" xr:uid="{00000000-0005-0000-0000-0000F4690000}"/>
    <cellStyle name="Normal 45 6 3 6" xfId="27157" xr:uid="{00000000-0005-0000-0000-0000F5690000}"/>
    <cellStyle name="Normal 45 6 3 7" xfId="30135" xr:uid="{00000000-0005-0000-0000-0000F6690000}"/>
    <cellStyle name="Normal 45 6 3 8" xfId="42739" xr:uid="{00000000-0005-0000-0000-0000F7690000}"/>
    <cellStyle name="Normal 45 6 4" xfId="12081" xr:uid="{00000000-0005-0000-0000-0000F8690000}"/>
    <cellStyle name="Normal 45 6 4 2" xfId="12082" xr:uid="{00000000-0005-0000-0000-0000F9690000}"/>
    <cellStyle name="Normal 45 6 4 2 2" xfId="12083" xr:uid="{00000000-0005-0000-0000-0000FA690000}"/>
    <cellStyle name="Normal 45 6 4 2 2 2" xfId="42751" xr:uid="{00000000-0005-0000-0000-0000FB690000}"/>
    <cellStyle name="Normal 45 6 4 2 3" xfId="42750" xr:uid="{00000000-0005-0000-0000-0000FC690000}"/>
    <cellStyle name="Normal 45 6 4 3" xfId="12084" xr:uid="{00000000-0005-0000-0000-0000FD690000}"/>
    <cellStyle name="Normal 45 6 4 3 2" xfId="42752" xr:uid="{00000000-0005-0000-0000-0000FE690000}"/>
    <cellStyle name="Normal 45 6 4 4" xfId="27158" xr:uid="{00000000-0005-0000-0000-0000FF690000}"/>
    <cellStyle name="Normal 45 6 4 5" xfId="31583" xr:uid="{00000000-0005-0000-0000-0000006A0000}"/>
    <cellStyle name="Normal 45 6 4 6" xfId="42749" xr:uid="{00000000-0005-0000-0000-0000016A0000}"/>
    <cellStyle name="Normal 45 6 5" xfId="12085" xr:uid="{00000000-0005-0000-0000-0000026A0000}"/>
    <cellStyle name="Normal 45 6 5 2" xfId="12086" xr:uid="{00000000-0005-0000-0000-0000036A0000}"/>
    <cellStyle name="Normal 45 6 5 2 2" xfId="42754" xr:uid="{00000000-0005-0000-0000-0000046A0000}"/>
    <cellStyle name="Normal 45 6 5 3" xfId="27159" xr:uid="{00000000-0005-0000-0000-0000056A0000}"/>
    <cellStyle name="Normal 45 6 5 4" xfId="30624" xr:uid="{00000000-0005-0000-0000-0000066A0000}"/>
    <cellStyle name="Normal 45 6 5 5" xfId="42753" xr:uid="{00000000-0005-0000-0000-0000076A0000}"/>
    <cellStyle name="Normal 45 6 6" xfId="12087" xr:uid="{00000000-0005-0000-0000-0000086A0000}"/>
    <cellStyle name="Normal 45 6 6 2" xfId="12088" xr:uid="{00000000-0005-0000-0000-0000096A0000}"/>
    <cellStyle name="Normal 45 6 6 2 2" xfId="42756" xr:uid="{00000000-0005-0000-0000-00000A6A0000}"/>
    <cellStyle name="Normal 45 6 6 3" xfId="42755" xr:uid="{00000000-0005-0000-0000-00000B6A0000}"/>
    <cellStyle name="Normal 45 6 7" xfId="12089" xr:uid="{00000000-0005-0000-0000-00000C6A0000}"/>
    <cellStyle name="Normal 45 6 7 2" xfId="12090" xr:uid="{00000000-0005-0000-0000-00000D6A0000}"/>
    <cellStyle name="Normal 45 6 7 2 2" xfId="42758" xr:uid="{00000000-0005-0000-0000-00000E6A0000}"/>
    <cellStyle name="Normal 45 6 7 3" xfId="42757" xr:uid="{00000000-0005-0000-0000-00000F6A0000}"/>
    <cellStyle name="Normal 45 6 8" xfId="12091" xr:uid="{00000000-0005-0000-0000-0000106A0000}"/>
    <cellStyle name="Normal 45 6 8 2" xfId="42759" xr:uid="{00000000-0005-0000-0000-0000116A0000}"/>
    <cellStyle name="Normal 45 6 9" xfId="12048" xr:uid="{00000000-0005-0000-0000-0000126A0000}"/>
    <cellStyle name="Normal 45 7" xfId="12092" xr:uid="{00000000-0005-0000-0000-0000136A0000}"/>
    <cellStyle name="Normal 45 7 10" xfId="42760" xr:uid="{00000000-0005-0000-0000-0000146A0000}"/>
    <cellStyle name="Normal 45 7 2" xfId="12093" xr:uid="{00000000-0005-0000-0000-0000156A0000}"/>
    <cellStyle name="Normal 45 7 2 2" xfId="12094" xr:uid="{00000000-0005-0000-0000-0000166A0000}"/>
    <cellStyle name="Normal 45 7 2 2 2" xfId="12095" xr:uid="{00000000-0005-0000-0000-0000176A0000}"/>
    <cellStyle name="Normal 45 7 2 2 2 2" xfId="12096" xr:uid="{00000000-0005-0000-0000-0000186A0000}"/>
    <cellStyle name="Normal 45 7 2 2 2 2 2" xfId="42764" xr:uid="{00000000-0005-0000-0000-0000196A0000}"/>
    <cellStyle name="Normal 45 7 2 2 2 3" xfId="42763" xr:uid="{00000000-0005-0000-0000-00001A6A0000}"/>
    <cellStyle name="Normal 45 7 2 2 3" xfId="12097" xr:uid="{00000000-0005-0000-0000-00001B6A0000}"/>
    <cellStyle name="Normal 45 7 2 2 3 2" xfId="42765" xr:uid="{00000000-0005-0000-0000-00001C6A0000}"/>
    <cellStyle name="Normal 45 7 2 2 4" xfId="27160" xr:uid="{00000000-0005-0000-0000-00001D6A0000}"/>
    <cellStyle name="Normal 45 7 2 2 5" xfId="32171" xr:uid="{00000000-0005-0000-0000-00001E6A0000}"/>
    <cellStyle name="Normal 45 7 2 2 6" xfId="42762" xr:uid="{00000000-0005-0000-0000-00001F6A0000}"/>
    <cellStyle name="Normal 45 7 2 3" xfId="12098" xr:uid="{00000000-0005-0000-0000-0000206A0000}"/>
    <cellStyle name="Normal 45 7 2 3 2" xfId="12099" xr:uid="{00000000-0005-0000-0000-0000216A0000}"/>
    <cellStyle name="Normal 45 7 2 3 2 2" xfId="42767" xr:uid="{00000000-0005-0000-0000-0000226A0000}"/>
    <cellStyle name="Normal 45 7 2 3 3" xfId="27161" xr:uid="{00000000-0005-0000-0000-0000236A0000}"/>
    <cellStyle name="Normal 45 7 2 3 4" xfId="31198" xr:uid="{00000000-0005-0000-0000-0000246A0000}"/>
    <cellStyle name="Normal 45 7 2 3 5" xfId="42766" xr:uid="{00000000-0005-0000-0000-0000256A0000}"/>
    <cellStyle name="Normal 45 7 2 4" xfId="12100" xr:uid="{00000000-0005-0000-0000-0000266A0000}"/>
    <cellStyle name="Normal 45 7 2 4 2" xfId="12101" xr:uid="{00000000-0005-0000-0000-0000276A0000}"/>
    <cellStyle name="Normal 45 7 2 4 2 2" xfId="42769" xr:uid="{00000000-0005-0000-0000-0000286A0000}"/>
    <cellStyle name="Normal 45 7 2 4 3" xfId="42768" xr:uid="{00000000-0005-0000-0000-0000296A0000}"/>
    <cellStyle name="Normal 45 7 2 5" xfId="12102" xr:uid="{00000000-0005-0000-0000-00002A6A0000}"/>
    <cellStyle name="Normal 45 7 2 5 2" xfId="42770" xr:uid="{00000000-0005-0000-0000-00002B6A0000}"/>
    <cellStyle name="Normal 45 7 2 6" xfId="27162" xr:uid="{00000000-0005-0000-0000-00002C6A0000}"/>
    <cellStyle name="Normal 45 7 2 7" xfId="30346" xr:uid="{00000000-0005-0000-0000-00002D6A0000}"/>
    <cellStyle name="Normal 45 7 2 8" xfId="42761" xr:uid="{00000000-0005-0000-0000-00002E6A0000}"/>
    <cellStyle name="Normal 45 7 3" xfId="12103" xr:uid="{00000000-0005-0000-0000-00002F6A0000}"/>
    <cellStyle name="Normal 45 7 3 2" xfId="12104" xr:uid="{00000000-0005-0000-0000-0000306A0000}"/>
    <cellStyle name="Normal 45 7 3 2 2" xfId="12105" xr:uid="{00000000-0005-0000-0000-0000316A0000}"/>
    <cellStyle name="Normal 45 7 3 2 2 2" xfId="42773" xr:uid="{00000000-0005-0000-0000-0000326A0000}"/>
    <cellStyle name="Normal 45 7 3 2 3" xfId="42772" xr:uid="{00000000-0005-0000-0000-0000336A0000}"/>
    <cellStyle name="Normal 45 7 3 3" xfId="12106" xr:uid="{00000000-0005-0000-0000-0000346A0000}"/>
    <cellStyle name="Normal 45 7 3 3 2" xfId="42774" xr:uid="{00000000-0005-0000-0000-0000356A0000}"/>
    <cellStyle name="Normal 45 7 3 4" xfId="27163" xr:uid="{00000000-0005-0000-0000-0000366A0000}"/>
    <cellStyle name="Normal 45 7 3 5" xfId="31793" xr:uid="{00000000-0005-0000-0000-0000376A0000}"/>
    <cellStyle name="Normal 45 7 3 6" xfId="42771" xr:uid="{00000000-0005-0000-0000-0000386A0000}"/>
    <cellStyle name="Normal 45 7 4" xfId="12107" xr:uid="{00000000-0005-0000-0000-0000396A0000}"/>
    <cellStyle name="Normal 45 7 4 2" xfId="12108" xr:uid="{00000000-0005-0000-0000-00003A6A0000}"/>
    <cellStyle name="Normal 45 7 4 2 2" xfId="42776" xr:uid="{00000000-0005-0000-0000-00003B6A0000}"/>
    <cellStyle name="Normal 45 7 4 3" xfId="27164" xr:uid="{00000000-0005-0000-0000-00003C6A0000}"/>
    <cellStyle name="Normal 45 7 4 4" xfId="30820" xr:uid="{00000000-0005-0000-0000-00003D6A0000}"/>
    <cellStyle name="Normal 45 7 4 5" xfId="42775" xr:uid="{00000000-0005-0000-0000-00003E6A0000}"/>
    <cellStyle name="Normal 45 7 5" xfId="12109" xr:uid="{00000000-0005-0000-0000-00003F6A0000}"/>
    <cellStyle name="Normal 45 7 5 2" xfId="12110" xr:uid="{00000000-0005-0000-0000-0000406A0000}"/>
    <cellStyle name="Normal 45 7 5 2 2" xfId="42778" xr:uid="{00000000-0005-0000-0000-0000416A0000}"/>
    <cellStyle name="Normal 45 7 5 3" xfId="42777" xr:uid="{00000000-0005-0000-0000-0000426A0000}"/>
    <cellStyle name="Normal 45 7 6" xfId="12111" xr:uid="{00000000-0005-0000-0000-0000436A0000}"/>
    <cellStyle name="Normal 45 7 6 2" xfId="12112" xr:uid="{00000000-0005-0000-0000-0000446A0000}"/>
    <cellStyle name="Normal 45 7 6 2 2" xfId="42780" xr:uid="{00000000-0005-0000-0000-0000456A0000}"/>
    <cellStyle name="Normal 45 7 6 3" xfId="42779" xr:uid="{00000000-0005-0000-0000-0000466A0000}"/>
    <cellStyle name="Normal 45 7 7" xfId="12113" xr:uid="{00000000-0005-0000-0000-0000476A0000}"/>
    <cellStyle name="Normal 45 7 7 2" xfId="42781" xr:uid="{00000000-0005-0000-0000-0000486A0000}"/>
    <cellStyle name="Normal 45 7 8" xfId="27165" xr:uid="{00000000-0005-0000-0000-0000496A0000}"/>
    <cellStyle name="Normal 45 7 9" xfId="29945" xr:uid="{00000000-0005-0000-0000-00004A6A0000}"/>
    <cellStyle name="Normal 45 8" xfId="12114" xr:uid="{00000000-0005-0000-0000-00004B6A0000}"/>
    <cellStyle name="Normal 45 8 2" xfId="12115" xr:uid="{00000000-0005-0000-0000-00004C6A0000}"/>
    <cellStyle name="Normal 45 8 2 2" xfId="12116" xr:uid="{00000000-0005-0000-0000-00004D6A0000}"/>
    <cellStyle name="Normal 45 8 2 2 2" xfId="12117" xr:uid="{00000000-0005-0000-0000-00004E6A0000}"/>
    <cellStyle name="Normal 45 8 2 2 2 2" xfId="42785" xr:uid="{00000000-0005-0000-0000-00004F6A0000}"/>
    <cellStyle name="Normal 45 8 2 2 3" xfId="42784" xr:uid="{00000000-0005-0000-0000-0000506A0000}"/>
    <cellStyle name="Normal 45 8 2 3" xfId="12118" xr:uid="{00000000-0005-0000-0000-0000516A0000}"/>
    <cellStyle name="Normal 45 8 2 3 2" xfId="42786" xr:uid="{00000000-0005-0000-0000-0000526A0000}"/>
    <cellStyle name="Normal 45 8 2 4" xfId="27166" xr:uid="{00000000-0005-0000-0000-0000536A0000}"/>
    <cellStyle name="Normal 45 8 2 5" xfId="31959" xr:uid="{00000000-0005-0000-0000-0000546A0000}"/>
    <cellStyle name="Normal 45 8 2 6" xfId="42783" xr:uid="{00000000-0005-0000-0000-0000556A0000}"/>
    <cellStyle name="Normal 45 8 3" xfId="12119" xr:uid="{00000000-0005-0000-0000-0000566A0000}"/>
    <cellStyle name="Normal 45 8 3 2" xfId="12120" xr:uid="{00000000-0005-0000-0000-0000576A0000}"/>
    <cellStyle name="Normal 45 8 3 2 2" xfId="42788" xr:uid="{00000000-0005-0000-0000-0000586A0000}"/>
    <cellStyle name="Normal 45 8 3 3" xfId="27167" xr:uid="{00000000-0005-0000-0000-0000596A0000}"/>
    <cellStyle name="Normal 45 8 3 4" xfId="30986" xr:uid="{00000000-0005-0000-0000-00005A6A0000}"/>
    <cellStyle name="Normal 45 8 3 5" xfId="42787" xr:uid="{00000000-0005-0000-0000-00005B6A0000}"/>
    <cellStyle name="Normal 45 8 4" xfId="12121" xr:uid="{00000000-0005-0000-0000-00005C6A0000}"/>
    <cellStyle name="Normal 45 8 4 2" xfId="12122" xr:uid="{00000000-0005-0000-0000-00005D6A0000}"/>
    <cellStyle name="Normal 45 8 4 2 2" xfId="42790" xr:uid="{00000000-0005-0000-0000-00005E6A0000}"/>
    <cellStyle name="Normal 45 8 4 3" xfId="42789" xr:uid="{00000000-0005-0000-0000-00005F6A0000}"/>
    <cellStyle name="Normal 45 8 5" xfId="12123" xr:uid="{00000000-0005-0000-0000-0000606A0000}"/>
    <cellStyle name="Normal 45 8 5 2" xfId="42791" xr:uid="{00000000-0005-0000-0000-0000616A0000}"/>
    <cellStyle name="Normal 45 8 6" xfId="27168" xr:uid="{00000000-0005-0000-0000-0000626A0000}"/>
    <cellStyle name="Normal 45 8 7" xfId="30120" xr:uid="{00000000-0005-0000-0000-0000636A0000}"/>
    <cellStyle name="Normal 45 8 8" xfId="42782" xr:uid="{00000000-0005-0000-0000-0000646A0000}"/>
    <cellStyle name="Normal 45 9" xfId="12124" xr:uid="{00000000-0005-0000-0000-0000656A0000}"/>
    <cellStyle name="Normal 45 9 2" xfId="12125" xr:uid="{00000000-0005-0000-0000-0000666A0000}"/>
    <cellStyle name="Normal 45 9 2 2" xfId="12126" xr:uid="{00000000-0005-0000-0000-0000676A0000}"/>
    <cellStyle name="Normal 45 9 2 2 2" xfId="42794" xr:uid="{00000000-0005-0000-0000-0000686A0000}"/>
    <cellStyle name="Normal 45 9 2 3" xfId="42793" xr:uid="{00000000-0005-0000-0000-0000696A0000}"/>
    <cellStyle name="Normal 45 9 3" xfId="12127" xr:uid="{00000000-0005-0000-0000-00006A6A0000}"/>
    <cellStyle name="Normal 45 9 3 2" xfId="42795" xr:uid="{00000000-0005-0000-0000-00006B6A0000}"/>
    <cellStyle name="Normal 45 9 4" xfId="27169" xr:uid="{00000000-0005-0000-0000-00006C6A0000}"/>
    <cellStyle name="Normal 45 9 5" xfId="31568" xr:uid="{00000000-0005-0000-0000-00006D6A0000}"/>
    <cellStyle name="Normal 45 9 6" xfId="42792" xr:uid="{00000000-0005-0000-0000-00006E6A0000}"/>
    <cellStyle name="Normal 46" xfId="399" xr:uid="{00000000-0005-0000-0000-00006F6A0000}"/>
    <cellStyle name="Normal 46 2" xfId="12128" xr:uid="{00000000-0005-0000-0000-0000706A0000}"/>
    <cellStyle name="Normal 46 2 2" xfId="12129" xr:uid="{00000000-0005-0000-0000-0000716A0000}"/>
    <cellStyle name="Normal 46 2 2 2" xfId="42798" xr:uid="{00000000-0005-0000-0000-0000726A0000}"/>
    <cellStyle name="Normal 46 2 3" xfId="42797" xr:uid="{00000000-0005-0000-0000-0000736A0000}"/>
    <cellStyle name="Normal 46 3" xfId="12130" xr:uid="{00000000-0005-0000-0000-0000746A0000}"/>
    <cellStyle name="Normal 46 3 2" xfId="42799" xr:uid="{00000000-0005-0000-0000-0000756A0000}"/>
    <cellStyle name="Normal 46 4" xfId="27170" xr:uid="{00000000-0005-0000-0000-0000766A0000}"/>
    <cellStyle name="Normal 46 5" xfId="29665" xr:uid="{00000000-0005-0000-0000-0000776A0000}"/>
    <cellStyle name="Normal 46 6" xfId="42796" xr:uid="{00000000-0005-0000-0000-0000786A0000}"/>
    <cellStyle name="Normal 47" xfId="400" xr:uid="{00000000-0005-0000-0000-0000796A0000}"/>
    <cellStyle name="Normal 47 2" xfId="12131" xr:uid="{00000000-0005-0000-0000-00007A6A0000}"/>
    <cellStyle name="Normal 47 2 2" xfId="12132" xr:uid="{00000000-0005-0000-0000-00007B6A0000}"/>
    <cellStyle name="Normal 47 2 2 2" xfId="42802" xr:uid="{00000000-0005-0000-0000-00007C6A0000}"/>
    <cellStyle name="Normal 47 2 3" xfId="42801" xr:uid="{00000000-0005-0000-0000-00007D6A0000}"/>
    <cellStyle name="Normal 47 3" xfId="12133" xr:uid="{00000000-0005-0000-0000-00007E6A0000}"/>
    <cellStyle name="Normal 47 3 2" xfId="42803" xr:uid="{00000000-0005-0000-0000-00007F6A0000}"/>
    <cellStyle name="Normal 47 4" xfId="27171" xr:uid="{00000000-0005-0000-0000-0000806A0000}"/>
    <cellStyle name="Normal 47 5" xfId="29666" xr:uid="{00000000-0005-0000-0000-0000816A0000}"/>
    <cellStyle name="Normal 47 6" xfId="42800" xr:uid="{00000000-0005-0000-0000-0000826A0000}"/>
    <cellStyle name="Normal 48" xfId="401" xr:uid="{00000000-0005-0000-0000-0000836A0000}"/>
    <cellStyle name="Normal 48 2" xfId="12134" xr:uid="{00000000-0005-0000-0000-0000846A0000}"/>
    <cellStyle name="Normal 48 2 2" xfId="12135" xr:uid="{00000000-0005-0000-0000-0000856A0000}"/>
    <cellStyle name="Normal 48 2 2 2" xfId="42806" xr:uid="{00000000-0005-0000-0000-0000866A0000}"/>
    <cellStyle name="Normal 48 2 3" xfId="42805" xr:uid="{00000000-0005-0000-0000-0000876A0000}"/>
    <cellStyle name="Normal 48 3" xfId="12136" xr:uid="{00000000-0005-0000-0000-0000886A0000}"/>
    <cellStyle name="Normal 48 3 2" xfId="42807" xr:uid="{00000000-0005-0000-0000-0000896A0000}"/>
    <cellStyle name="Normal 48 4" xfId="27172" xr:uid="{00000000-0005-0000-0000-00008A6A0000}"/>
    <cellStyle name="Normal 48 5" xfId="29667" xr:uid="{00000000-0005-0000-0000-00008B6A0000}"/>
    <cellStyle name="Normal 48 6" xfId="42804" xr:uid="{00000000-0005-0000-0000-00008C6A0000}"/>
    <cellStyle name="Normal 49" xfId="402" xr:uid="{00000000-0005-0000-0000-00008D6A0000}"/>
    <cellStyle name="Normal 49 2" xfId="12137" xr:uid="{00000000-0005-0000-0000-00008E6A0000}"/>
    <cellStyle name="Normal 49 2 2" xfId="12138" xr:uid="{00000000-0005-0000-0000-00008F6A0000}"/>
    <cellStyle name="Normal 49 2 2 2" xfId="42810" xr:uid="{00000000-0005-0000-0000-0000906A0000}"/>
    <cellStyle name="Normal 49 2 3" xfId="42809" xr:uid="{00000000-0005-0000-0000-0000916A0000}"/>
    <cellStyle name="Normal 49 3" xfId="12139" xr:uid="{00000000-0005-0000-0000-0000926A0000}"/>
    <cellStyle name="Normal 49 3 2" xfId="42811" xr:uid="{00000000-0005-0000-0000-0000936A0000}"/>
    <cellStyle name="Normal 49 4" xfId="27173" xr:uid="{00000000-0005-0000-0000-0000946A0000}"/>
    <cellStyle name="Normal 49 5" xfId="29668" xr:uid="{00000000-0005-0000-0000-0000956A0000}"/>
    <cellStyle name="Normal 49 6" xfId="42808" xr:uid="{00000000-0005-0000-0000-0000966A0000}"/>
    <cellStyle name="Normal 5" xfId="403" xr:uid="{00000000-0005-0000-0000-0000976A0000}"/>
    <cellStyle name="Normal 5 2" xfId="404" xr:uid="{00000000-0005-0000-0000-0000986A0000}"/>
    <cellStyle name="Normal 5 2 2" xfId="12140" xr:uid="{00000000-0005-0000-0000-0000996A0000}"/>
    <cellStyle name="Normal 5 2 2 2" xfId="12141" xr:uid="{00000000-0005-0000-0000-00009A6A0000}"/>
    <cellStyle name="Normal 5 2 2 2 2" xfId="42815" xr:uid="{00000000-0005-0000-0000-00009B6A0000}"/>
    <cellStyle name="Normal 5 2 2 3" xfId="42814" xr:uid="{00000000-0005-0000-0000-00009C6A0000}"/>
    <cellStyle name="Normal 5 2 3" xfId="12142" xr:uid="{00000000-0005-0000-0000-00009D6A0000}"/>
    <cellStyle name="Normal 5 2 3 2" xfId="42816" xr:uid="{00000000-0005-0000-0000-00009E6A0000}"/>
    <cellStyle name="Normal 5 2 4" xfId="27174" xr:uid="{00000000-0005-0000-0000-00009F6A0000}"/>
    <cellStyle name="Normal 5 2 5" xfId="29669" xr:uid="{00000000-0005-0000-0000-0000A06A0000}"/>
    <cellStyle name="Normal 5 2 6" xfId="42813" xr:uid="{00000000-0005-0000-0000-0000A16A0000}"/>
    <cellStyle name="Normal 5 3" xfId="405" xr:uid="{00000000-0005-0000-0000-0000A26A0000}"/>
    <cellStyle name="Normal 5 3 2" xfId="12143" xr:uid="{00000000-0005-0000-0000-0000A36A0000}"/>
    <cellStyle name="Normal 5 3 2 2" xfId="12144" xr:uid="{00000000-0005-0000-0000-0000A46A0000}"/>
    <cellStyle name="Normal 5 3 2 2 2" xfId="42819" xr:uid="{00000000-0005-0000-0000-0000A56A0000}"/>
    <cellStyle name="Normal 5 3 2 3" xfId="42818" xr:uid="{00000000-0005-0000-0000-0000A66A0000}"/>
    <cellStyle name="Normal 5 3 3" xfId="12145" xr:uid="{00000000-0005-0000-0000-0000A76A0000}"/>
    <cellStyle name="Normal 5 3 3 2" xfId="42820" xr:uid="{00000000-0005-0000-0000-0000A86A0000}"/>
    <cellStyle name="Normal 5 3 4" xfId="27175" xr:uid="{00000000-0005-0000-0000-0000A96A0000}"/>
    <cellStyle name="Normal 5 3 5" xfId="29670" xr:uid="{00000000-0005-0000-0000-0000AA6A0000}"/>
    <cellStyle name="Normal 5 3 6" xfId="42817" xr:uid="{00000000-0005-0000-0000-0000AB6A0000}"/>
    <cellStyle name="Normal 5 4" xfId="12146" xr:uid="{00000000-0005-0000-0000-0000AC6A0000}"/>
    <cellStyle name="Normal 5 4 10" xfId="42821" xr:uid="{00000000-0005-0000-0000-0000AD6A0000}"/>
    <cellStyle name="Normal 5 4 2" xfId="12147" xr:uid="{00000000-0005-0000-0000-0000AE6A0000}"/>
    <cellStyle name="Normal 5 4 2 2" xfId="12148" xr:uid="{00000000-0005-0000-0000-0000AF6A0000}"/>
    <cellStyle name="Normal 5 4 2 2 2" xfId="12149" xr:uid="{00000000-0005-0000-0000-0000B06A0000}"/>
    <cellStyle name="Normal 5 4 2 2 2 2" xfId="12150" xr:uid="{00000000-0005-0000-0000-0000B16A0000}"/>
    <cellStyle name="Normal 5 4 2 2 2 2 2" xfId="12151" xr:uid="{00000000-0005-0000-0000-0000B26A0000}"/>
    <cellStyle name="Normal 5 4 2 2 2 2 2 2" xfId="42826" xr:uid="{00000000-0005-0000-0000-0000B36A0000}"/>
    <cellStyle name="Normal 5 4 2 2 2 2 3" xfId="42825" xr:uid="{00000000-0005-0000-0000-0000B46A0000}"/>
    <cellStyle name="Normal 5 4 2 2 2 3" xfId="12152" xr:uid="{00000000-0005-0000-0000-0000B56A0000}"/>
    <cellStyle name="Normal 5 4 2 2 2 3 2" xfId="42827" xr:uid="{00000000-0005-0000-0000-0000B66A0000}"/>
    <cellStyle name="Normal 5 4 2 2 2 4" xfId="27176" xr:uid="{00000000-0005-0000-0000-0000B76A0000}"/>
    <cellStyle name="Normal 5 4 2 2 2 5" xfId="32208" xr:uid="{00000000-0005-0000-0000-0000B86A0000}"/>
    <cellStyle name="Normal 5 4 2 2 2 6" xfId="42824" xr:uid="{00000000-0005-0000-0000-0000B96A0000}"/>
    <cellStyle name="Normal 5 4 2 2 3" xfId="12153" xr:uid="{00000000-0005-0000-0000-0000BA6A0000}"/>
    <cellStyle name="Normal 5 4 2 2 3 2" xfId="12154" xr:uid="{00000000-0005-0000-0000-0000BB6A0000}"/>
    <cellStyle name="Normal 5 4 2 2 3 2 2" xfId="42829" xr:uid="{00000000-0005-0000-0000-0000BC6A0000}"/>
    <cellStyle name="Normal 5 4 2 2 3 3" xfId="27177" xr:uid="{00000000-0005-0000-0000-0000BD6A0000}"/>
    <cellStyle name="Normal 5 4 2 2 3 4" xfId="31235" xr:uid="{00000000-0005-0000-0000-0000BE6A0000}"/>
    <cellStyle name="Normal 5 4 2 2 3 5" xfId="42828" xr:uid="{00000000-0005-0000-0000-0000BF6A0000}"/>
    <cellStyle name="Normal 5 4 2 2 4" xfId="12155" xr:uid="{00000000-0005-0000-0000-0000C06A0000}"/>
    <cellStyle name="Normal 5 4 2 2 4 2" xfId="42830" xr:uid="{00000000-0005-0000-0000-0000C16A0000}"/>
    <cellStyle name="Normal 5 4 2 2 5" xfId="27178" xr:uid="{00000000-0005-0000-0000-0000C26A0000}"/>
    <cellStyle name="Normal 5 4 2 2 6" xfId="30383" xr:uid="{00000000-0005-0000-0000-0000C36A0000}"/>
    <cellStyle name="Normal 5 4 2 2 7" xfId="42823" xr:uid="{00000000-0005-0000-0000-0000C46A0000}"/>
    <cellStyle name="Normal 5 4 2 3" xfId="12156" xr:uid="{00000000-0005-0000-0000-0000C56A0000}"/>
    <cellStyle name="Normal 5 4 2 3 2" xfId="12157" xr:uid="{00000000-0005-0000-0000-0000C66A0000}"/>
    <cellStyle name="Normal 5 4 2 3 2 2" xfId="12158" xr:uid="{00000000-0005-0000-0000-0000C76A0000}"/>
    <cellStyle name="Normal 5 4 2 3 2 2 2" xfId="42833" xr:uid="{00000000-0005-0000-0000-0000C86A0000}"/>
    <cellStyle name="Normal 5 4 2 3 2 3" xfId="42832" xr:uid="{00000000-0005-0000-0000-0000C96A0000}"/>
    <cellStyle name="Normal 5 4 2 3 3" xfId="12159" xr:uid="{00000000-0005-0000-0000-0000CA6A0000}"/>
    <cellStyle name="Normal 5 4 2 3 3 2" xfId="42834" xr:uid="{00000000-0005-0000-0000-0000CB6A0000}"/>
    <cellStyle name="Normal 5 4 2 3 4" xfId="27179" xr:uid="{00000000-0005-0000-0000-0000CC6A0000}"/>
    <cellStyle name="Normal 5 4 2 3 5" xfId="31830" xr:uid="{00000000-0005-0000-0000-0000CD6A0000}"/>
    <cellStyle name="Normal 5 4 2 3 6" xfId="42831" xr:uid="{00000000-0005-0000-0000-0000CE6A0000}"/>
    <cellStyle name="Normal 5 4 2 4" xfId="12160" xr:uid="{00000000-0005-0000-0000-0000CF6A0000}"/>
    <cellStyle name="Normal 5 4 2 4 2" xfId="12161" xr:uid="{00000000-0005-0000-0000-0000D06A0000}"/>
    <cellStyle name="Normal 5 4 2 4 2 2" xfId="42836" xr:uid="{00000000-0005-0000-0000-0000D16A0000}"/>
    <cellStyle name="Normal 5 4 2 4 3" xfId="27180" xr:uid="{00000000-0005-0000-0000-0000D26A0000}"/>
    <cellStyle name="Normal 5 4 2 4 4" xfId="30857" xr:uid="{00000000-0005-0000-0000-0000D36A0000}"/>
    <cellStyle name="Normal 5 4 2 4 5" xfId="42835" xr:uid="{00000000-0005-0000-0000-0000D46A0000}"/>
    <cellStyle name="Normal 5 4 2 5" xfId="12162" xr:uid="{00000000-0005-0000-0000-0000D56A0000}"/>
    <cellStyle name="Normal 5 4 2 5 2" xfId="42837" xr:uid="{00000000-0005-0000-0000-0000D66A0000}"/>
    <cellStyle name="Normal 5 4 2 6" xfId="27181" xr:uid="{00000000-0005-0000-0000-0000D76A0000}"/>
    <cellStyle name="Normal 5 4 2 7" xfId="29982" xr:uid="{00000000-0005-0000-0000-0000D86A0000}"/>
    <cellStyle name="Normal 5 4 2 8" xfId="42822" xr:uid="{00000000-0005-0000-0000-0000D96A0000}"/>
    <cellStyle name="Normal 5 4 3" xfId="12163" xr:uid="{00000000-0005-0000-0000-0000DA6A0000}"/>
    <cellStyle name="Normal 5 4 3 2" xfId="12164" xr:uid="{00000000-0005-0000-0000-0000DB6A0000}"/>
    <cellStyle name="Normal 5 4 3 2 2" xfId="12165" xr:uid="{00000000-0005-0000-0000-0000DC6A0000}"/>
    <cellStyle name="Normal 5 4 3 2 2 2" xfId="12166" xr:uid="{00000000-0005-0000-0000-0000DD6A0000}"/>
    <cellStyle name="Normal 5 4 3 2 2 2 2" xfId="42841" xr:uid="{00000000-0005-0000-0000-0000DE6A0000}"/>
    <cellStyle name="Normal 5 4 3 2 2 3" xfId="42840" xr:uid="{00000000-0005-0000-0000-0000DF6A0000}"/>
    <cellStyle name="Normal 5 4 3 2 3" xfId="12167" xr:uid="{00000000-0005-0000-0000-0000E06A0000}"/>
    <cellStyle name="Normal 5 4 3 2 3 2" xfId="42842" xr:uid="{00000000-0005-0000-0000-0000E16A0000}"/>
    <cellStyle name="Normal 5 4 3 2 4" xfId="27182" xr:uid="{00000000-0005-0000-0000-0000E26A0000}"/>
    <cellStyle name="Normal 5 4 3 2 5" xfId="31996" xr:uid="{00000000-0005-0000-0000-0000E36A0000}"/>
    <cellStyle name="Normal 5 4 3 2 6" xfId="42839" xr:uid="{00000000-0005-0000-0000-0000E46A0000}"/>
    <cellStyle name="Normal 5 4 3 3" xfId="12168" xr:uid="{00000000-0005-0000-0000-0000E56A0000}"/>
    <cellStyle name="Normal 5 4 3 3 2" xfId="12169" xr:uid="{00000000-0005-0000-0000-0000E66A0000}"/>
    <cellStyle name="Normal 5 4 3 3 2 2" xfId="42844" xr:uid="{00000000-0005-0000-0000-0000E76A0000}"/>
    <cellStyle name="Normal 5 4 3 3 3" xfId="27183" xr:uid="{00000000-0005-0000-0000-0000E86A0000}"/>
    <cellStyle name="Normal 5 4 3 3 4" xfId="31023" xr:uid="{00000000-0005-0000-0000-0000E96A0000}"/>
    <cellStyle name="Normal 5 4 3 3 5" xfId="42843" xr:uid="{00000000-0005-0000-0000-0000EA6A0000}"/>
    <cellStyle name="Normal 5 4 3 4" xfId="12170" xr:uid="{00000000-0005-0000-0000-0000EB6A0000}"/>
    <cellStyle name="Normal 5 4 3 4 2" xfId="42845" xr:uid="{00000000-0005-0000-0000-0000EC6A0000}"/>
    <cellStyle name="Normal 5 4 3 5" xfId="27184" xr:uid="{00000000-0005-0000-0000-0000ED6A0000}"/>
    <cellStyle name="Normal 5 4 3 6" xfId="30157" xr:uid="{00000000-0005-0000-0000-0000EE6A0000}"/>
    <cellStyle name="Normal 5 4 3 7" xfId="42838" xr:uid="{00000000-0005-0000-0000-0000EF6A0000}"/>
    <cellStyle name="Normal 5 4 4" xfId="12171" xr:uid="{00000000-0005-0000-0000-0000F06A0000}"/>
    <cellStyle name="Normal 5 4 4 2" xfId="12172" xr:uid="{00000000-0005-0000-0000-0000F16A0000}"/>
    <cellStyle name="Normal 5 4 4 2 2" xfId="12173" xr:uid="{00000000-0005-0000-0000-0000F26A0000}"/>
    <cellStyle name="Normal 5 4 4 2 2 2" xfId="42848" xr:uid="{00000000-0005-0000-0000-0000F36A0000}"/>
    <cellStyle name="Normal 5 4 4 2 3" xfId="42847" xr:uid="{00000000-0005-0000-0000-0000F46A0000}"/>
    <cellStyle name="Normal 5 4 4 3" xfId="12174" xr:uid="{00000000-0005-0000-0000-0000F56A0000}"/>
    <cellStyle name="Normal 5 4 4 3 2" xfId="42849" xr:uid="{00000000-0005-0000-0000-0000F66A0000}"/>
    <cellStyle name="Normal 5 4 4 4" xfId="27185" xr:uid="{00000000-0005-0000-0000-0000F76A0000}"/>
    <cellStyle name="Normal 5 4 4 5" xfId="31618" xr:uid="{00000000-0005-0000-0000-0000F86A0000}"/>
    <cellStyle name="Normal 5 4 4 6" xfId="42846" xr:uid="{00000000-0005-0000-0000-0000F96A0000}"/>
    <cellStyle name="Normal 5 4 5" xfId="12175" xr:uid="{00000000-0005-0000-0000-0000FA6A0000}"/>
    <cellStyle name="Normal 5 4 5 2" xfId="12176" xr:uid="{00000000-0005-0000-0000-0000FB6A0000}"/>
    <cellStyle name="Normal 5 4 5 2 2" xfId="42851" xr:uid="{00000000-0005-0000-0000-0000FC6A0000}"/>
    <cellStyle name="Normal 5 4 5 3" xfId="27186" xr:uid="{00000000-0005-0000-0000-0000FD6A0000}"/>
    <cellStyle name="Normal 5 4 5 4" xfId="30646" xr:uid="{00000000-0005-0000-0000-0000FE6A0000}"/>
    <cellStyle name="Normal 5 4 5 5" xfId="42850" xr:uid="{00000000-0005-0000-0000-0000FF6A0000}"/>
    <cellStyle name="Normal 5 4 6" xfId="12177" xr:uid="{00000000-0005-0000-0000-0000006B0000}"/>
    <cellStyle name="Normal 5 4 6 2" xfId="12178" xr:uid="{00000000-0005-0000-0000-0000016B0000}"/>
    <cellStyle name="Normal 5 4 6 2 2" xfId="42853" xr:uid="{00000000-0005-0000-0000-0000026B0000}"/>
    <cellStyle name="Normal 5 4 6 3" xfId="42852" xr:uid="{00000000-0005-0000-0000-0000036B0000}"/>
    <cellStyle name="Normal 5 4 7" xfId="12179" xr:uid="{00000000-0005-0000-0000-0000046B0000}"/>
    <cellStyle name="Normal 5 4 7 2" xfId="42854" xr:uid="{00000000-0005-0000-0000-0000056B0000}"/>
    <cellStyle name="Normal 5 4 8" xfId="27187" xr:uid="{00000000-0005-0000-0000-0000066B0000}"/>
    <cellStyle name="Normal 5 4 9" xfId="29755" xr:uid="{00000000-0005-0000-0000-0000076B0000}"/>
    <cellStyle name="Normal 5 5" xfId="12180" xr:uid="{00000000-0005-0000-0000-0000086B0000}"/>
    <cellStyle name="Normal 5 5 2" xfId="42855" xr:uid="{00000000-0005-0000-0000-0000096B0000}"/>
    <cellStyle name="Normal 5 6" xfId="27188" xr:uid="{00000000-0005-0000-0000-00000A6B0000}"/>
    <cellStyle name="Normal 5 7" xfId="29268" xr:uid="{00000000-0005-0000-0000-00000B6B0000}"/>
    <cellStyle name="Normal 5 8" xfId="42812" xr:uid="{00000000-0005-0000-0000-00000C6B0000}"/>
    <cellStyle name="Normal 50" xfId="406" xr:uid="{00000000-0005-0000-0000-00000D6B0000}"/>
    <cellStyle name="Normal 50 2" xfId="12181" xr:uid="{00000000-0005-0000-0000-00000E6B0000}"/>
    <cellStyle name="Normal 50 2 2" xfId="12182" xr:uid="{00000000-0005-0000-0000-00000F6B0000}"/>
    <cellStyle name="Normal 50 2 2 2" xfId="42858" xr:uid="{00000000-0005-0000-0000-0000106B0000}"/>
    <cellStyle name="Normal 50 2 3" xfId="42857" xr:uid="{00000000-0005-0000-0000-0000116B0000}"/>
    <cellStyle name="Normal 50 3" xfId="12183" xr:uid="{00000000-0005-0000-0000-0000126B0000}"/>
    <cellStyle name="Normal 50 3 2" xfId="42859" xr:uid="{00000000-0005-0000-0000-0000136B0000}"/>
    <cellStyle name="Normal 50 4" xfId="27189" xr:uid="{00000000-0005-0000-0000-0000146B0000}"/>
    <cellStyle name="Normal 50 5" xfId="29671" xr:uid="{00000000-0005-0000-0000-0000156B0000}"/>
    <cellStyle name="Normal 50 6" xfId="42856" xr:uid="{00000000-0005-0000-0000-0000166B0000}"/>
    <cellStyle name="Normal 51" xfId="407" xr:uid="{00000000-0005-0000-0000-0000176B0000}"/>
    <cellStyle name="Normal 51 2" xfId="12184" xr:uid="{00000000-0005-0000-0000-0000186B0000}"/>
    <cellStyle name="Normal 51 2 2" xfId="12185" xr:uid="{00000000-0005-0000-0000-0000196B0000}"/>
    <cellStyle name="Normal 51 2 2 2" xfId="42862" xr:uid="{00000000-0005-0000-0000-00001A6B0000}"/>
    <cellStyle name="Normal 51 2 3" xfId="42861" xr:uid="{00000000-0005-0000-0000-00001B6B0000}"/>
    <cellStyle name="Normal 51 3" xfId="12186" xr:uid="{00000000-0005-0000-0000-00001C6B0000}"/>
    <cellStyle name="Normal 51 3 2" xfId="42863" xr:uid="{00000000-0005-0000-0000-00001D6B0000}"/>
    <cellStyle name="Normal 51 4" xfId="27190" xr:uid="{00000000-0005-0000-0000-00001E6B0000}"/>
    <cellStyle name="Normal 51 5" xfId="29672" xr:uid="{00000000-0005-0000-0000-00001F6B0000}"/>
    <cellStyle name="Normal 51 6" xfId="42860" xr:uid="{00000000-0005-0000-0000-0000206B0000}"/>
    <cellStyle name="Normal 52" xfId="408" xr:uid="{00000000-0005-0000-0000-0000216B0000}"/>
    <cellStyle name="Normal 52 10" xfId="12188" xr:uid="{00000000-0005-0000-0000-0000226B0000}"/>
    <cellStyle name="Normal 52 10 2" xfId="12189" xr:uid="{00000000-0005-0000-0000-0000236B0000}"/>
    <cellStyle name="Normal 52 10 2 2" xfId="42866" xr:uid="{00000000-0005-0000-0000-0000246B0000}"/>
    <cellStyle name="Normal 52 10 3" xfId="42865" xr:uid="{00000000-0005-0000-0000-0000256B0000}"/>
    <cellStyle name="Normal 52 11" xfId="12190" xr:uid="{00000000-0005-0000-0000-0000266B0000}"/>
    <cellStyle name="Normal 52 11 2" xfId="42867" xr:uid="{00000000-0005-0000-0000-0000276B0000}"/>
    <cellStyle name="Normal 52 12" xfId="12187" xr:uid="{00000000-0005-0000-0000-0000286B0000}"/>
    <cellStyle name="Normal 52 13" xfId="29673" xr:uid="{00000000-0005-0000-0000-0000296B0000}"/>
    <cellStyle name="Normal 52 14" xfId="42864" xr:uid="{00000000-0005-0000-0000-00002A6B0000}"/>
    <cellStyle name="Normal 52 2" xfId="409" xr:uid="{00000000-0005-0000-0000-00002B6B0000}"/>
    <cellStyle name="Normal 52 2 10" xfId="12191" xr:uid="{00000000-0005-0000-0000-00002C6B0000}"/>
    <cellStyle name="Normal 52 2 11" xfId="29674" xr:uid="{00000000-0005-0000-0000-00002D6B0000}"/>
    <cellStyle name="Normal 52 2 12" xfId="42868" xr:uid="{00000000-0005-0000-0000-00002E6B0000}"/>
    <cellStyle name="Normal 52 2 2" xfId="410" xr:uid="{00000000-0005-0000-0000-00002F6B0000}"/>
    <cellStyle name="Normal 52 2 2 10" xfId="29675" xr:uid="{00000000-0005-0000-0000-0000306B0000}"/>
    <cellStyle name="Normal 52 2 2 11" xfId="42869" xr:uid="{00000000-0005-0000-0000-0000316B0000}"/>
    <cellStyle name="Normal 52 2 2 2" xfId="12193" xr:uid="{00000000-0005-0000-0000-0000326B0000}"/>
    <cellStyle name="Normal 52 2 2 2 10" xfId="42870" xr:uid="{00000000-0005-0000-0000-0000336B0000}"/>
    <cellStyle name="Normal 52 2 2 2 2" xfId="12194" xr:uid="{00000000-0005-0000-0000-0000346B0000}"/>
    <cellStyle name="Normal 52 2 2 2 2 2" xfId="12195" xr:uid="{00000000-0005-0000-0000-0000356B0000}"/>
    <cellStyle name="Normal 52 2 2 2 2 2 2" xfId="12196" xr:uid="{00000000-0005-0000-0000-0000366B0000}"/>
    <cellStyle name="Normal 52 2 2 2 2 2 2 2" xfId="12197" xr:uid="{00000000-0005-0000-0000-0000376B0000}"/>
    <cellStyle name="Normal 52 2 2 2 2 2 2 2 2" xfId="42874" xr:uid="{00000000-0005-0000-0000-0000386B0000}"/>
    <cellStyle name="Normal 52 2 2 2 2 2 2 3" xfId="42873" xr:uid="{00000000-0005-0000-0000-0000396B0000}"/>
    <cellStyle name="Normal 52 2 2 2 2 2 3" xfId="12198" xr:uid="{00000000-0005-0000-0000-00003A6B0000}"/>
    <cellStyle name="Normal 52 2 2 2 2 2 3 2" xfId="42875" xr:uid="{00000000-0005-0000-0000-00003B6B0000}"/>
    <cellStyle name="Normal 52 2 2 2 2 2 4" xfId="27191" xr:uid="{00000000-0005-0000-0000-00003C6B0000}"/>
    <cellStyle name="Normal 52 2 2 2 2 2 5" xfId="32189" xr:uid="{00000000-0005-0000-0000-00003D6B0000}"/>
    <cellStyle name="Normal 52 2 2 2 2 2 6" xfId="42872" xr:uid="{00000000-0005-0000-0000-00003E6B0000}"/>
    <cellStyle name="Normal 52 2 2 2 2 3" xfId="12199" xr:uid="{00000000-0005-0000-0000-00003F6B0000}"/>
    <cellStyle name="Normal 52 2 2 2 2 3 2" xfId="12200" xr:uid="{00000000-0005-0000-0000-0000406B0000}"/>
    <cellStyle name="Normal 52 2 2 2 2 3 2 2" xfId="42877" xr:uid="{00000000-0005-0000-0000-0000416B0000}"/>
    <cellStyle name="Normal 52 2 2 2 2 3 3" xfId="27192" xr:uid="{00000000-0005-0000-0000-0000426B0000}"/>
    <cellStyle name="Normal 52 2 2 2 2 3 4" xfId="31216" xr:uid="{00000000-0005-0000-0000-0000436B0000}"/>
    <cellStyle name="Normal 52 2 2 2 2 3 5" xfId="42876" xr:uid="{00000000-0005-0000-0000-0000446B0000}"/>
    <cellStyle name="Normal 52 2 2 2 2 4" xfId="12201" xr:uid="{00000000-0005-0000-0000-0000456B0000}"/>
    <cellStyle name="Normal 52 2 2 2 2 4 2" xfId="12202" xr:uid="{00000000-0005-0000-0000-0000466B0000}"/>
    <cellStyle name="Normal 52 2 2 2 2 4 2 2" xfId="42879" xr:uid="{00000000-0005-0000-0000-0000476B0000}"/>
    <cellStyle name="Normal 52 2 2 2 2 4 3" xfId="42878" xr:uid="{00000000-0005-0000-0000-0000486B0000}"/>
    <cellStyle name="Normal 52 2 2 2 2 5" xfId="12203" xr:uid="{00000000-0005-0000-0000-0000496B0000}"/>
    <cellStyle name="Normal 52 2 2 2 2 5 2" xfId="42880" xr:uid="{00000000-0005-0000-0000-00004A6B0000}"/>
    <cellStyle name="Normal 52 2 2 2 2 6" xfId="27193" xr:uid="{00000000-0005-0000-0000-00004B6B0000}"/>
    <cellStyle name="Normal 52 2 2 2 2 7" xfId="30364" xr:uid="{00000000-0005-0000-0000-00004C6B0000}"/>
    <cellStyle name="Normal 52 2 2 2 2 8" xfId="42871" xr:uid="{00000000-0005-0000-0000-00004D6B0000}"/>
    <cellStyle name="Normal 52 2 2 2 3" xfId="12204" xr:uid="{00000000-0005-0000-0000-00004E6B0000}"/>
    <cellStyle name="Normal 52 2 2 2 3 2" xfId="12205" xr:uid="{00000000-0005-0000-0000-00004F6B0000}"/>
    <cellStyle name="Normal 52 2 2 2 3 2 2" xfId="12206" xr:uid="{00000000-0005-0000-0000-0000506B0000}"/>
    <cellStyle name="Normal 52 2 2 2 3 2 2 2" xfId="42883" xr:uid="{00000000-0005-0000-0000-0000516B0000}"/>
    <cellStyle name="Normal 52 2 2 2 3 2 3" xfId="42882" xr:uid="{00000000-0005-0000-0000-0000526B0000}"/>
    <cellStyle name="Normal 52 2 2 2 3 3" xfId="12207" xr:uid="{00000000-0005-0000-0000-0000536B0000}"/>
    <cellStyle name="Normal 52 2 2 2 3 3 2" xfId="42884" xr:uid="{00000000-0005-0000-0000-0000546B0000}"/>
    <cellStyle name="Normal 52 2 2 2 3 4" xfId="27194" xr:uid="{00000000-0005-0000-0000-0000556B0000}"/>
    <cellStyle name="Normal 52 2 2 2 3 5" xfId="31811" xr:uid="{00000000-0005-0000-0000-0000566B0000}"/>
    <cellStyle name="Normal 52 2 2 2 3 6" xfId="42881" xr:uid="{00000000-0005-0000-0000-0000576B0000}"/>
    <cellStyle name="Normal 52 2 2 2 4" xfId="12208" xr:uid="{00000000-0005-0000-0000-0000586B0000}"/>
    <cellStyle name="Normal 52 2 2 2 4 2" xfId="12209" xr:uid="{00000000-0005-0000-0000-0000596B0000}"/>
    <cellStyle name="Normal 52 2 2 2 4 2 2" xfId="42886" xr:uid="{00000000-0005-0000-0000-00005A6B0000}"/>
    <cellStyle name="Normal 52 2 2 2 4 3" xfId="27195" xr:uid="{00000000-0005-0000-0000-00005B6B0000}"/>
    <cellStyle name="Normal 52 2 2 2 4 4" xfId="30838" xr:uid="{00000000-0005-0000-0000-00005C6B0000}"/>
    <cellStyle name="Normal 52 2 2 2 4 5" xfId="42885" xr:uid="{00000000-0005-0000-0000-00005D6B0000}"/>
    <cellStyle name="Normal 52 2 2 2 5" xfId="12210" xr:uid="{00000000-0005-0000-0000-00005E6B0000}"/>
    <cellStyle name="Normal 52 2 2 2 5 2" xfId="12211" xr:uid="{00000000-0005-0000-0000-00005F6B0000}"/>
    <cellStyle name="Normal 52 2 2 2 5 2 2" xfId="42888" xr:uid="{00000000-0005-0000-0000-0000606B0000}"/>
    <cellStyle name="Normal 52 2 2 2 5 3" xfId="42887" xr:uid="{00000000-0005-0000-0000-0000616B0000}"/>
    <cellStyle name="Normal 52 2 2 2 6" xfId="12212" xr:uid="{00000000-0005-0000-0000-0000626B0000}"/>
    <cellStyle name="Normal 52 2 2 2 6 2" xfId="12213" xr:uid="{00000000-0005-0000-0000-0000636B0000}"/>
    <cellStyle name="Normal 52 2 2 2 6 2 2" xfId="42890" xr:uid="{00000000-0005-0000-0000-0000646B0000}"/>
    <cellStyle name="Normal 52 2 2 2 6 3" xfId="42889" xr:uid="{00000000-0005-0000-0000-0000656B0000}"/>
    <cellStyle name="Normal 52 2 2 2 7" xfId="12214" xr:uid="{00000000-0005-0000-0000-0000666B0000}"/>
    <cellStyle name="Normal 52 2 2 2 7 2" xfId="42891" xr:uid="{00000000-0005-0000-0000-0000676B0000}"/>
    <cellStyle name="Normal 52 2 2 2 8" xfId="27196" xr:uid="{00000000-0005-0000-0000-0000686B0000}"/>
    <cellStyle name="Normal 52 2 2 2 9" xfId="29963" xr:uid="{00000000-0005-0000-0000-0000696B0000}"/>
    <cellStyle name="Normal 52 2 2 3" xfId="12215" xr:uid="{00000000-0005-0000-0000-00006A6B0000}"/>
    <cellStyle name="Normal 52 2 2 3 2" xfId="12216" xr:uid="{00000000-0005-0000-0000-00006B6B0000}"/>
    <cellStyle name="Normal 52 2 2 3 2 2" xfId="12217" xr:uid="{00000000-0005-0000-0000-00006C6B0000}"/>
    <cellStyle name="Normal 52 2 2 3 2 2 2" xfId="12218" xr:uid="{00000000-0005-0000-0000-00006D6B0000}"/>
    <cellStyle name="Normal 52 2 2 3 2 2 2 2" xfId="42895" xr:uid="{00000000-0005-0000-0000-00006E6B0000}"/>
    <cellStyle name="Normal 52 2 2 3 2 2 3" xfId="42894" xr:uid="{00000000-0005-0000-0000-00006F6B0000}"/>
    <cellStyle name="Normal 52 2 2 3 2 3" xfId="12219" xr:uid="{00000000-0005-0000-0000-0000706B0000}"/>
    <cellStyle name="Normal 52 2 2 3 2 3 2" xfId="42896" xr:uid="{00000000-0005-0000-0000-0000716B0000}"/>
    <cellStyle name="Normal 52 2 2 3 2 4" xfId="27197" xr:uid="{00000000-0005-0000-0000-0000726B0000}"/>
    <cellStyle name="Normal 52 2 2 3 2 5" xfId="31977" xr:uid="{00000000-0005-0000-0000-0000736B0000}"/>
    <cellStyle name="Normal 52 2 2 3 2 6" xfId="42893" xr:uid="{00000000-0005-0000-0000-0000746B0000}"/>
    <cellStyle name="Normal 52 2 2 3 3" xfId="12220" xr:uid="{00000000-0005-0000-0000-0000756B0000}"/>
    <cellStyle name="Normal 52 2 2 3 3 2" xfId="12221" xr:uid="{00000000-0005-0000-0000-0000766B0000}"/>
    <cellStyle name="Normal 52 2 2 3 3 2 2" xfId="42898" xr:uid="{00000000-0005-0000-0000-0000776B0000}"/>
    <cellStyle name="Normal 52 2 2 3 3 3" xfId="27198" xr:uid="{00000000-0005-0000-0000-0000786B0000}"/>
    <cellStyle name="Normal 52 2 2 3 3 4" xfId="31004" xr:uid="{00000000-0005-0000-0000-0000796B0000}"/>
    <cellStyle name="Normal 52 2 2 3 3 5" xfId="42897" xr:uid="{00000000-0005-0000-0000-00007A6B0000}"/>
    <cellStyle name="Normal 52 2 2 3 4" xfId="12222" xr:uid="{00000000-0005-0000-0000-00007B6B0000}"/>
    <cellStyle name="Normal 52 2 2 3 4 2" xfId="12223" xr:uid="{00000000-0005-0000-0000-00007C6B0000}"/>
    <cellStyle name="Normal 52 2 2 3 4 2 2" xfId="42900" xr:uid="{00000000-0005-0000-0000-00007D6B0000}"/>
    <cellStyle name="Normal 52 2 2 3 4 3" xfId="42899" xr:uid="{00000000-0005-0000-0000-00007E6B0000}"/>
    <cellStyle name="Normal 52 2 2 3 5" xfId="12224" xr:uid="{00000000-0005-0000-0000-00007F6B0000}"/>
    <cellStyle name="Normal 52 2 2 3 5 2" xfId="42901" xr:uid="{00000000-0005-0000-0000-0000806B0000}"/>
    <cellStyle name="Normal 52 2 2 3 6" xfId="27199" xr:uid="{00000000-0005-0000-0000-0000816B0000}"/>
    <cellStyle name="Normal 52 2 2 3 7" xfId="30138" xr:uid="{00000000-0005-0000-0000-0000826B0000}"/>
    <cellStyle name="Normal 52 2 2 3 8" xfId="42892" xr:uid="{00000000-0005-0000-0000-0000836B0000}"/>
    <cellStyle name="Normal 52 2 2 4" xfId="12225" xr:uid="{00000000-0005-0000-0000-0000846B0000}"/>
    <cellStyle name="Normal 52 2 2 4 2" xfId="12226" xr:uid="{00000000-0005-0000-0000-0000856B0000}"/>
    <cellStyle name="Normal 52 2 2 4 2 2" xfId="12227" xr:uid="{00000000-0005-0000-0000-0000866B0000}"/>
    <cellStyle name="Normal 52 2 2 4 2 2 2" xfId="42904" xr:uid="{00000000-0005-0000-0000-0000876B0000}"/>
    <cellStyle name="Normal 52 2 2 4 2 3" xfId="42903" xr:uid="{00000000-0005-0000-0000-0000886B0000}"/>
    <cellStyle name="Normal 52 2 2 4 3" xfId="12228" xr:uid="{00000000-0005-0000-0000-0000896B0000}"/>
    <cellStyle name="Normal 52 2 2 4 3 2" xfId="42905" xr:uid="{00000000-0005-0000-0000-00008A6B0000}"/>
    <cellStyle name="Normal 52 2 2 4 4" xfId="27200" xr:uid="{00000000-0005-0000-0000-00008B6B0000}"/>
    <cellStyle name="Normal 52 2 2 4 5" xfId="31586" xr:uid="{00000000-0005-0000-0000-00008C6B0000}"/>
    <cellStyle name="Normal 52 2 2 4 6" xfId="42902" xr:uid="{00000000-0005-0000-0000-00008D6B0000}"/>
    <cellStyle name="Normal 52 2 2 5" xfId="12229" xr:uid="{00000000-0005-0000-0000-00008E6B0000}"/>
    <cellStyle name="Normal 52 2 2 5 2" xfId="12230" xr:uid="{00000000-0005-0000-0000-00008F6B0000}"/>
    <cellStyle name="Normal 52 2 2 5 2 2" xfId="42907" xr:uid="{00000000-0005-0000-0000-0000906B0000}"/>
    <cellStyle name="Normal 52 2 2 5 3" xfId="27201" xr:uid="{00000000-0005-0000-0000-0000916B0000}"/>
    <cellStyle name="Normal 52 2 2 5 4" xfId="30627" xr:uid="{00000000-0005-0000-0000-0000926B0000}"/>
    <cellStyle name="Normal 52 2 2 5 5" xfId="42906" xr:uid="{00000000-0005-0000-0000-0000936B0000}"/>
    <cellStyle name="Normal 52 2 2 6" xfId="12231" xr:uid="{00000000-0005-0000-0000-0000946B0000}"/>
    <cellStyle name="Normal 52 2 2 6 2" xfId="12232" xr:uid="{00000000-0005-0000-0000-0000956B0000}"/>
    <cellStyle name="Normal 52 2 2 6 2 2" xfId="42909" xr:uid="{00000000-0005-0000-0000-0000966B0000}"/>
    <cellStyle name="Normal 52 2 2 6 3" xfId="42908" xr:uid="{00000000-0005-0000-0000-0000976B0000}"/>
    <cellStyle name="Normal 52 2 2 7" xfId="12233" xr:uid="{00000000-0005-0000-0000-0000986B0000}"/>
    <cellStyle name="Normal 52 2 2 7 2" xfId="12234" xr:uid="{00000000-0005-0000-0000-0000996B0000}"/>
    <cellStyle name="Normal 52 2 2 7 2 2" xfId="42911" xr:uid="{00000000-0005-0000-0000-00009A6B0000}"/>
    <cellStyle name="Normal 52 2 2 7 3" xfId="42910" xr:uid="{00000000-0005-0000-0000-00009B6B0000}"/>
    <cellStyle name="Normal 52 2 2 8" xfId="12235" xr:uid="{00000000-0005-0000-0000-00009C6B0000}"/>
    <cellStyle name="Normal 52 2 2 8 2" xfId="42912" xr:uid="{00000000-0005-0000-0000-00009D6B0000}"/>
    <cellStyle name="Normal 52 2 2 9" xfId="12192" xr:uid="{00000000-0005-0000-0000-00009E6B0000}"/>
    <cellStyle name="Normal 52 2 3" xfId="12236" xr:uid="{00000000-0005-0000-0000-00009F6B0000}"/>
    <cellStyle name="Normal 52 2 3 10" xfId="42913" xr:uid="{00000000-0005-0000-0000-0000A06B0000}"/>
    <cellStyle name="Normal 52 2 3 2" xfId="12237" xr:uid="{00000000-0005-0000-0000-0000A16B0000}"/>
    <cellStyle name="Normal 52 2 3 2 2" xfId="12238" xr:uid="{00000000-0005-0000-0000-0000A26B0000}"/>
    <cellStyle name="Normal 52 2 3 2 2 2" xfId="12239" xr:uid="{00000000-0005-0000-0000-0000A36B0000}"/>
    <cellStyle name="Normal 52 2 3 2 2 2 2" xfId="12240" xr:uid="{00000000-0005-0000-0000-0000A46B0000}"/>
    <cellStyle name="Normal 52 2 3 2 2 2 2 2" xfId="42917" xr:uid="{00000000-0005-0000-0000-0000A56B0000}"/>
    <cellStyle name="Normal 52 2 3 2 2 2 3" xfId="42916" xr:uid="{00000000-0005-0000-0000-0000A66B0000}"/>
    <cellStyle name="Normal 52 2 3 2 2 3" xfId="12241" xr:uid="{00000000-0005-0000-0000-0000A76B0000}"/>
    <cellStyle name="Normal 52 2 3 2 2 3 2" xfId="42918" xr:uid="{00000000-0005-0000-0000-0000A86B0000}"/>
    <cellStyle name="Normal 52 2 3 2 2 4" xfId="27202" xr:uid="{00000000-0005-0000-0000-0000A96B0000}"/>
    <cellStyle name="Normal 52 2 3 2 2 5" xfId="32188" xr:uid="{00000000-0005-0000-0000-0000AA6B0000}"/>
    <cellStyle name="Normal 52 2 3 2 2 6" xfId="42915" xr:uid="{00000000-0005-0000-0000-0000AB6B0000}"/>
    <cellStyle name="Normal 52 2 3 2 3" xfId="12242" xr:uid="{00000000-0005-0000-0000-0000AC6B0000}"/>
    <cellStyle name="Normal 52 2 3 2 3 2" xfId="12243" xr:uid="{00000000-0005-0000-0000-0000AD6B0000}"/>
    <cellStyle name="Normal 52 2 3 2 3 2 2" xfId="42920" xr:uid="{00000000-0005-0000-0000-0000AE6B0000}"/>
    <cellStyle name="Normal 52 2 3 2 3 3" xfId="27203" xr:uid="{00000000-0005-0000-0000-0000AF6B0000}"/>
    <cellStyle name="Normal 52 2 3 2 3 4" xfId="31215" xr:uid="{00000000-0005-0000-0000-0000B06B0000}"/>
    <cellStyle name="Normal 52 2 3 2 3 5" xfId="42919" xr:uid="{00000000-0005-0000-0000-0000B16B0000}"/>
    <cellStyle name="Normal 52 2 3 2 4" xfId="12244" xr:uid="{00000000-0005-0000-0000-0000B26B0000}"/>
    <cellStyle name="Normal 52 2 3 2 4 2" xfId="12245" xr:uid="{00000000-0005-0000-0000-0000B36B0000}"/>
    <cellStyle name="Normal 52 2 3 2 4 2 2" xfId="42922" xr:uid="{00000000-0005-0000-0000-0000B46B0000}"/>
    <cellStyle name="Normal 52 2 3 2 4 3" xfId="42921" xr:uid="{00000000-0005-0000-0000-0000B56B0000}"/>
    <cellStyle name="Normal 52 2 3 2 5" xfId="12246" xr:uid="{00000000-0005-0000-0000-0000B66B0000}"/>
    <cellStyle name="Normal 52 2 3 2 5 2" xfId="42923" xr:uid="{00000000-0005-0000-0000-0000B76B0000}"/>
    <cellStyle name="Normal 52 2 3 2 6" xfId="27204" xr:uid="{00000000-0005-0000-0000-0000B86B0000}"/>
    <cellStyle name="Normal 52 2 3 2 7" xfId="30363" xr:uid="{00000000-0005-0000-0000-0000B96B0000}"/>
    <cellStyle name="Normal 52 2 3 2 8" xfId="42914" xr:uid="{00000000-0005-0000-0000-0000BA6B0000}"/>
    <cellStyle name="Normal 52 2 3 3" xfId="12247" xr:uid="{00000000-0005-0000-0000-0000BB6B0000}"/>
    <cellStyle name="Normal 52 2 3 3 2" xfId="12248" xr:uid="{00000000-0005-0000-0000-0000BC6B0000}"/>
    <cellStyle name="Normal 52 2 3 3 2 2" xfId="12249" xr:uid="{00000000-0005-0000-0000-0000BD6B0000}"/>
    <cellStyle name="Normal 52 2 3 3 2 2 2" xfId="42926" xr:uid="{00000000-0005-0000-0000-0000BE6B0000}"/>
    <cellStyle name="Normal 52 2 3 3 2 3" xfId="42925" xr:uid="{00000000-0005-0000-0000-0000BF6B0000}"/>
    <cellStyle name="Normal 52 2 3 3 3" xfId="12250" xr:uid="{00000000-0005-0000-0000-0000C06B0000}"/>
    <cellStyle name="Normal 52 2 3 3 3 2" xfId="42927" xr:uid="{00000000-0005-0000-0000-0000C16B0000}"/>
    <cellStyle name="Normal 52 2 3 3 4" xfId="27205" xr:uid="{00000000-0005-0000-0000-0000C26B0000}"/>
    <cellStyle name="Normal 52 2 3 3 5" xfId="31810" xr:uid="{00000000-0005-0000-0000-0000C36B0000}"/>
    <cellStyle name="Normal 52 2 3 3 6" xfId="42924" xr:uid="{00000000-0005-0000-0000-0000C46B0000}"/>
    <cellStyle name="Normal 52 2 3 4" xfId="12251" xr:uid="{00000000-0005-0000-0000-0000C56B0000}"/>
    <cellStyle name="Normal 52 2 3 4 2" xfId="12252" xr:uid="{00000000-0005-0000-0000-0000C66B0000}"/>
    <cellStyle name="Normal 52 2 3 4 2 2" xfId="42929" xr:uid="{00000000-0005-0000-0000-0000C76B0000}"/>
    <cellStyle name="Normal 52 2 3 4 3" xfId="27206" xr:uid="{00000000-0005-0000-0000-0000C86B0000}"/>
    <cellStyle name="Normal 52 2 3 4 4" xfId="30837" xr:uid="{00000000-0005-0000-0000-0000C96B0000}"/>
    <cellStyle name="Normal 52 2 3 4 5" xfId="42928" xr:uid="{00000000-0005-0000-0000-0000CA6B0000}"/>
    <cellStyle name="Normal 52 2 3 5" xfId="12253" xr:uid="{00000000-0005-0000-0000-0000CB6B0000}"/>
    <cellStyle name="Normal 52 2 3 5 2" xfId="12254" xr:uid="{00000000-0005-0000-0000-0000CC6B0000}"/>
    <cellStyle name="Normal 52 2 3 5 2 2" xfId="42931" xr:uid="{00000000-0005-0000-0000-0000CD6B0000}"/>
    <cellStyle name="Normal 52 2 3 5 3" xfId="42930" xr:uid="{00000000-0005-0000-0000-0000CE6B0000}"/>
    <cellStyle name="Normal 52 2 3 6" xfId="12255" xr:uid="{00000000-0005-0000-0000-0000CF6B0000}"/>
    <cellStyle name="Normal 52 2 3 6 2" xfId="12256" xr:uid="{00000000-0005-0000-0000-0000D06B0000}"/>
    <cellStyle name="Normal 52 2 3 6 2 2" xfId="42933" xr:uid="{00000000-0005-0000-0000-0000D16B0000}"/>
    <cellStyle name="Normal 52 2 3 6 3" xfId="42932" xr:uid="{00000000-0005-0000-0000-0000D26B0000}"/>
    <cellStyle name="Normal 52 2 3 7" xfId="12257" xr:uid="{00000000-0005-0000-0000-0000D36B0000}"/>
    <cellStyle name="Normal 52 2 3 7 2" xfId="42934" xr:uid="{00000000-0005-0000-0000-0000D46B0000}"/>
    <cellStyle name="Normal 52 2 3 8" xfId="27207" xr:uid="{00000000-0005-0000-0000-0000D56B0000}"/>
    <cellStyle name="Normal 52 2 3 9" xfId="29962" xr:uid="{00000000-0005-0000-0000-0000D66B0000}"/>
    <cellStyle name="Normal 52 2 4" xfId="12258" xr:uid="{00000000-0005-0000-0000-0000D76B0000}"/>
    <cellStyle name="Normal 52 2 4 2" xfId="12259" xr:uid="{00000000-0005-0000-0000-0000D86B0000}"/>
    <cellStyle name="Normal 52 2 4 2 2" xfId="12260" xr:uid="{00000000-0005-0000-0000-0000D96B0000}"/>
    <cellStyle name="Normal 52 2 4 2 2 2" xfId="12261" xr:uid="{00000000-0005-0000-0000-0000DA6B0000}"/>
    <cellStyle name="Normal 52 2 4 2 2 2 2" xfId="42938" xr:uid="{00000000-0005-0000-0000-0000DB6B0000}"/>
    <cellStyle name="Normal 52 2 4 2 2 3" xfId="42937" xr:uid="{00000000-0005-0000-0000-0000DC6B0000}"/>
    <cellStyle name="Normal 52 2 4 2 3" xfId="12262" xr:uid="{00000000-0005-0000-0000-0000DD6B0000}"/>
    <cellStyle name="Normal 52 2 4 2 3 2" xfId="42939" xr:uid="{00000000-0005-0000-0000-0000DE6B0000}"/>
    <cellStyle name="Normal 52 2 4 2 4" xfId="27208" xr:uid="{00000000-0005-0000-0000-0000DF6B0000}"/>
    <cellStyle name="Normal 52 2 4 2 5" xfId="31976" xr:uid="{00000000-0005-0000-0000-0000E06B0000}"/>
    <cellStyle name="Normal 52 2 4 2 6" xfId="42936" xr:uid="{00000000-0005-0000-0000-0000E16B0000}"/>
    <cellStyle name="Normal 52 2 4 3" xfId="12263" xr:uid="{00000000-0005-0000-0000-0000E26B0000}"/>
    <cellStyle name="Normal 52 2 4 3 2" xfId="12264" xr:uid="{00000000-0005-0000-0000-0000E36B0000}"/>
    <cellStyle name="Normal 52 2 4 3 2 2" xfId="42941" xr:uid="{00000000-0005-0000-0000-0000E46B0000}"/>
    <cellStyle name="Normal 52 2 4 3 3" xfId="27209" xr:uid="{00000000-0005-0000-0000-0000E56B0000}"/>
    <cellStyle name="Normal 52 2 4 3 4" xfId="31003" xr:uid="{00000000-0005-0000-0000-0000E66B0000}"/>
    <cellStyle name="Normal 52 2 4 3 5" xfId="42940" xr:uid="{00000000-0005-0000-0000-0000E76B0000}"/>
    <cellStyle name="Normal 52 2 4 4" xfId="12265" xr:uid="{00000000-0005-0000-0000-0000E86B0000}"/>
    <cellStyle name="Normal 52 2 4 4 2" xfId="12266" xr:uid="{00000000-0005-0000-0000-0000E96B0000}"/>
    <cellStyle name="Normal 52 2 4 4 2 2" xfId="42943" xr:uid="{00000000-0005-0000-0000-0000EA6B0000}"/>
    <cellStyle name="Normal 52 2 4 4 3" xfId="42942" xr:uid="{00000000-0005-0000-0000-0000EB6B0000}"/>
    <cellStyle name="Normal 52 2 4 5" xfId="12267" xr:uid="{00000000-0005-0000-0000-0000EC6B0000}"/>
    <cellStyle name="Normal 52 2 4 5 2" xfId="42944" xr:uid="{00000000-0005-0000-0000-0000ED6B0000}"/>
    <cellStyle name="Normal 52 2 4 6" xfId="27210" xr:uid="{00000000-0005-0000-0000-0000EE6B0000}"/>
    <cellStyle name="Normal 52 2 4 7" xfId="30137" xr:uid="{00000000-0005-0000-0000-0000EF6B0000}"/>
    <cellStyle name="Normal 52 2 4 8" xfId="42935" xr:uid="{00000000-0005-0000-0000-0000F06B0000}"/>
    <cellStyle name="Normal 52 2 5" xfId="12268" xr:uid="{00000000-0005-0000-0000-0000F16B0000}"/>
    <cellStyle name="Normal 52 2 5 2" xfId="12269" xr:uid="{00000000-0005-0000-0000-0000F26B0000}"/>
    <cellStyle name="Normal 52 2 5 2 2" xfId="12270" xr:uid="{00000000-0005-0000-0000-0000F36B0000}"/>
    <cellStyle name="Normal 52 2 5 2 2 2" xfId="42947" xr:uid="{00000000-0005-0000-0000-0000F46B0000}"/>
    <cellStyle name="Normal 52 2 5 2 3" xfId="42946" xr:uid="{00000000-0005-0000-0000-0000F56B0000}"/>
    <cellStyle name="Normal 52 2 5 3" xfId="12271" xr:uid="{00000000-0005-0000-0000-0000F66B0000}"/>
    <cellStyle name="Normal 52 2 5 3 2" xfId="42948" xr:uid="{00000000-0005-0000-0000-0000F76B0000}"/>
    <cellStyle name="Normal 52 2 5 4" xfId="27211" xr:uid="{00000000-0005-0000-0000-0000F86B0000}"/>
    <cellStyle name="Normal 52 2 5 5" xfId="31585" xr:uid="{00000000-0005-0000-0000-0000F96B0000}"/>
    <cellStyle name="Normal 52 2 5 6" xfId="42945" xr:uid="{00000000-0005-0000-0000-0000FA6B0000}"/>
    <cellStyle name="Normal 52 2 6" xfId="12272" xr:uid="{00000000-0005-0000-0000-0000FB6B0000}"/>
    <cellStyle name="Normal 52 2 6 2" xfId="12273" xr:uid="{00000000-0005-0000-0000-0000FC6B0000}"/>
    <cellStyle name="Normal 52 2 6 2 2" xfId="42950" xr:uid="{00000000-0005-0000-0000-0000FD6B0000}"/>
    <cellStyle name="Normal 52 2 6 3" xfId="27212" xr:uid="{00000000-0005-0000-0000-0000FE6B0000}"/>
    <cellStyle name="Normal 52 2 6 4" xfId="30626" xr:uid="{00000000-0005-0000-0000-0000FF6B0000}"/>
    <cellStyle name="Normal 52 2 6 5" xfId="42949" xr:uid="{00000000-0005-0000-0000-0000006C0000}"/>
    <cellStyle name="Normal 52 2 7" xfId="12274" xr:uid="{00000000-0005-0000-0000-0000016C0000}"/>
    <cellStyle name="Normal 52 2 7 2" xfId="12275" xr:uid="{00000000-0005-0000-0000-0000026C0000}"/>
    <cellStyle name="Normal 52 2 7 2 2" xfId="42952" xr:uid="{00000000-0005-0000-0000-0000036C0000}"/>
    <cellStyle name="Normal 52 2 7 3" xfId="42951" xr:uid="{00000000-0005-0000-0000-0000046C0000}"/>
    <cellStyle name="Normal 52 2 8" xfId="12276" xr:uid="{00000000-0005-0000-0000-0000056C0000}"/>
    <cellStyle name="Normal 52 2 8 2" xfId="12277" xr:uid="{00000000-0005-0000-0000-0000066C0000}"/>
    <cellStyle name="Normal 52 2 8 2 2" xfId="42954" xr:uid="{00000000-0005-0000-0000-0000076C0000}"/>
    <cellStyle name="Normal 52 2 8 3" xfId="42953" xr:uid="{00000000-0005-0000-0000-0000086C0000}"/>
    <cellStyle name="Normal 52 2 9" xfId="12278" xr:uid="{00000000-0005-0000-0000-0000096C0000}"/>
    <cellStyle name="Normal 52 2 9 2" xfId="42955" xr:uid="{00000000-0005-0000-0000-00000A6C0000}"/>
    <cellStyle name="Normal 52 3" xfId="411" xr:uid="{00000000-0005-0000-0000-00000B6C0000}"/>
    <cellStyle name="Normal 52 3 10" xfId="12279" xr:uid="{00000000-0005-0000-0000-00000C6C0000}"/>
    <cellStyle name="Normal 52 3 11" xfId="29676" xr:uid="{00000000-0005-0000-0000-00000D6C0000}"/>
    <cellStyle name="Normal 52 3 12" xfId="42956" xr:uid="{00000000-0005-0000-0000-00000E6C0000}"/>
    <cellStyle name="Normal 52 3 2" xfId="412" xr:uid="{00000000-0005-0000-0000-00000F6C0000}"/>
    <cellStyle name="Normal 52 3 2 10" xfId="29677" xr:uid="{00000000-0005-0000-0000-0000106C0000}"/>
    <cellStyle name="Normal 52 3 2 11" xfId="42957" xr:uid="{00000000-0005-0000-0000-0000116C0000}"/>
    <cellStyle name="Normal 52 3 2 2" xfId="12281" xr:uid="{00000000-0005-0000-0000-0000126C0000}"/>
    <cellStyle name="Normal 52 3 2 2 10" xfId="42958" xr:uid="{00000000-0005-0000-0000-0000136C0000}"/>
    <cellStyle name="Normal 52 3 2 2 2" xfId="12282" xr:uid="{00000000-0005-0000-0000-0000146C0000}"/>
    <cellStyle name="Normal 52 3 2 2 2 2" xfId="12283" xr:uid="{00000000-0005-0000-0000-0000156C0000}"/>
    <cellStyle name="Normal 52 3 2 2 2 2 2" xfId="12284" xr:uid="{00000000-0005-0000-0000-0000166C0000}"/>
    <cellStyle name="Normal 52 3 2 2 2 2 2 2" xfId="12285" xr:uid="{00000000-0005-0000-0000-0000176C0000}"/>
    <cellStyle name="Normal 52 3 2 2 2 2 2 2 2" xfId="42962" xr:uid="{00000000-0005-0000-0000-0000186C0000}"/>
    <cellStyle name="Normal 52 3 2 2 2 2 2 3" xfId="42961" xr:uid="{00000000-0005-0000-0000-0000196C0000}"/>
    <cellStyle name="Normal 52 3 2 2 2 2 3" xfId="12286" xr:uid="{00000000-0005-0000-0000-00001A6C0000}"/>
    <cellStyle name="Normal 52 3 2 2 2 2 3 2" xfId="42963" xr:uid="{00000000-0005-0000-0000-00001B6C0000}"/>
    <cellStyle name="Normal 52 3 2 2 2 2 4" xfId="27213" xr:uid="{00000000-0005-0000-0000-00001C6C0000}"/>
    <cellStyle name="Normal 52 3 2 2 2 2 5" xfId="32191" xr:uid="{00000000-0005-0000-0000-00001D6C0000}"/>
    <cellStyle name="Normal 52 3 2 2 2 2 6" xfId="42960" xr:uid="{00000000-0005-0000-0000-00001E6C0000}"/>
    <cellStyle name="Normal 52 3 2 2 2 3" xfId="12287" xr:uid="{00000000-0005-0000-0000-00001F6C0000}"/>
    <cellStyle name="Normal 52 3 2 2 2 3 2" xfId="12288" xr:uid="{00000000-0005-0000-0000-0000206C0000}"/>
    <cellStyle name="Normal 52 3 2 2 2 3 2 2" xfId="42965" xr:uid="{00000000-0005-0000-0000-0000216C0000}"/>
    <cellStyle name="Normal 52 3 2 2 2 3 3" xfId="27214" xr:uid="{00000000-0005-0000-0000-0000226C0000}"/>
    <cellStyle name="Normal 52 3 2 2 2 3 4" xfId="31218" xr:uid="{00000000-0005-0000-0000-0000236C0000}"/>
    <cellStyle name="Normal 52 3 2 2 2 3 5" xfId="42964" xr:uid="{00000000-0005-0000-0000-0000246C0000}"/>
    <cellStyle name="Normal 52 3 2 2 2 4" xfId="12289" xr:uid="{00000000-0005-0000-0000-0000256C0000}"/>
    <cellStyle name="Normal 52 3 2 2 2 4 2" xfId="12290" xr:uid="{00000000-0005-0000-0000-0000266C0000}"/>
    <cellStyle name="Normal 52 3 2 2 2 4 2 2" xfId="42967" xr:uid="{00000000-0005-0000-0000-0000276C0000}"/>
    <cellStyle name="Normal 52 3 2 2 2 4 3" xfId="42966" xr:uid="{00000000-0005-0000-0000-0000286C0000}"/>
    <cellStyle name="Normal 52 3 2 2 2 5" xfId="12291" xr:uid="{00000000-0005-0000-0000-0000296C0000}"/>
    <cellStyle name="Normal 52 3 2 2 2 5 2" xfId="42968" xr:uid="{00000000-0005-0000-0000-00002A6C0000}"/>
    <cellStyle name="Normal 52 3 2 2 2 6" xfId="27215" xr:uid="{00000000-0005-0000-0000-00002B6C0000}"/>
    <cellStyle name="Normal 52 3 2 2 2 7" xfId="30366" xr:uid="{00000000-0005-0000-0000-00002C6C0000}"/>
    <cellStyle name="Normal 52 3 2 2 2 8" xfId="42959" xr:uid="{00000000-0005-0000-0000-00002D6C0000}"/>
    <cellStyle name="Normal 52 3 2 2 3" xfId="12292" xr:uid="{00000000-0005-0000-0000-00002E6C0000}"/>
    <cellStyle name="Normal 52 3 2 2 3 2" xfId="12293" xr:uid="{00000000-0005-0000-0000-00002F6C0000}"/>
    <cellStyle name="Normal 52 3 2 2 3 2 2" xfId="12294" xr:uid="{00000000-0005-0000-0000-0000306C0000}"/>
    <cellStyle name="Normal 52 3 2 2 3 2 2 2" xfId="42971" xr:uid="{00000000-0005-0000-0000-0000316C0000}"/>
    <cellStyle name="Normal 52 3 2 2 3 2 3" xfId="42970" xr:uid="{00000000-0005-0000-0000-0000326C0000}"/>
    <cellStyle name="Normal 52 3 2 2 3 3" xfId="12295" xr:uid="{00000000-0005-0000-0000-0000336C0000}"/>
    <cellStyle name="Normal 52 3 2 2 3 3 2" xfId="42972" xr:uid="{00000000-0005-0000-0000-0000346C0000}"/>
    <cellStyle name="Normal 52 3 2 2 3 4" xfId="27216" xr:uid="{00000000-0005-0000-0000-0000356C0000}"/>
    <cellStyle name="Normal 52 3 2 2 3 5" xfId="31813" xr:uid="{00000000-0005-0000-0000-0000366C0000}"/>
    <cellStyle name="Normal 52 3 2 2 3 6" xfId="42969" xr:uid="{00000000-0005-0000-0000-0000376C0000}"/>
    <cellStyle name="Normal 52 3 2 2 4" xfId="12296" xr:uid="{00000000-0005-0000-0000-0000386C0000}"/>
    <cellStyle name="Normal 52 3 2 2 4 2" xfId="12297" xr:uid="{00000000-0005-0000-0000-0000396C0000}"/>
    <cellStyle name="Normal 52 3 2 2 4 2 2" xfId="42974" xr:uid="{00000000-0005-0000-0000-00003A6C0000}"/>
    <cellStyle name="Normal 52 3 2 2 4 3" xfId="27217" xr:uid="{00000000-0005-0000-0000-00003B6C0000}"/>
    <cellStyle name="Normal 52 3 2 2 4 4" xfId="30840" xr:uid="{00000000-0005-0000-0000-00003C6C0000}"/>
    <cellStyle name="Normal 52 3 2 2 4 5" xfId="42973" xr:uid="{00000000-0005-0000-0000-00003D6C0000}"/>
    <cellStyle name="Normal 52 3 2 2 5" xfId="12298" xr:uid="{00000000-0005-0000-0000-00003E6C0000}"/>
    <cellStyle name="Normal 52 3 2 2 5 2" xfId="12299" xr:uid="{00000000-0005-0000-0000-00003F6C0000}"/>
    <cellStyle name="Normal 52 3 2 2 5 2 2" xfId="42976" xr:uid="{00000000-0005-0000-0000-0000406C0000}"/>
    <cellStyle name="Normal 52 3 2 2 5 3" xfId="42975" xr:uid="{00000000-0005-0000-0000-0000416C0000}"/>
    <cellStyle name="Normal 52 3 2 2 6" xfId="12300" xr:uid="{00000000-0005-0000-0000-0000426C0000}"/>
    <cellStyle name="Normal 52 3 2 2 6 2" xfId="12301" xr:uid="{00000000-0005-0000-0000-0000436C0000}"/>
    <cellStyle name="Normal 52 3 2 2 6 2 2" xfId="42978" xr:uid="{00000000-0005-0000-0000-0000446C0000}"/>
    <cellStyle name="Normal 52 3 2 2 6 3" xfId="42977" xr:uid="{00000000-0005-0000-0000-0000456C0000}"/>
    <cellStyle name="Normal 52 3 2 2 7" xfId="12302" xr:uid="{00000000-0005-0000-0000-0000466C0000}"/>
    <cellStyle name="Normal 52 3 2 2 7 2" xfId="42979" xr:uid="{00000000-0005-0000-0000-0000476C0000}"/>
    <cellStyle name="Normal 52 3 2 2 8" xfId="27218" xr:uid="{00000000-0005-0000-0000-0000486C0000}"/>
    <cellStyle name="Normal 52 3 2 2 9" xfId="29965" xr:uid="{00000000-0005-0000-0000-0000496C0000}"/>
    <cellStyle name="Normal 52 3 2 3" xfId="12303" xr:uid="{00000000-0005-0000-0000-00004A6C0000}"/>
    <cellStyle name="Normal 52 3 2 3 2" xfId="12304" xr:uid="{00000000-0005-0000-0000-00004B6C0000}"/>
    <cellStyle name="Normal 52 3 2 3 2 2" xfId="12305" xr:uid="{00000000-0005-0000-0000-00004C6C0000}"/>
    <cellStyle name="Normal 52 3 2 3 2 2 2" xfId="12306" xr:uid="{00000000-0005-0000-0000-00004D6C0000}"/>
    <cellStyle name="Normal 52 3 2 3 2 2 2 2" xfId="42983" xr:uid="{00000000-0005-0000-0000-00004E6C0000}"/>
    <cellStyle name="Normal 52 3 2 3 2 2 3" xfId="42982" xr:uid="{00000000-0005-0000-0000-00004F6C0000}"/>
    <cellStyle name="Normal 52 3 2 3 2 3" xfId="12307" xr:uid="{00000000-0005-0000-0000-0000506C0000}"/>
    <cellStyle name="Normal 52 3 2 3 2 3 2" xfId="42984" xr:uid="{00000000-0005-0000-0000-0000516C0000}"/>
    <cellStyle name="Normal 52 3 2 3 2 4" xfId="27219" xr:uid="{00000000-0005-0000-0000-0000526C0000}"/>
    <cellStyle name="Normal 52 3 2 3 2 5" xfId="31979" xr:uid="{00000000-0005-0000-0000-0000536C0000}"/>
    <cellStyle name="Normal 52 3 2 3 2 6" xfId="42981" xr:uid="{00000000-0005-0000-0000-0000546C0000}"/>
    <cellStyle name="Normal 52 3 2 3 3" xfId="12308" xr:uid="{00000000-0005-0000-0000-0000556C0000}"/>
    <cellStyle name="Normal 52 3 2 3 3 2" xfId="12309" xr:uid="{00000000-0005-0000-0000-0000566C0000}"/>
    <cellStyle name="Normal 52 3 2 3 3 2 2" xfId="42986" xr:uid="{00000000-0005-0000-0000-0000576C0000}"/>
    <cellStyle name="Normal 52 3 2 3 3 3" xfId="27220" xr:uid="{00000000-0005-0000-0000-0000586C0000}"/>
    <cellStyle name="Normal 52 3 2 3 3 4" xfId="31006" xr:uid="{00000000-0005-0000-0000-0000596C0000}"/>
    <cellStyle name="Normal 52 3 2 3 3 5" xfId="42985" xr:uid="{00000000-0005-0000-0000-00005A6C0000}"/>
    <cellStyle name="Normal 52 3 2 3 4" xfId="12310" xr:uid="{00000000-0005-0000-0000-00005B6C0000}"/>
    <cellStyle name="Normal 52 3 2 3 4 2" xfId="12311" xr:uid="{00000000-0005-0000-0000-00005C6C0000}"/>
    <cellStyle name="Normal 52 3 2 3 4 2 2" xfId="42988" xr:uid="{00000000-0005-0000-0000-00005D6C0000}"/>
    <cellStyle name="Normal 52 3 2 3 4 3" xfId="42987" xr:uid="{00000000-0005-0000-0000-00005E6C0000}"/>
    <cellStyle name="Normal 52 3 2 3 5" xfId="12312" xr:uid="{00000000-0005-0000-0000-00005F6C0000}"/>
    <cellStyle name="Normal 52 3 2 3 5 2" xfId="42989" xr:uid="{00000000-0005-0000-0000-0000606C0000}"/>
    <cellStyle name="Normal 52 3 2 3 6" xfId="27221" xr:uid="{00000000-0005-0000-0000-0000616C0000}"/>
    <cellStyle name="Normal 52 3 2 3 7" xfId="30140" xr:uid="{00000000-0005-0000-0000-0000626C0000}"/>
    <cellStyle name="Normal 52 3 2 3 8" xfId="42980" xr:uid="{00000000-0005-0000-0000-0000636C0000}"/>
    <cellStyle name="Normal 52 3 2 4" xfId="12313" xr:uid="{00000000-0005-0000-0000-0000646C0000}"/>
    <cellStyle name="Normal 52 3 2 4 2" xfId="12314" xr:uid="{00000000-0005-0000-0000-0000656C0000}"/>
    <cellStyle name="Normal 52 3 2 4 2 2" xfId="12315" xr:uid="{00000000-0005-0000-0000-0000666C0000}"/>
    <cellStyle name="Normal 52 3 2 4 2 2 2" xfId="42992" xr:uid="{00000000-0005-0000-0000-0000676C0000}"/>
    <cellStyle name="Normal 52 3 2 4 2 3" xfId="42991" xr:uid="{00000000-0005-0000-0000-0000686C0000}"/>
    <cellStyle name="Normal 52 3 2 4 3" xfId="12316" xr:uid="{00000000-0005-0000-0000-0000696C0000}"/>
    <cellStyle name="Normal 52 3 2 4 3 2" xfId="42993" xr:uid="{00000000-0005-0000-0000-00006A6C0000}"/>
    <cellStyle name="Normal 52 3 2 4 4" xfId="27222" xr:uid="{00000000-0005-0000-0000-00006B6C0000}"/>
    <cellStyle name="Normal 52 3 2 4 5" xfId="31588" xr:uid="{00000000-0005-0000-0000-00006C6C0000}"/>
    <cellStyle name="Normal 52 3 2 4 6" xfId="42990" xr:uid="{00000000-0005-0000-0000-00006D6C0000}"/>
    <cellStyle name="Normal 52 3 2 5" xfId="12317" xr:uid="{00000000-0005-0000-0000-00006E6C0000}"/>
    <cellStyle name="Normal 52 3 2 5 2" xfId="12318" xr:uid="{00000000-0005-0000-0000-00006F6C0000}"/>
    <cellStyle name="Normal 52 3 2 5 2 2" xfId="42995" xr:uid="{00000000-0005-0000-0000-0000706C0000}"/>
    <cellStyle name="Normal 52 3 2 5 3" xfId="27223" xr:uid="{00000000-0005-0000-0000-0000716C0000}"/>
    <cellStyle name="Normal 52 3 2 5 4" xfId="30629" xr:uid="{00000000-0005-0000-0000-0000726C0000}"/>
    <cellStyle name="Normal 52 3 2 5 5" xfId="42994" xr:uid="{00000000-0005-0000-0000-0000736C0000}"/>
    <cellStyle name="Normal 52 3 2 6" xfId="12319" xr:uid="{00000000-0005-0000-0000-0000746C0000}"/>
    <cellStyle name="Normal 52 3 2 6 2" xfId="12320" xr:uid="{00000000-0005-0000-0000-0000756C0000}"/>
    <cellStyle name="Normal 52 3 2 6 2 2" xfId="42997" xr:uid="{00000000-0005-0000-0000-0000766C0000}"/>
    <cellStyle name="Normal 52 3 2 6 3" xfId="42996" xr:uid="{00000000-0005-0000-0000-0000776C0000}"/>
    <cellStyle name="Normal 52 3 2 7" xfId="12321" xr:uid="{00000000-0005-0000-0000-0000786C0000}"/>
    <cellStyle name="Normal 52 3 2 7 2" xfId="12322" xr:uid="{00000000-0005-0000-0000-0000796C0000}"/>
    <cellStyle name="Normal 52 3 2 7 2 2" xfId="42999" xr:uid="{00000000-0005-0000-0000-00007A6C0000}"/>
    <cellStyle name="Normal 52 3 2 7 3" xfId="42998" xr:uid="{00000000-0005-0000-0000-00007B6C0000}"/>
    <cellStyle name="Normal 52 3 2 8" xfId="12323" xr:uid="{00000000-0005-0000-0000-00007C6C0000}"/>
    <cellStyle name="Normal 52 3 2 8 2" xfId="43000" xr:uid="{00000000-0005-0000-0000-00007D6C0000}"/>
    <cellStyle name="Normal 52 3 2 9" xfId="12280" xr:uid="{00000000-0005-0000-0000-00007E6C0000}"/>
    <cellStyle name="Normal 52 3 3" xfId="12324" xr:uid="{00000000-0005-0000-0000-00007F6C0000}"/>
    <cellStyle name="Normal 52 3 3 10" xfId="43001" xr:uid="{00000000-0005-0000-0000-0000806C0000}"/>
    <cellStyle name="Normal 52 3 3 2" xfId="12325" xr:uid="{00000000-0005-0000-0000-0000816C0000}"/>
    <cellStyle name="Normal 52 3 3 2 2" xfId="12326" xr:uid="{00000000-0005-0000-0000-0000826C0000}"/>
    <cellStyle name="Normal 52 3 3 2 2 2" xfId="12327" xr:uid="{00000000-0005-0000-0000-0000836C0000}"/>
    <cellStyle name="Normal 52 3 3 2 2 2 2" xfId="12328" xr:uid="{00000000-0005-0000-0000-0000846C0000}"/>
    <cellStyle name="Normal 52 3 3 2 2 2 2 2" xfId="43005" xr:uid="{00000000-0005-0000-0000-0000856C0000}"/>
    <cellStyle name="Normal 52 3 3 2 2 2 3" xfId="43004" xr:uid="{00000000-0005-0000-0000-0000866C0000}"/>
    <cellStyle name="Normal 52 3 3 2 2 3" xfId="12329" xr:uid="{00000000-0005-0000-0000-0000876C0000}"/>
    <cellStyle name="Normal 52 3 3 2 2 3 2" xfId="43006" xr:uid="{00000000-0005-0000-0000-0000886C0000}"/>
    <cellStyle name="Normal 52 3 3 2 2 4" xfId="27224" xr:uid="{00000000-0005-0000-0000-0000896C0000}"/>
    <cellStyle name="Normal 52 3 3 2 2 5" xfId="32190" xr:uid="{00000000-0005-0000-0000-00008A6C0000}"/>
    <cellStyle name="Normal 52 3 3 2 2 6" xfId="43003" xr:uid="{00000000-0005-0000-0000-00008B6C0000}"/>
    <cellStyle name="Normal 52 3 3 2 3" xfId="12330" xr:uid="{00000000-0005-0000-0000-00008C6C0000}"/>
    <cellStyle name="Normal 52 3 3 2 3 2" xfId="12331" xr:uid="{00000000-0005-0000-0000-00008D6C0000}"/>
    <cellStyle name="Normal 52 3 3 2 3 2 2" xfId="43008" xr:uid="{00000000-0005-0000-0000-00008E6C0000}"/>
    <cellStyle name="Normal 52 3 3 2 3 3" xfId="27225" xr:uid="{00000000-0005-0000-0000-00008F6C0000}"/>
    <cellStyle name="Normal 52 3 3 2 3 4" xfId="31217" xr:uid="{00000000-0005-0000-0000-0000906C0000}"/>
    <cellStyle name="Normal 52 3 3 2 3 5" xfId="43007" xr:uid="{00000000-0005-0000-0000-0000916C0000}"/>
    <cellStyle name="Normal 52 3 3 2 4" xfId="12332" xr:uid="{00000000-0005-0000-0000-0000926C0000}"/>
    <cellStyle name="Normal 52 3 3 2 4 2" xfId="12333" xr:uid="{00000000-0005-0000-0000-0000936C0000}"/>
    <cellStyle name="Normal 52 3 3 2 4 2 2" xfId="43010" xr:uid="{00000000-0005-0000-0000-0000946C0000}"/>
    <cellStyle name="Normal 52 3 3 2 4 3" xfId="43009" xr:uid="{00000000-0005-0000-0000-0000956C0000}"/>
    <cellStyle name="Normal 52 3 3 2 5" xfId="12334" xr:uid="{00000000-0005-0000-0000-0000966C0000}"/>
    <cellStyle name="Normal 52 3 3 2 5 2" xfId="43011" xr:uid="{00000000-0005-0000-0000-0000976C0000}"/>
    <cellStyle name="Normal 52 3 3 2 6" xfId="27226" xr:uid="{00000000-0005-0000-0000-0000986C0000}"/>
    <cellStyle name="Normal 52 3 3 2 7" xfId="30365" xr:uid="{00000000-0005-0000-0000-0000996C0000}"/>
    <cellStyle name="Normal 52 3 3 2 8" xfId="43002" xr:uid="{00000000-0005-0000-0000-00009A6C0000}"/>
    <cellStyle name="Normal 52 3 3 3" xfId="12335" xr:uid="{00000000-0005-0000-0000-00009B6C0000}"/>
    <cellStyle name="Normal 52 3 3 3 2" xfId="12336" xr:uid="{00000000-0005-0000-0000-00009C6C0000}"/>
    <cellStyle name="Normal 52 3 3 3 2 2" xfId="12337" xr:uid="{00000000-0005-0000-0000-00009D6C0000}"/>
    <cellStyle name="Normal 52 3 3 3 2 2 2" xfId="43014" xr:uid="{00000000-0005-0000-0000-00009E6C0000}"/>
    <cellStyle name="Normal 52 3 3 3 2 3" xfId="43013" xr:uid="{00000000-0005-0000-0000-00009F6C0000}"/>
    <cellStyle name="Normal 52 3 3 3 3" xfId="12338" xr:uid="{00000000-0005-0000-0000-0000A06C0000}"/>
    <cellStyle name="Normal 52 3 3 3 3 2" xfId="43015" xr:uid="{00000000-0005-0000-0000-0000A16C0000}"/>
    <cellStyle name="Normal 52 3 3 3 4" xfId="27227" xr:uid="{00000000-0005-0000-0000-0000A26C0000}"/>
    <cellStyle name="Normal 52 3 3 3 5" xfId="31812" xr:uid="{00000000-0005-0000-0000-0000A36C0000}"/>
    <cellStyle name="Normal 52 3 3 3 6" xfId="43012" xr:uid="{00000000-0005-0000-0000-0000A46C0000}"/>
    <cellStyle name="Normal 52 3 3 4" xfId="12339" xr:uid="{00000000-0005-0000-0000-0000A56C0000}"/>
    <cellStyle name="Normal 52 3 3 4 2" xfId="12340" xr:uid="{00000000-0005-0000-0000-0000A66C0000}"/>
    <cellStyle name="Normal 52 3 3 4 2 2" xfId="43017" xr:uid="{00000000-0005-0000-0000-0000A76C0000}"/>
    <cellStyle name="Normal 52 3 3 4 3" xfId="27228" xr:uid="{00000000-0005-0000-0000-0000A86C0000}"/>
    <cellStyle name="Normal 52 3 3 4 4" xfId="30839" xr:uid="{00000000-0005-0000-0000-0000A96C0000}"/>
    <cellStyle name="Normal 52 3 3 4 5" xfId="43016" xr:uid="{00000000-0005-0000-0000-0000AA6C0000}"/>
    <cellStyle name="Normal 52 3 3 5" xfId="12341" xr:uid="{00000000-0005-0000-0000-0000AB6C0000}"/>
    <cellStyle name="Normal 52 3 3 5 2" xfId="12342" xr:uid="{00000000-0005-0000-0000-0000AC6C0000}"/>
    <cellStyle name="Normal 52 3 3 5 2 2" xfId="43019" xr:uid="{00000000-0005-0000-0000-0000AD6C0000}"/>
    <cellStyle name="Normal 52 3 3 5 3" xfId="43018" xr:uid="{00000000-0005-0000-0000-0000AE6C0000}"/>
    <cellStyle name="Normal 52 3 3 6" xfId="12343" xr:uid="{00000000-0005-0000-0000-0000AF6C0000}"/>
    <cellStyle name="Normal 52 3 3 6 2" xfId="12344" xr:uid="{00000000-0005-0000-0000-0000B06C0000}"/>
    <cellStyle name="Normal 52 3 3 6 2 2" xfId="43021" xr:uid="{00000000-0005-0000-0000-0000B16C0000}"/>
    <cellStyle name="Normal 52 3 3 6 3" xfId="43020" xr:uid="{00000000-0005-0000-0000-0000B26C0000}"/>
    <cellStyle name="Normal 52 3 3 7" xfId="12345" xr:uid="{00000000-0005-0000-0000-0000B36C0000}"/>
    <cellStyle name="Normal 52 3 3 7 2" xfId="43022" xr:uid="{00000000-0005-0000-0000-0000B46C0000}"/>
    <cellStyle name="Normal 52 3 3 8" xfId="27229" xr:uid="{00000000-0005-0000-0000-0000B56C0000}"/>
    <cellStyle name="Normal 52 3 3 9" xfId="29964" xr:uid="{00000000-0005-0000-0000-0000B66C0000}"/>
    <cellStyle name="Normal 52 3 4" xfId="12346" xr:uid="{00000000-0005-0000-0000-0000B76C0000}"/>
    <cellStyle name="Normal 52 3 4 2" xfId="12347" xr:uid="{00000000-0005-0000-0000-0000B86C0000}"/>
    <cellStyle name="Normal 52 3 4 2 2" xfId="12348" xr:uid="{00000000-0005-0000-0000-0000B96C0000}"/>
    <cellStyle name="Normal 52 3 4 2 2 2" xfId="12349" xr:uid="{00000000-0005-0000-0000-0000BA6C0000}"/>
    <cellStyle name="Normal 52 3 4 2 2 2 2" xfId="43026" xr:uid="{00000000-0005-0000-0000-0000BB6C0000}"/>
    <cellStyle name="Normal 52 3 4 2 2 3" xfId="43025" xr:uid="{00000000-0005-0000-0000-0000BC6C0000}"/>
    <cellStyle name="Normal 52 3 4 2 3" xfId="12350" xr:uid="{00000000-0005-0000-0000-0000BD6C0000}"/>
    <cellStyle name="Normal 52 3 4 2 3 2" xfId="43027" xr:uid="{00000000-0005-0000-0000-0000BE6C0000}"/>
    <cellStyle name="Normal 52 3 4 2 4" xfId="27230" xr:uid="{00000000-0005-0000-0000-0000BF6C0000}"/>
    <cellStyle name="Normal 52 3 4 2 5" xfId="31978" xr:uid="{00000000-0005-0000-0000-0000C06C0000}"/>
    <cellStyle name="Normal 52 3 4 2 6" xfId="43024" xr:uid="{00000000-0005-0000-0000-0000C16C0000}"/>
    <cellStyle name="Normal 52 3 4 3" xfId="12351" xr:uid="{00000000-0005-0000-0000-0000C26C0000}"/>
    <cellStyle name="Normal 52 3 4 3 2" xfId="12352" xr:uid="{00000000-0005-0000-0000-0000C36C0000}"/>
    <cellStyle name="Normal 52 3 4 3 2 2" xfId="43029" xr:uid="{00000000-0005-0000-0000-0000C46C0000}"/>
    <cellStyle name="Normal 52 3 4 3 3" xfId="27231" xr:uid="{00000000-0005-0000-0000-0000C56C0000}"/>
    <cellStyle name="Normal 52 3 4 3 4" xfId="31005" xr:uid="{00000000-0005-0000-0000-0000C66C0000}"/>
    <cellStyle name="Normal 52 3 4 3 5" xfId="43028" xr:uid="{00000000-0005-0000-0000-0000C76C0000}"/>
    <cellStyle name="Normal 52 3 4 4" xfId="12353" xr:uid="{00000000-0005-0000-0000-0000C86C0000}"/>
    <cellStyle name="Normal 52 3 4 4 2" xfId="12354" xr:uid="{00000000-0005-0000-0000-0000C96C0000}"/>
    <cellStyle name="Normal 52 3 4 4 2 2" xfId="43031" xr:uid="{00000000-0005-0000-0000-0000CA6C0000}"/>
    <cellStyle name="Normal 52 3 4 4 3" xfId="43030" xr:uid="{00000000-0005-0000-0000-0000CB6C0000}"/>
    <cellStyle name="Normal 52 3 4 5" xfId="12355" xr:uid="{00000000-0005-0000-0000-0000CC6C0000}"/>
    <cellStyle name="Normal 52 3 4 5 2" xfId="43032" xr:uid="{00000000-0005-0000-0000-0000CD6C0000}"/>
    <cellStyle name="Normal 52 3 4 6" xfId="27232" xr:uid="{00000000-0005-0000-0000-0000CE6C0000}"/>
    <cellStyle name="Normal 52 3 4 7" xfId="30139" xr:uid="{00000000-0005-0000-0000-0000CF6C0000}"/>
    <cellStyle name="Normal 52 3 4 8" xfId="43023" xr:uid="{00000000-0005-0000-0000-0000D06C0000}"/>
    <cellStyle name="Normal 52 3 5" xfId="12356" xr:uid="{00000000-0005-0000-0000-0000D16C0000}"/>
    <cellStyle name="Normal 52 3 5 2" xfId="12357" xr:uid="{00000000-0005-0000-0000-0000D26C0000}"/>
    <cellStyle name="Normal 52 3 5 2 2" xfId="12358" xr:uid="{00000000-0005-0000-0000-0000D36C0000}"/>
    <cellStyle name="Normal 52 3 5 2 2 2" xfId="43035" xr:uid="{00000000-0005-0000-0000-0000D46C0000}"/>
    <cellStyle name="Normal 52 3 5 2 3" xfId="43034" xr:uid="{00000000-0005-0000-0000-0000D56C0000}"/>
    <cellStyle name="Normal 52 3 5 3" xfId="12359" xr:uid="{00000000-0005-0000-0000-0000D66C0000}"/>
    <cellStyle name="Normal 52 3 5 3 2" xfId="43036" xr:uid="{00000000-0005-0000-0000-0000D76C0000}"/>
    <cellStyle name="Normal 52 3 5 4" xfId="27233" xr:uid="{00000000-0005-0000-0000-0000D86C0000}"/>
    <cellStyle name="Normal 52 3 5 5" xfId="31587" xr:uid="{00000000-0005-0000-0000-0000D96C0000}"/>
    <cellStyle name="Normal 52 3 5 6" xfId="43033" xr:uid="{00000000-0005-0000-0000-0000DA6C0000}"/>
    <cellStyle name="Normal 52 3 6" xfId="12360" xr:uid="{00000000-0005-0000-0000-0000DB6C0000}"/>
    <cellStyle name="Normal 52 3 6 2" xfId="12361" xr:uid="{00000000-0005-0000-0000-0000DC6C0000}"/>
    <cellStyle name="Normal 52 3 6 2 2" xfId="43038" xr:uid="{00000000-0005-0000-0000-0000DD6C0000}"/>
    <cellStyle name="Normal 52 3 6 3" xfId="27234" xr:uid="{00000000-0005-0000-0000-0000DE6C0000}"/>
    <cellStyle name="Normal 52 3 6 4" xfId="30628" xr:uid="{00000000-0005-0000-0000-0000DF6C0000}"/>
    <cellStyle name="Normal 52 3 6 5" xfId="43037" xr:uid="{00000000-0005-0000-0000-0000E06C0000}"/>
    <cellStyle name="Normal 52 3 7" xfId="12362" xr:uid="{00000000-0005-0000-0000-0000E16C0000}"/>
    <cellStyle name="Normal 52 3 7 2" xfId="12363" xr:uid="{00000000-0005-0000-0000-0000E26C0000}"/>
    <cellStyle name="Normal 52 3 7 2 2" xfId="43040" xr:uid="{00000000-0005-0000-0000-0000E36C0000}"/>
    <cellStyle name="Normal 52 3 7 3" xfId="43039" xr:uid="{00000000-0005-0000-0000-0000E46C0000}"/>
    <cellStyle name="Normal 52 3 8" xfId="12364" xr:uid="{00000000-0005-0000-0000-0000E56C0000}"/>
    <cellStyle name="Normal 52 3 8 2" xfId="12365" xr:uid="{00000000-0005-0000-0000-0000E66C0000}"/>
    <cellStyle name="Normal 52 3 8 2 2" xfId="43042" xr:uid="{00000000-0005-0000-0000-0000E76C0000}"/>
    <cellStyle name="Normal 52 3 8 3" xfId="43041" xr:uid="{00000000-0005-0000-0000-0000E86C0000}"/>
    <cellStyle name="Normal 52 3 9" xfId="12366" xr:uid="{00000000-0005-0000-0000-0000E96C0000}"/>
    <cellStyle name="Normal 52 3 9 2" xfId="43043" xr:uid="{00000000-0005-0000-0000-0000EA6C0000}"/>
    <cellStyle name="Normal 52 4" xfId="413" xr:uid="{00000000-0005-0000-0000-0000EB6C0000}"/>
    <cellStyle name="Normal 52 4 10" xfId="29678" xr:uid="{00000000-0005-0000-0000-0000EC6C0000}"/>
    <cellStyle name="Normal 52 4 11" xfId="43044" xr:uid="{00000000-0005-0000-0000-0000ED6C0000}"/>
    <cellStyle name="Normal 52 4 2" xfId="12368" xr:uid="{00000000-0005-0000-0000-0000EE6C0000}"/>
    <cellStyle name="Normal 52 4 2 10" xfId="43045" xr:uid="{00000000-0005-0000-0000-0000EF6C0000}"/>
    <cellStyle name="Normal 52 4 2 2" xfId="12369" xr:uid="{00000000-0005-0000-0000-0000F06C0000}"/>
    <cellStyle name="Normal 52 4 2 2 2" xfId="12370" xr:uid="{00000000-0005-0000-0000-0000F16C0000}"/>
    <cellStyle name="Normal 52 4 2 2 2 2" xfId="12371" xr:uid="{00000000-0005-0000-0000-0000F26C0000}"/>
    <cellStyle name="Normal 52 4 2 2 2 2 2" xfId="12372" xr:uid="{00000000-0005-0000-0000-0000F36C0000}"/>
    <cellStyle name="Normal 52 4 2 2 2 2 2 2" xfId="43049" xr:uid="{00000000-0005-0000-0000-0000F46C0000}"/>
    <cellStyle name="Normal 52 4 2 2 2 2 3" xfId="43048" xr:uid="{00000000-0005-0000-0000-0000F56C0000}"/>
    <cellStyle name="Normal 52 4 2 2 2 3" xfId="12373" xr:uid="{00000000-0005-0000-0000-0000F66C0000}"/>
    <cellStyle name="Normal 52 4 2 2 2 3 2" xfId="43050" xr:uid="{00000000-0005-0000-0000-0000F76C0000}"/>
    <cellStyle name="Normal 52 4 2 2 2 4" xfId="27235" xr:uid="{00000000-0005-0000-0000-0000F86C0000}"/>
    <cellStyle name="Normal 52 4 2 2 2 5" xfId="32192" xr:uid="{00000000-0005-0000-0000-0000F96C0000}"/>
    <cellStyle name="Normal 52 4 2 2 2 6" xfId="43047" xr:uid="{00000000-0005-0000-0000-0000FA6C0000}"/>
    <cellStyle name="Normal 52 4 2 2 3" xfId="12374" xr:uid="{00000000-0005-0000-0000-0000FB6C0000}"/>
    <cellStyle name="Normal 52 4 2 2 3 2" xfId="12375" xr:uid="{00000000-0005-0000-0000-0000FC6C0000}"/>
    <cellStyle name="Normal 52 4 2 2 3 2 2" xfId="43052" xr:uid="{00000000-0005-0000-0000-0000FD6C0000}"/>
    <cellStyle name="Normal 52 4 2 2 3 3" xfId="27236" xr:uid="{00000000-0005-0000-0000-0000FE6C0000}"/>
    <cellStyle name="Normal 52 4 2 2 3 4" xfId="31219" xr:uid="{00000000-0005-0000-0000-0000FF6C0000}"/>
    <cellStyle name="Normal 52 4 2 2 3 5" xfId="43051" xr:uid="{00000000-0005-0000-0000-0000006D0000}"/>
    <cellStyle name="Normal 52 4 2 2 4" xfId="12376" xr:uid="{00000000-0005-0000-0000-0000016D0000}"/>
    <cellStyle name="Normal 52 4 2 2 4 2" xfId="12377" xr:uid="{00000000-0005-0000-0000-0000026D0000}"/>
    <cellStyle name="Normal 52 4 2 2 4 2 2" xfId="43054" xr:uid="{00000000-0005-0000-0000-0000036D0000}"/>
    <cellStyle name="Normal 52 4 2 2 4 3" xfId="43053" xr:uid="{00000000-0005-0000-0000-0000046D0000}"/>
    <cellStyle name="Normal 52 4 2 2 5" xfId="12378" xr:uid="{00000000-0005-0000-0000-0000056D0000}"/>
    <cellStyle name="Normal 52 4 2 2 5 2" xfId="43055" xr:uid="{00000000-0005-0000-0000-0000066D0000}"/>
    <cellStyle name="Normal 52 4 2 2 6" xfId="27237" xr:uid="{00000000-0005-0000-0000-0000076D0000}"/>
    <cellStyle name="Normal 52 4 2 2 7" xfId="30367" xr:uid="{00000000-0005-0000-0000-0000086D0000}"/>
    <cellStyle name="Normal 52 4 2 2 8" xfId="43046" xr:uid="{00000000-0005-0000-0000-0000096D0000}"/>
    <cellStyle name="Normal 52 4 2 3" xfId="12379" xr:uid="{00000000-0005-0000-0000-00000A6D0000}"/>
    <cellStyle name="Normal 52 4 2 3 2" xfId="12380" xr:uid="{00000000-0005-0000-0000-00000B6D0000}"/>
    <cellStyle name="Normal 52 4 2 3 2 2" xfId="12381" xr:uid="{00000000-0005-0000-0000-00000C6D0000}"/>
    <cellStyle name="Normal 52 4 2 3 2 2 2" xfId="43058" xr:uid="{00000000-0005-0000-0000-00000D6D0000}"/>
    <cellStyle name="Normal 52 4 2 3 2 3" xfId="43057" xr:uid="{00000000-0005-0000-0000-00000E6D0000}"/>
    <cellStyle name="Normal 52 4 2 3 3" xfId="12382" xr:uid="{00000000-0005-0000-0000-00000F6D0000}"/>
    <cellStyle name="Normal 52 4 2 3 3 2" xfId="43059" xr:uid="{00000000-0005-0000-0000-0000106D0000}"/>
    <cellStyle name="Normal 52 4 2 3 4" xfId="27238" xr:uid="{00000000-0005-0000-0000-0000116D0000}"/>
    <cellStyle name="Normal 52 4 2 3 5" xfId="31814" xr:uid="{00000000-0005-0000-0000-0000126D0000}"/>
    <cellStyle name="Normal 52 4 2 3 6" xfId="43056" xr:uid="{00000000-0005-0000-0000-0000136D0000}"/>
    <cellStyle name="Normal 52 4 2 4" xfId="12383" xr:uid="{00000000-0005-0000-0000-0000146D0000}"/>
    <cellStyle name="Normal 52 4 2 4 2" xfId="12384" xr:uid="{00000000-0005-0000-0000-0000156D0000}"/>
    <cellStyle name="Normal 52 4 2 4 2 2" xfId="43061" xr:uid="{00000000-0005-0000-0000-0000166D0000}"/>
    <cellStyle name="Normal 52 4 2 4 3" xfId="27239" xr:uid="{00000000-0005-0000-0000-0000176D0000}"/>
    <cellStyle name="Normal 52 4 2 4 4" xfId="30841" xr:uid="{00000000-0005-0000-0000-0000186D0000}"/>
    <cellStyle name="Normal 52 4 2 4 5" xfId="43060" xr:uid="{00000000-0005-0000-0000-0000196D0000}"/>
    <cellStyle name="Normal 52 4 2 5" xfId="12385" xr:uid="{00000000-0005-0000-0000-00001A6D0000}"/>
    <cellStyle name="Normal 52 4 2 5 2" xfId="12386" xr:uid="{00000000-0005-0000-0000-00001B6D0000}"/>
    <cellStyle name="Normal 52 4 2 5 2 2" xfId="43063" xr:uid="{00000000-0005-0000-0000-00001C6D0000}"/>
    <cellStyle name="Normal 52 4 2 5 3" xfId="43062" xr:uid="{00000000-0005-0000-0000-00001D6D0000}"/>
    <cellStyle name="Normal 52 4 2 6" xfId="12387" xr:uid="{00000000-0005-0000-0000-00001E6D0000}"/>
    <cellStyle name="Normal 52 4 2 6 2" xfId="12388" xr:uid="{00000000-0005-0000-0000-00001F6D0000}"/>
    <cellStyle name="Normal 52 4 2 6 2 2" xfId="43065" xr:uid="{00000000-0005-0000-0000-0000206D0000}"/>
    <cellStyle name="Normal 52 4 2 6 3" xfId="43064" xr:uid="{00000000-0005-0000-0000-0000216D0000}"/>
    <cellStyle name="Normal 52 4 2 7" xfId="12389" xr:uid="{00000000-0005-0000-0000-0000226D0000}"/>
    <cellStyle name="Normal 52 4 2 7 2" xfId="43066" xr:uid="{00000000-0005-0000-0000-0000236D0000}"/>
    <cellStyle name="Normal 52 4 2 8" xfId="27240" xr:uid="{00000000-0005-0000-0000-0000246D0000}"/>
    <cellStyle name="Normal 52 4 2 9" xfId="29966" xr:uid="{00000000-0005-0000-0000-0000256D0000}"/>
    <cellStyle name="Normal 52 4 3" xfId="12390" xr:uid="{00000000-0005-0000-0000-0000266D0000}"/>
    <cellStyle name="Normal 52 4 3 2" xfId="12391" xr:uid="{00000000-0005-0000-0000-0000276D0000}"/>
    <cellStyle name="Normal 52 4 3 2 2" xfId="12392" xr:uid="{00000000-0005-0000-0000-0000286D0000}"/>
    <cellStyle name="Normal 52 4 3 2 2 2" xfId="12393" xr:uid="{00000000-0005-0000-0000-0000296D0000}"/>
    <cellStyle name="Normal 52 4 3 2 2 2 2" xfId="43070" xr:uid="{00000000-0005-0000-0000-00002A6D0000}"/>
    <cellStyle name="Normal 52 4 3 2 2 3" xfId="43069" xr:uid="{00000000-0005-0000-0000-00002B6D0000}"/>
    <cellStyle name="Normal 52 4 3 2 3" xfId="12394" xr:uid="{00000000-0005-0000-0000-00002C6D0000}"/>
    <cellStyle name="Normal 52 4 3 2 3 2" xfId="43071" xr:uid="{00000000-0005-0000-0000-00002D6D0000}"/>
    <cellStyle name="Normal 52 4 3 2 4" xfId="27241" xr:uid="{00000000-0005-0000-0000-00002E6D0000}"/>
    <cellStyle name="Normal 52 4 3 2 5" xfId="31980" xr:uid="{00000000-0005-0000-0000-00002F6D0000}"/>
    <cellStyle name="Normal 52 4 3 2 6" xfId="43068" xr:uid="{00000000-0005-0000-0000-0000306D0000}"/>
    <cellStyle name="Normal 52 4 3 3" xfId="12395" xr:uid="{00000000-0005-0000-0000-0000316D0000}"/>
    <cellStyle name="Normal 52 4 3 3 2" xfId="12396" xr:uid="{00000000-0005-0000-0000-0000326D0000}"/>
    <cellStyle name="Normal 52 4 3 3 2 2" xfId="43073" xr:uid="{00000000-0005-0000-0000-0000336D0000}"/>
    <cellStyle name="Normal 52 4 3 3 3" xfId="27242" xr:uid="{00000000-0005-0000-0000-0000346D0000}"/>
    <cellStyle name="Normal 52 4 3 3 4" xfId="31007" xr:uid="{00000000-0005-0000-0000-0000356D0000}"/>
    <cellStyle name="Normal 52 4 3 3 5" xfId="43072" xr:uid="{00000000-0005-0000-0000-0000366D0000}"/>
    <cellStyle name="Normal 52 4 3 4" xfId="12397" xr:uid="{00000000-0005-0000-0000-0000376D0000}"/>
    <cellStyle name="Normal 52 4 3 4 2" xfId="12398" xr:uid="{00000000-0005-0000-0000-0000386D0000}"/>
    <cellStyle name="Normal 52 4 3 4 2 2" xfId="43075" xr:uid="{00000000-0005-0000-0000-0000396D0000}"/>
    <cellStyle name="Normal 52 4 3 4 3" xfId="43074" xr:uid="{00000000-0005-0000-0000-00003A6D0000}"/>
    <cellStyle name="Normal 52 4 3 5" xfId="12399" xr:uid="{00000000-0005-0000-0000-00003B6D0000}"/>
    <cellStyle name="Normal 52 4 3 5 2" xfId="43076" xr:uid="{00000000-0005-0000-0000-00003C6D0000}"/>
    <cellStyle name="Normal 52 4 3 6" xfId="27243" xr:uid="{00000000-0005-0000-0000-00003D6D0000}"/>
    <cellStyle name="Normal 52 4 3 7" xfId="30141" xr:uid="{00000000-0005-0000-0000-00003E6D0000}"/>
    <cellStyle name="Normal 52 4 3 8" xfId="43067" xr:uid="{00000000-0005-0000-0000-00003F6D0000}"/>
    <cellStyle name="Normal 52 4 4" xfId="12400" xr:uid="{00000000-0005-0000-0000-0000406D0000}"/>
    <cellStyle name="Normal 52 4 4 2" xfId="12401" xr:uid="{00000000-0005-0000-0000-0000416D0000}"/>
    <cellStyle name="Normal 52 4 4 2 2" xfId="12402" xr:uid="{00000000-0005-0000-0000-0000426D0000}"/>
    <cellStyle name="Normal 52 4 4 2 2 2" xfId="43079" xr:uid="{00000000-0005-0000-0000-0000436D0000}"/>
    <cellStyle name="Normal 52 4 4 2 3" xfId="43078" xr:uid="{00000000-0005-0000-0000-0000446D0000}"/>
    <cellStyle name="Normal 52 4 4 3" xfId="12403" xr:uid="{00000000-0005-0000-0000-0000456D0000}"/>
    <cellStyle name="Normal 52 4 4 3 2" xfId="43080" xr:uid="{00000000-0005-0000-0000-0000466D0000}"/>
    <cellStyle name="Normal 52 4 4 4" xfId="27244" xr:uid="{00000000-0005-0000-0000-0000476D0000}"/>
    <cellStyle name="Normal 52 4 4 5" xfId="31589" xr:uid="{00000000-0005-0000-0000-0000486D0000}"/>
    <cellStyle name="Normal 52 4 4 6" xfId="43077" xr:uid="{00000000-0005-0000-0000-0000496D0000}"/>
    <cellStyle name="Normal 52 4 5" xfId="12404" xr:uid="{00000000-0005-0000-0000-00004A6D0000}"/>
    <cellStyle name="Normal 52 4 5 2" xfId="12405" xr:uid="{00000000-0005-0000-0000-00004B6D0000}"/>
    <cellStyle name="Normal 52 4 5 2 2" xfId="43082" xr:uid="{00000000-0005-0000-0000-00004C6D0000}"/>
    <cellStyle name="Normal 52 4 5 3" xfId="27245" xr:uid="{00000000-0005-0000-0000-00004D6D0000}"/>
    <cellStyle name="Normal 52 4 5 4" xfId="30630" xr:uid="{00000000-0005-0000-0000-00004E6D0000}"/>
    <cellStyle name="Normal 52 4 5 5" xfId="43081" xr:uid="{00000000-0005-0000-0000-00004F6D0000}"/>
    <cellStyle name="Normal 52 4 6" xfId="12406" xr:uid="{00000000-0005-0000-0000-0000506D0000}"/>
    <cellStyle name="Normal 52 4 6 2" xfId="12407" xr:uid="{00000000-0005-0000-0000-0000516D0000}"/>
    <cellStyle name="Normal 52 4 6 2 2" xfId="43084" xr:uid="{00000000-0005-0000-0000-0000526D0000}"/>
    <cellStyle name="Normal 52 4 6 3" xfId="43083" xr:uid="{00000000-0005-0000-0000-0000536D0000}"/>
    <cellStyle name="Normal 52 4 7" xfId="12408" xr:uid="{00000000-0005-0000-0000-0000546D0000}"/>
    <cellStyle name="Normal 52 4 7 2" xfId="12409" xr:uid="{00000000-0005-0000-0000-0000556D0000}"/>
    <cellStyle name="Normal 52 4 7 2 2" xfId="43086" xr:uid="{00000000-0005-0000-0000-0000566D0000}"/>
    <cellStyle name="Normal 52 4 7 3" xfId="43085" xr:uid="{00000000-0005-0000-0000-0000576D0000}"/>
    <cellStyle name="Normal 52 4 8" xfId="12410" xr:uid="{00000000-0005-0000-0000-0000586D0000}"/>
    <cellStyle name="Normal 52 4 8 2" xfId="43087" xr:uid="{00000000-0005-0000-0000-0000596D0000}"/>
    <cellStyle name="Normal 52 4 9" xfId="12367" xr:uid="{00000000-0005-0000-0000-00005A6D0000}"/>
    <cellStyle name="Normal 52 5" xfId="12411" xr:uid="{00000000-0005-0000-0000-00005B6D0000}"/>
    <cellStyle name="Normal 52 5 10" xfId="43088" xr:uid="{00000000-0005-0000-0000-00005C6D0000}"/>
    <cellStyle name="Normal 52 5 2" xfId="12412" xr:uid="{00000000-0005-0000-0000-00005D6D0000}"/>
    <cellStyle name="Normal 52 5 2 2" xfId="12413" xr:uid="{00000000-0005-0000-0000-00005E6D0000}"/>
    <cellStyle name="Normal 52 5 2 2 2" xfId="12414" xr:uid="{00000000-0005-0000-0000-00005F6D0000}"/>
    <cellStyle name="Normal 52 5 2 2 2 2" xfId="12415" xr:uid="{00000000-0005-0000-0000-0000606D0000}"/>
    <cellStyle name="Normal 52 5 2 2 2 2 2" xfId="43092" xr:uid="{00000000-0005-0000-0000-0000616D0000}"/>
    <cellStyle name="Normal 52 5 2 2 2 3" xfId="43091" xr:uid="{00000000-0005-0000-0000-0000626D0000}"/>
    <cellStyle name="Normal 52 5 2 2 3" xfId="12416" xr:uid="{00000000-0005-0000-0000-0000636D0000}"/>
    <cellStyle name="Normal 52 5 2 2 3 2" xfId="43093" xr:uid="{00000000-0005-0000-0000-0000646D0000}"/>
    <cellStyle name="Normal 52 5 2 2 4" xfId="27246" xr:uid="{00000000-0005-0000-0000-0000656D0000}"/>
    <cellStyle name="Normal 52 5 2 2 5" xfId="32187" xr:uid="{00000000-0005-0000-0000-0000666D0000}"/>
    <cellStyle name="Normal 52 5 2 2 6" xfId="43090" xr:uid="{00000000-0005-0000-0000-0000676D0000}"/>
    <cellStyle name="Normal 52 5 2 3" xfId="12417" xr:uid="{00000000-0005-0000-0000-0000686D0000}"/>
    <cellStyle name="Normal 52 5 2 3 2" xfId="12418" xr:uid="{00000000-0005-0000-0000-0000696D0000}"/>
    <cellStyle name="Normal 52 5 2 3 2 2" xfId="43095" xr:uid="{00000000-0005-0000-0000-00006A6D0000}"/>
    <cellStyle name="Normal 52 5 2 3 3" xfId="27247" xr:uid="{00000000-0005-0000-0000-00006B6D0000}"/>
    <cellStyle name="Normal 52 5 2 3 4" xfId="31214" xr:uid="{00000000-0005-0000-0000-00006C6D0000}"/>
    <cellStyle name="Normal 52 5 2 3 5" xfId="43094" xr:uid="{00000000-0005-0000-0000-00006D6D0000}"/>
    <cellStyle name="Normal 52 5 2 4" xfId="12419" xr:uid="{00000000-0005-0000-0000-00006E6D0000}"/>
    <cellStyle name="Normal 52 5 2 4 2" xfId="12420" xr:uid="{00000000-0005-0000-0000-00006F6D0000}"/>
    <cellStyle name="Normal 52 5 2 4 2 2" xfId="43097" xr:uid="{00000000-0005-0000-0000-0000706D0000}"/>
    <cellStyle name="Normal 52 5 2 4 3" xfId="43096" xr:uid="{00000000-0005-0000-0000-0000716D0000}"/>
    <cellStyle name="Normal 52 5 2 5" xfId="12421" xr:uid="{00000000-0005-0000-0000-0000726D0000}"/>
    <cellStyle name="Normal 52 5 2 5 2" xfId="43098" xr:uid="{00000000-0005-0000-0000-0000736D0000}"/>
    <cellStyle name="Normal 52 5 2 6" xfId="27248" xr:uid="{00000000-0005-0000-0000-0000746D0000}"/>
    <cellStyle name="Normal 52 5 2 7" xfId="30362" xr:uid="{00000000-0005-0000-0000-0000756D0000}"/>
    <cellStyle name="Normal 52 5 2 8" xfId="43089" xr:uid="{00000000-0005-0000-0000-0000766D0000}"/>
    <cellStyle name="Normal 52 5 3" xfId="12422" xr:uid="{00000000-0005-0000-0000-0000776D0000}"/>
    <cellStyle name="Normal 52 5 3 2" xfId="12423" xr:uid="{00000000-0005-0000-0000-0000786D0000}"/>
    <cellStyle name="Normal 52 5 3 2 2" xfId="12424" xr:uid="{00000000-0005-0000-0000-0000796D0000}"/>
    <cellStyle name="Normal 52 5 3 2 2 2" xfId="43101" xr:uid="{00000000-0005-0000-0000-00007A6D0000}"/>
    <cellStyle name="Normal 52 5 3 2 3" xfId="43100" xr:uid="{00000000-0005-0000-0000-00007B6D0000}"/>
    <cellStyle name="Normal 52 5 3 3" xfId="12425" xr:uid="{00000000-0005-0000-0000-00007C6D0000}"/>
    <cellStyle name="Normal 52 5 3 3 2" xfId="43102" xr:uid="{00000000-0005-0000-0000-00007D6D0000}"/>
    <cellStyle name="Normal 52 5 3 4" xfId="27249" xr:uid="{00000000-0005-0000-0000-00007E6D0000}"/>
    <cellStyle name="Normal 52 5 3 5" xfId="31809" xr:uid="{00000000-0005-0000-0000-00007F6D0000}"/>
    <cellStyle name="Normal 52 5 3 6" xfId="43099" xr:uid="{00000000-0005-0000-0000-0000806D0000}"/>
    <cellStyle name="Normal 52 5 4" xfId="12426" xr:uid="{00000000-0005-0000-0000-0000816D0000}"/>
    <cellStyle name="Normal 52 5 4 2" xfId="12427" xr:uid="{00000000-0005-0000-0000-0000826D0000}"/>
    <cellStyle name="Normal 52 5 4 2 2" xfId="43104" xr:uid="{00000000-0005-0000-0000-0000836D0000}"/>
    <cellStyle name="Normal 52 5 4 3" xfId="27250" xr:uid="{00000000-0005-0000-0000-0000846D0000}"/>
    <cellStyle name="Normal 52 5 4 4" xfId="30836" xr:uid="{00000000-0005-0000-0000-0000856D0000}"/>
    <cellStyle name="Normal 52 5 4 5" xfId="43103" xr:uid="{00000000-0005-0000-0000-0000866D0000}"/>
    <cellStyle name="Normal 52 5 5" xfId="12428" xr:uid="{00000000-0005-0000-0000-0000876D0000}"/>
    <cellStyle name="Normal 52 5 5 2" xfId="12429" xr:uid="{00000000-0005-0000-0000-0000886D0000}"/>
    <cellStyle name="Normal 52 5 5 2 2" xfId="43106" xr:uid="{00000000-0005-0000-0000-0000896D0000}"/>
    <cellStyle name="Normal 52 5 5 3" xfId="43105" xr:uid="{00000000-0005-0000-0000-00008A6D0000}"/>
    <cellStyle name="Normal 52 5 6" xfId="12430" xr:uid="{00000000-0005-0000-0000-00008B6D0000}"/>
    <cellStyle name="Normal 52 5 6 2" xfId="12431" xr:uid="{00000000-0005-0000-0000-00008C6D0000}"/>
    <cellStyle name="Normal 52 5 6 2 2" xfId="43108" xr:uid="{00000000-0005-0000-0000-00008D6D0000}"/>
    <cellStyle name="Normal 52 5 6 3" xfId="43107" xr:uid="{00000000-0005-0000-0000-00008E6D0000}"/>
    <cellStyle name="Normal 52 5 7" xfId="12432" xr:uid="{00000000-0005-0000-0000-00008F6D0000}"/>
    <cellStyle name="Normal 52 5 7 2" xfId="43109" xr:uid="{00000000-0005-0000-0000-0000906D0000}"/>
    <cellStyle name="Normal 52 5 8" xfId="27251" xr:uid="{00000000-0005-0000-0000-0000916D0000}"/>
    <cellStyle name="Normal 52 5 9" xfId="29961" xr:uid="{00000000-0005-0000-0000-0000926D0000}"/>
    <cellStyle name="Normal 52 6" xfId="12433" xr:uid="{00000000-0005-0000-0000-0000936D0000}"/>
    <cellStyle name="Normal 52 6 2" xfId="12434" xr:uid="{00000000-0005-0000-0000-0000946D0000}"/>
    <cellStyle name="Normal 52 6 2 2" xfId="12435" xr:uid="{00000000-0005-0000-0000-0000956D0000}"/>
    <cellStyle name="Normal 52 6 2 2 2" xfId="12436" xr:uid="{00000000-0005-0000-0000-0000966D0000}"/>
    <cellStyle name="Normal 52 6 2 2 2 2" xfId="43113" xr:uid="{00000000-0005-0000-0000-0000976D0000}"/>
    <cellStyle name="Normal 52 6 2 2 3" xfId="43112" xr:uid="{00000000-0005-0000-0000-0000986D0000}"/>
    <cellStyle name="Normal 52 6 2 3" xfId="12437" xr:uid="{00000000-0005-0000-0000-0000996D0000}"/>
    <cellStyle name="Normal 52 6 2 3 2" xfId="43114" xr:uid="{00000000-0005-0000-0000-00009A6D0000}"/>
    <cellStyle name="Normal 52 6 2 4" xfId="27252" xr:uid="{00000000-0005-0000-0000-00009B6D0000}"/>
    <cellStyle name="Normal 52 6 2 5" xfId="31975" xr:uid="{00000000-0005-0000-0000-00009C6D0000}"/>
    <cellStyle name="Normal 52 6 2 6" xfId="43111" xr:uid="{00000000-0005-0000-0000-00009D6D0000}"/>
    <cellStyle name="Normal 52 6 3" xfId="12438" xr:uid="{00000000-0005-0000-0000-00009E6D0000}"/>
    <cellStyle name="Normal 52 6 3 2" xfId="12439" xr:uid="{00000000-0005-0000-0000-00009F6D0000}"/>
    <cellStyle name="Normal 52 6 3 2 2" xfId="43116" xr:uid="{00000000-0005-0000-0000-0000A06D0000}"/>
    <cellStyle name="Normal 52 6 3 3" xfId="27253" xr:uid="{00000000-0005-0000-0000-0000A16D0000}"/>
    <cellStyle name="Normal 52 6 3 4" xfId="31002" xr:uid="{00000000-0005-0000-0000-0000A26D0000}"/>
    <cellStyle name="Normal 52 6 3 5" xfId="43115" xr:uid="{00000000-0005-0000-0000-0000A36D0000}"/>
    <cellStyle name="Normal 52 6 4" xfId="12440" xr:uid="{00000000-0005-0000-0000-0000A46D0000}"/>
    <cellStyle name="Normal 52 6 4 2" xfId="12441" xr:uid="{00000000-0005-0000-0000-0000A56D0000}"/>
    <cellStyle name="Normal 52 6 4 2 2" xfId="43118" xr:uid="{00000000-0005-0000-0000-0000A66D0000}"/>
    <cellStyle name="Normal 52 6 4 3" xfId="43117" xr:uid="{00000000-0005-0000-0000-0000A76D0000}"/>
    <cellStyle name="Normal 52 6 5" xfId="12442" xr:uid="{00000000-0005-0000-0000-0000A86D0000}"/>
    <cellStyle name="Normal 52 6 5 2" xfId="43119" xr:uid="{00000000-0005-0000-0000-0000A96D0000}"/>
    <cellStyle name="Normal 52 6 6" xfId="27254" xr:uid="{00000000-0005-0000-0000-0000AA6D0000}"/>
    <cellStyle name="Normal 52 6 7" xfId="30136" xr:uid="{00000000-0005-0000-0000-0000AB6D0000}"/>
    <cellStyle name="Normal 52 6 8" xfId="43110" xr:uid="{00000000-0005-0000-0000-0000AC6D0000}"/>
    <cellStyle name="Normal 52 7" xfId="12443" xr:uid="{00000000-0005-0000-0000-0000AD6D0000}"/>
    <cellStyle name="Normal 52 7 2" xfId="12444" xr:uid="{00000000-0005-0000-0000-0000AE6D0000}"/>
    <cellStyle name="Normal 52 7 2 2" xfId="12445" xr:uid="{00000000-0005-0000-0000-0000AF6D0000}"/>
    <cellStyle name="Normal 52 7 2 2 2" xfId="43122" xr:uid="{00000000-0005-0000-0000-0000B06D0000}"/>
    <cellStyle name="Normal 52 7 2 3" xfId="43121" xr:uid="{00000000-0005-0000-0000-0000B16D0000}"/>
    <cellStyle name="Normal 52 7 3" xfId="12446" xr:uid="{00000000-0005-0000-0000-0000B26D0000}"/>
    <cellStyle name="Normal 52 7 3 2" xfId="43123" xr:uid="{00000000-0005-0000-0000-0000B36D0000}"/>
    <cellStyle name="Normal 52 7 4" xfId="27255" xr:uid="{00000000-0005-0000-0000-0000B46D0000}"/>
    <cellStyle name="Normal 52 7 5" xfId="31584" xr:uid="{00000000-0005-0000-0000-0000B56D0000}"/>
    <cellStyle name="Normal 52 7 6" xfId="43120" xr:uid="{00000000-0005-0000-0000-0000B66D0000}"/>
    <cellStyle name="Normal 52 8" xfId="12447" xr:uid="{00000000-0005-0000-0000-0000B76D0000}"/>
    <cellStyle name="Normal 52 8 2" xfId="12448" xr:uid="{00000000-0005-0000-0000-0000B86D0000}"/>
    <cellStyle name="Normal 52 8 2 2" xfId="43125" xr:uid="{00000000-0005-0000-0000-0000B96D0000}"/>
    <cellStyle name="Normal 52 8 3" xfId="27256" xr:uid="{00000000-0005-0000-0000-0000BA6D0000}"/>
    <cellStyle name="Normal 52 8 4" xfId="30625" xr:uid="{00000000-0005-0000-0000-0000BB6D0000}"/>
    <cellStyle name="Normal 52 8 5" xfId="43124" xr:uid="{00000000-0005-0000-0000-0000BC6D0000}"/>
    <cellStyle name="Normal 52 9" xfId="12449" xr:uid="{00000000-0005-0000-0000-0000BD6D0000}"/>
    <cellStyle name="Normal 52 9 2" xfId="12450" xr:uid="{00000000-0005-0000-0000-0000BE6D0000}"/>
    <cellStyle name="Normal 52 9 2 2" xfId="43127" xr:uid="{00000000-0005-0000-0000-0000BF6D0000}"/>
    <cellStyle name="Normal 52 9 3" xfId="43126" xr:uid="{00000000-0005-0000-0000-0000C06D0000}"/>
    <cellStyle name="Normal 53" xfId="414" xr:uid="{00000000-0005-0000-0000-0000C16D0000}"/>
    <cellStyle name="Normal 53 10" xfId="12452" xr:uid="{00000000-0005-0000-0000-0000C26D0000}"/>
    <cellStyle name="Normal 53 10 2" xfId="12453" xr:uid="{00000000-0005-0000-0000-0000C36D0000}"/>
    <cellStyle name="Normal 53 10 2 2" xfId="43130" xr:uid="{00000000-0005-0000-0000-0000C46D0000}"/>
    <cellStyle name="Normal 53 10 3" xfId="43129" xr:uid="{00000000-0005-0000-0000-0000C56D0000}"/>
    <cellStyle name="Normal 53 11" xfId="12454" xr:uid="{00000000-0005-0000-0000-0000C66D0000}"/>
    <cellStyle name="Normal 53 11 2" xfId="43131" xr:uid="{00000000-0005-0000-0000-0000C76D0000}"/>
    <cellStyle name="Normal 53 12" xfId="12451" xr:uid="{00000000-0005-0000-0000-0000C86D0000}"/>
    <cellStyle name="Normal 53 13" xfId="29679" xr:uid="{00000000-0005-0000-0000-0000C96D0000}"/>
    <cellStyle name="Normal 53 14" xfId="43128" xr:uid="{00000000-0005-0000-0000-0000CA6D0000}"/>
    <cellStyle name="Normal 53 2" xfId="415" xr:uid="{00000000-0005-0000-0000-0000CB6D0000}"/>
    <cellStyle name="Normal 53 2 10" xfId="12455" xr:uid="{00000000-0005-0000-0000-0000CC6D0000}"/>
    <cellStyle name="Normal 53 2 11" xfId="29680" xr:uid="{00000000-0005-0000-0000-0000CD6D0000}"/>
    <cellStyle name="Normal 53 2 12" xfId="43132" xr:uid="{00000000-0005-0000-0000-0000CE6D0000}"/>
    <cellStyle name="Normal 53 2 2" xfId="416" xr:uid="{00000000-0005-0000-0000-0000CF6D0000}"/>
    <cellStyle name="Normal 53 2 2 10" xfId="29681" xr:uid="{00000000-0005-0000-0000-0000D06D0000}"/>
    <cellStyle name="Normal 53 2 2 11" xfId="43133" xr:uid="{00000000-0005-0000-0000-0000D16D0000}"/>
    <cellStyle name="Normal 53 2 2 2" xfId="12457" xr:uid="{00000000-0005-0000-0000-0000D26D0000}"/>
    <cellStyle name="Normal 53 2 2 2 10" xfId="43134" xr:uid="{00000000-0005-0000-0000-0000D36D0000}"/>
    <cellStyle name="Normal 53 2 2 2 2" xfId="12458" xr:uid="{00000000-0005-0000-0000-0000D46D0000}"/>
    <cellStyle name="Normal 53 2 2 2 2 2" xfId="12459" xr:uid="{00000000-0005-0000-0000-0000D56D0000}"/>
    <cellStyle name="Normal 53 2 2 2 2 2 2" xfId="12460" xr:uid="{00000000-0005-0000-0000-0000D66D0000}"/>
    <cellStyle name="Normal 53 2 2 2 2 2 2 2" xfId="12461" xr:uid="{00000000-0005-0000-0000-0000D76D0000}"/>
    <cellStyle name="Normal 53 2 2 2 2 2 2 2 2" xfId="43138" xr:uid="{00000000-0005-0000-0000-0000D86D0000}"/>
    <cellStyle name="Normal 53 2 2 2 2 2 2 3" xfId="43137" xr:uid="{00000000-0005-0000-0000-0000D96D0000}"/>
    <cellStyle name="Normal 53 2 2 2 2 2 3" xfId="12462" xr:uid="{00000000-0005-0000-0000-0000DA6D0000}"/>
    <cellStyle name="Normal 53 2 2 2 2 2 3 2" xfId="43139" xr:uid="{00000000-0005-0000-0000-0000DB6D0000}"/>
    <cellStyle name="Normal 53 2 2 2 2 2 4" xfId="27257" xr:uid="{00000000-0005-0000-0000-0000DC6D0000}"/>
    <cellStyle name="Normal 53 2 2 2 2 2 5" xfId="32195" xr:uid="{00000000-0005-0000-0000-0000DD6D0000}"/>
    <cellStyle name="Normal 53 2 2 2 2 2 6" xfId="43136" xr:uid="{00000000-0005-0000-0000-0000DE6D0000}"/>
    <cellStyle name="Normal 53 2 2 2 2 3" xfId="12463" xr:uid="{00000000-0005-0000-0000-0000DF6D0000}"/>
    <cellStyle name="Normal 53 2 2 2 2 3 2" xfId="12464" xr:uid="{00000000-0005-0000-0000-0000E06D0000}"/>
    <cellStyle name="Normal 53 2 2 2 2 3 2 2" xfId="43141" xr:uid="{00000000-0005-0000-0000-0000E16D0000}"/>
    <cellStyle name="Normal 53 2 2 2 2 3 3" xfId="27258" xr:uid="{00000000-0005-0000-0000-0000E26D0000}"/>
    <cellStyle name="Normal 53 2 2 2 2 3 4" xfId="31222" xr:uid="{00000000-0005-0000-0000-0000E36D0000}"/>
    <cellStyle name="Normal 53 2 2 2 2 3 5" xfId="43140" xr:uid="{00000000-0005-0000-0000-0000E46D0000}"/>
    <cellStyle name="Normal 53 2 2 2 2 4" xfId="12465" xr:uid="{00000000-0005-0000-0000-0000E56D0000}"/>
    <cellStyle name="Normal 53 2 2 2 2 4 2" xfId="12466" xr:uid="{00000000-0005-0000-0000-0000E66D0000}"/>
    <cellStyle name="Normal 53 2 2 2 2 4 2 2" xfId="43143" xr:uid="{00000000-0005-0000-0000-0000E76D0000}"/>
    <cellStyle name="Normal 53 2 2 2 2 4 3" xfId="43142" xr:uid="{00000000-0005-0000-0000-0000E86D0000}"/>
    <cellStyle name="Normal 53 2 2 2 2 5" xfId="12467" xr:uid="{00000000-0005-0000-0000-0000E96D0000}"/>
    <cellStyle name="Normal 53 2 2 2 2 5 2" xfId="43144" xr:uid="{00000000-0005-0000-0000-0000EA6D0000}"/>
    <cellStyle name="Normal 53 2 2 2 2 6" xfId="27259" xr:uid="{00000000-0005-0000-0000-0000EB6D0000}"/>
    <cellStyle name="Normal 53 2 2 2 2 7" xfId="30370" xr:uid="{00000000-0005-0000-0000-0000EC6D0000}"/>
    <cellStyle name="Normal 53 2 2 2 2 8" xfId="43135" xr:uid="{00000000-0005-0000-0000-0000ED6D0000}"/>
    <cellStyle name="Normal 53 2 2 2 3" xfId="12468" xr:uid="{00000000-0005-0000-0000-0000EE6D0000}"/>
    <cellStyle name="Normal 53 2 2 2 3 2" xfId="12469" xr:uid="{00000000-0005-0000-0000-0000EF6D0000}"/>
    <cellStyle name="Normal 53 2 2 2 3 2 2" xfId="12470" xr:uid="{00000000-0005-0000-0000-0000F06D0000}"/>
    <cellStyle name="Normal 53 2 2 2 3 2 2 2" xfId="43147" xr:uid="{00000000-0005-0000-0000-0000F16D0000}"/>
    <cellStyle name="Normal 53 2 2 2 3 2 3" xfId="43146" xr:uid="{00000000-0005-0000-0000-0000F26D0000}"/>
    <cellStyle name="Normal 53 2 2 2 3 3" xfId="12471" xr:uid="{00000000-0005-0000-0000-0000F36D0000}"/>
    <cellStyle name="Normal 53 2 2 2 3 3 2" xfId="43148" xr:uid="{00000000-0005-0000-0000-0000F46D0000}"/>
    <cellStyle name="Normal 53 2 2 2 3 4" xfId="27260" xr:uid="{00000000-0005-0000-0000-0000F56D0000}"/>
    <cellStyle name="Normal 53 2 2 2 3 5" xfId="31817" xr:uid="{00000000-0005-0000-0000-0000F66D0000}"/>
    <cellStyle name="Normal 53 2 2 2 3 6" xfId="43145" xr:uid="{00000000-0005-0000-0000-0000F76D0000}"/>
    <cellStyle name="Normal 53 2 2 2 4" xfId="12472" xr:uid="{00000000-0005-0000-0000-0000F86D0000}"/>
    <cellStyle name="Normal 53 2 2 2 4 2" xfId="12473" xr:uid="{00000000-0005-0000-0000-0000F96D0000}"/>
    <cellStyle name="Normal 53 2 2 2 4 2 2" xfId="43150" xr:uid="{00000000-0005-0000-0000-0000FA6D0000}"/>
    <cellStyle name="Normal 53 2 2 2 4 3" xfId="27261" xr:uid="{00000000-0005-0000-0000-0000FB6D0000}"/>
    <cellStyle name="Normal 53 2 2 2 4 4" xfId="30844" xr:uid="{00000000-0005-0000-0000-0000FC6D0000}"/>
    <cellStyle name="Normal 53 2 2 2 4 5" xfId="43149" xr:uid="{00000000-0005-0000-0000-0000FD6D0000}"/>
    <cellStyle name="Normal 53 2 2 2 5" xfId="12474" xr:uid="{00000000-0005-0000-0000-0000FE6D0000}"/>
    <cellStyle name="Normal 53 2 2 2 5 2" xfId="12475" xr:uid="{00000000-0005-0000-0000-0000FF6D0000}"/>
    <cellStyle name="Normal 53 2 2 2 5 2 2" xfId="43152" xr:uid="{00000000-0005-0000-0000-0000006E0000}"/>
    <cellStyle name="Normal 53 2 2 2 5 3" xfId="43151" xr:uid="{00000000-0005-0000-0000-0000016E0000}"/>
    <cellStyle name="Normal 53 2 2 2 6" xfId="12476" xr:uid="{00000000-0005-0000-0000-0000026E0000}"/>
    <cellStyle name="Normal 53 2 2 2 6 2" xfId="12477" xr:uid="{00000000-0005-0000-0000-0000036E0000}"/>
    <cellStyle name="Normal 53 2 2 2 6 2 2" xfId="43154" xr:uid="{00000000-0005-0000-0000-0000046E0000}"/>
    <cellStyle name="Normal 53 2 2 2 6 3" xfId="43153" xr:uid="{00000000-0005-0000-0000-0000056E0000}"/>
    <cellStyle name="Normal 53 2 2 2 7" xfId="12478" xr:uid="{00000000-0005-0000-0000-0000066E0000}"/>
    <cellStyle name="Normal 53 2 2 2 7 2" xfId="43155" xr:uid="{00000000-0005-0000-0000-0000076E0000}"/>
    <cellStyle name="Normal 53 2 2 2 8" xfId="27262" xr:uid="{00000000-0005-0000-0000-0000086E0000}"/>
    <cellStyle name="Normal 53 2 2 2 9" xfId="29969" xr:uid="{00000000-0005-0000-0000-0000096E0000}"/>
    <cellStyle name="Normal 53 2 2 3" xfId="12479" xr:uid="{00000000-0005-0000-0000-00000A6E0000}"/>
    <cellStyle name="Normal 53 2 2 3 2" xfId="12480" xr:uid="{00000000-0005-0000-0000-00000B6E0000}"/>
    <cellStyle name="Normal 53 2 2 3 2 2" xfId="12481" xr:uid="{00000000-0005-0000-0000-00000C6E0000}"/>
    <cellStyle name="Normal 53 2 2 3 2 2 2" xfId="12482" xr:uid="{00000000-0005-0000-0000-00000D6E0000}"/>
    <cellStyle name="Normal 53 2 2 3 2 2 2 2" xfId="43159" xr:uid="{00000000-0005-0000-0000-00000E6E0000}"/>
    <cellStyle name="Normal 53 2 2 3 2 2 3" xfId="43158" xr:uid="{00000000-0005-0000-0000-00000F6E0000}"/>
    <cellStyle name="Normal 53 2 2 3 2 3" xfId="12483" xr:uid="{00000000-0005-0000-0000-0000106E0000}"/>
    <cellStyle name="Normal 53 2 2 3 2 3 2" xfId="43160" xr:uid="{00000000-0005-0000-0000-0000116E0000}"/>
    <cellStyle name="Normal 53 2 2 3 2 4" xfId="27263" xr:uid="{00000000-0005-0000-0000-0000126E0000}"/>
    <cellStyle name="Normal 53 2 2 3 2 5" xfId="31983" xr:uid="{00000000-0005-0000-0000-0000136E0000}"/>
    <cellStyle name="Normal 53 2 2 3 2 6" xfId="43157" xr:uid="{00000000-0005-0000-0000-0000146E0000}"/>
    <cellStyle name="Normal 53 2 2 3 3" xfId="12484" xr:uid="{00000000-0005-0000-0000-0000156E0000}"/>
    <cellStyle name="Normal 53 2 2 3 3 2" xfId="12485" xr:uid="{00000000-0005-0000-0000-0000166E0000}"/>
    <cellStyle name="Normal 53 2 2 3 3 2 2" xfId="43162" xr:uid="{00000000-0005-0000-0000-0000176E0000}"/>
    <cellStyle name="Normal 53 2 2 3 3 3" xfId="27264" xr:uid="{00000000-0005-0000-0000-0000186E0000}"/>
    <cellStyle name="Normal 53 2 2 3 3 4" xfId="31010" xr:uid="{00000000-0005-0000-0000-0000196E0000}"/>
    <cellStyle name="Normal 53 2 2 3 3 5" xfId="43161" xr:uid="{00000000-0005-0000-0000-00001A6E0000}"/>
    <cellStyle name="Normal 53 2 2 3 4" xfId="12486" xr:uid="{00000000-0005-0000-0000-00001B6E0000}"/>
    <cellStyle name="Normal 53 2 2 3 4 2" xfId="12487" xr:uid="{00000000-0005-0000-0000-00001C6E0000}"/>
    <cellStyle name="Normal 53 2 2 3 4 2 2" xfId="43164" xr:uid="{00000000-0005-0000-0000-00001D6E0000}"/>
    <cellStyle name="Normal 53 2 2 3 4 3" xfId="43163" xr:uid="{00000000-0005-0000-0000-00001E6E0000}"/>
    <cellStyle name="Normal 53 2 2 3 5" xfId="12488" xr:uid="{00000000-0005-0000-0000-00001F6E0000}"/>
    <cellStyle name="Normal 53 2 2 3 5 2" xfId="43165" xr:uid="{00000000-0005-0000-0000-0000206E0000}"/>
    <cellStyle name="Normal 53 2 2 3 6" xfId="27265" xr:uid="{00000000-0005-0000-0000-0000216E0000}"/>
    <cellStyle name="Normal 53 2 2 3 7" xfId="30144" xr:uid="{00000000-0005-0000-0000-0000226E0000}"/>
    <cellStyle name="Normal 53 2 2 3 8" xfId="43156" xr:uid="{00000000-0005-0000-0000-0000236E0000}"/>
    <cellStyle name="Normal 53 2 2 4" xfId="12489" xr:uid="{00000000-0005-0000-0000-0000246E0000}"/>
    <cellStyle name="Normal 53 2 2 4 2" xfId="12490" xr:uid="{00000000-0005-0000-0000-0000256E0000}"/>
    <cellStyle name="Normal 53 2 2 4 2 2" xfId="12491" xr:uid="{00000000-0005-0000-0000-0000266E0000}"/>
    <cellStyle name="Normal 53 2 2 4 2 2 2" xfId="43168" xr:uid="{00000000-0005-0000-0000-0000276E0000}"/>
    <cellStyle name="Normal 53 2 2 4 2 3" xfId="43167" xr:uid="{00000000-0005-0000-0000-0000286E0000}"/>
    <cellStyle name="Normal 53 2 2 4 3" xfId="12492" xr:uid="{00000000-0005-0000-0000-0000296E0000}"/>
    <cellStyle name="Normal 53 2 2 4 3 2" xfId="43169" xr:uid="{00000000-0005-0000-0000-00002A6E0000}"/>
    <cellStyle name="Normal 53 2 2 4 4" xfId="27266" xr:uid="{00000000-0005-0000-0000-00002B6E0000}"/>
    <cellStyle name="Normal 53 2 2 4 5" xfId="31592" xr:uid="{00000000-0005-0000-0000-00002C6E0000}"/>
    <cellStyle name="Normal 53 2 2 4 6" xfId="43166" xr:uid="{00000000-0005-0000-0000-00002D6E0000}"/>
    <cellStyle name="Normal 53 2 2 5" xfId="12493" xr:uid="{00000000-0005-0000-0000-00002E6E0000}"/>
    <cellStyle name="Normal 53 2 2 5 2" xfId="12494" xr:uid="{00000000-0005-0000-0000-00002F6E0000}"/>
    <cellStyle name="Normal 53 2 2 5 2 2" xfId="43171" xr:uid="{00000000-0005-0000-0000-0000306E0000}"/>
    <cellStyle name="Normal 53 2 2 5 3" xfId="27267" xr:uid="{00000000-0005-0000-0000-0000316E0000}"/>
    <cellStyle name="Normal 53 2 2 5 4" xfId="30633" xr:uid="{00000000-0005-0000-0000-0000326E0000}"/>
    <cellStyle name="Normal 53 2 2 5 5" xfId="43170" xr:uid="{00000000-0005-0000-0000-0000336E0000}"/>
    <cellStyle name="Normal 53 2 2 6" xfId="12495" xr:uid="{00000000-0005-0000-0000-0000346E0000}"/>
    <cellStyle name="Normal 53 2 2 6 2" xfId="12496" xr:uid="{00000000-0005-0000-0000-0000356E0000}"/>
    <cellStyle name="Normal 53 2 2 6 2 2" xfId="43173" xr:uid="{00000000-0005-0000-0000-0000366E0000}"/>
    <cellStyle name="Normal 53 2 2 6 3" xfId="43172" xr:uid="{00000000-0005-0000-0000-0000376E0000}"/>
    <cellStyle name="Normal 53 2 2 7" xfId="12497" xr:uid="{00000000-0005-0000-0000-0000386E0000}"/>
    <cellStyle name="Normal 53 2 2 7 2" xfId="12498" xr:uid="{00000000-0005-0000-0000-0000396E0000}"/>
    <cellStyle name="Normal 53 2 2 7 2 2" xfId="43175" xr:uid="{00000000-0005-0000-0000-00003A6E0000}"/>
    <cellStyle name="Normal 53 2 2 7 3" xfId="43174" xr:uid="{00000000-0005-0000-0000-00003B6E0000}"/>
    <cellStyle name="Normal 53 2 2 8" xfId="12499" xr:uid="{00000000-0005-0000-0000-00003C6E0000}"/>
    <cellStyle name="Normal 53 2 2 8 2" xfId="43176" xr:uid="{00000000-0005-0000-0000-00003D6E0000}"/>
    <cellStyle name="Normal 53 2 2 9" xfId="12456" xr:uid="{00000000-0005-0000-0000-00003E6E0000}"/>
    <cellStyle name="Normal 53 2 3" xfId="12500" xr:uid="{00000000-0005-0000-0000-00003F6E0000}"/>
    <cellStyle name="Normal 53 2 3 10" xfId="43177" xr:uid="{00000000-0005-0000-0000-0000406E0000}"/>
    <cellStyle name="Normal 53 2 3 2" xfId="12501" xr:uid="{00000000-0005-0000-0000-0000416E0000}"/>
    <cellStyle name="Normal 53 2 3 2 2" xfId="12502" xr:uid="{00000000-0005-0000-0000-0000426E0000}"/>
    <cellStyle name="Normal 53 2 3 2 2 2" xfId="12503" xr:uid="{00000000-0005-0000-0000-0000436E0000}"/>
    <cellStyle name="Normal 53 2 3 2 2 2 2" xfId="12504" xr:uid="{00000000-0005-0000-0000-0000446E0000}"/>
    <cellStyle name="Normal 53 2 3 2 2 2 2 2" xfId="43181" xr:uid="{00000000-0005-0000-0000-0000456E0000}"/>
    <cellStyle name="Normal 53 2 3 2 2 2 3" xfId="43180" xr:uid="{00000000-0005-0000-0000-0000466E0000}"/>
    <cellStyle name="Normal 53 2 3 2 2 3" xfId="12505" xr:uid="{00000000-0005-0000-0000-0000476E0000}"/>
    <cellStyle name="Normal 53 2 3 2 2 3 2" xfId="43182" xr:uid="{00000000-0005-0000-0000-0000486E0000}"/>
    <cellStyle name="Normal 53 2 3 2 2 4" xfId="27268" xr:uid="{00000000-0005-0000-0000-0000496E0000}"/>
    <cellStyle name="Normal 53 2 3 2 2 5" xfId="32194" xr:uid="{00000000-0005-0000-0000-00004A6E0000}"/>
    <cellStyle name="Normal 53 2 3 2 2 6" xfId="43179" xr:uid="{00000000-0005-0000-0000-00004B6E0000}"/>
    <cellStyle name="Normal 53 2 3 2 3" xfId="12506" xr:uid="{00000000-0005-0000-0000-00004C6E0000}"/>
    <cellStyle name="Normal 53 2 3 2 3 2" xfId="12507" xr:uid="{00000000-0005-0000-0000-00004D6E0000}"/>
    <cellStyle name="Normal 53 2 3 2 3 2 2" xfId="43184" xr:uid="{00000000-0005-0000-0000-00004E6E0000}"/>
    <cellStyle name="Normal 53 2 3 2 3 3" xfId="27269" xr:uid="{00000000-0005-0000-0000-00004F6E0000}"/>
    <cellStyle name="Normal 53 2 3 2 3 4" xfId="31221" xr:uid="{00000000-0005-0000-0000-0000506E0000}"/>
    <cellStyle name="Normal 53 2 3 2 3 5" xfId="43183" xr:uid="{00000000-0005-0000-0000-0000516E0000}"/>
    <cellStyle name="Normal 53 2 3 2 4" xfId="12508" xr:uid="{00000000-0005-0000-0000-0000526E0000}"/>
    <cellStyle name="Normal 53 2 3 2 4 2" xfId="12509" xr:uid="{00000000-0005-0000-0000-0000536E0000}"/>
    <cellStyle name="Normal 53 2 3 2 4 2 2" xfId="43186" xr:uid="{00000000-0005-0000-0000-0000546E0000}"/>
    <cellStyle name="Normal 53 2 3 2 4 3" xfId="43185" xr:uid="{00000000-0005-0000-0000-0000556E0000}"/>
    <cellStyle name="Normal 53 2 3 2 5" xfId="12510" xr:uid="{00000000-0005-0000-0000-0000566E0000}"/>
    <cellStyle name="Normal 53 2 3 2 5 2" xfId="43187" xr:uid="{00000000-0005-0000-0000-0000576E0000}"/>
    <cellStyle name="Normal 53 2 3 2 6" xfId="27270" xr:uid="{00000000-0005-0000-0000-0000586E0000}"/>
    <cellStyle name="Normal 53 2 3 2 7" xfId="30369" xr:uid="{00000000-0005-0000-0000-0000596E0000}"/>
    <cellStyle name="Normal 53 2 3 2 8" xfId="43178" xr:uid="{00000000-0005-0000-0000-00005A6E0000}"/>
    <cellStyle name="Normal 53 2 3 3" xfId="12511" xr:uid="{00000000-0005-0000-0000-00005B6E0000}"/>
    <cellStyle name="Normal 53 2 3 3 2" xfId="12512" xr:uid="{00000000-0005-0000-0000-00005C6E0000}"/>
    <cellStyle name="Normal 53 2 3 3 2 2" xfId="12513" xr:uid="{00000000-0005-0000-0000-00005D6E0000}"/>
    <cellStyle name="Normal 53 2 3 3 2 2 2" xfId="43190" xr:uid="{00000000-0005-0000-0000-00005E6E0000}"/>
    <cellStyle name="Normal 53 2 3 3 2 3" xfId="43189" xr:uid="{00000000-0005-0000-0000-00005F6E0000}"/>
    <cellStyle name="Normal 53 2 3 3 3" xfId="12514" xr:uid="{00000000-0005-0000-0000-0000606E0000}"/>
    <cellStyle name="Normal 53 2 3 3 3 2" xfId="43191" xr:uid="{00000000-0005-0000-0000-0000616E0000}"/>
    <cellStyle name="Normal 53 2 3 3 4" xfId="27271" xr:uid="{00000000-0005-0000-0000-0000626E0000}"/>
    <cellStyle name="Normal 53 2 3 3 5" xfId="31816" xr:uid="{00000000-0005-0000-0000-0000636E0000}"/>
    <cellStyle name="Normal 53 2 3 3 6" xfId="43188" xr:uid="{00000000-0005-0000-0000-0000646E0000}"/>
    <cellStyle name="Normal 53 2 3 4" xfId="12515" xr:uid="{00000000-0005-0000-0000-0000656E0000}"/>
    <cellStyle name="Normal 53 2 3 4 2" xfId="12516" xr:uid="{00000000-0005-0000-0000-0000666E0000}"/>
    <cellStyle name="Normal 53 2 3 4 2 2" xfId="43193" xr:uid="{00000000-0005-0000-0000-0000676E0000}"/>
    <cellStyle name="Normal 53 2 3 4 3" xfId="27272" xr:uid="{00000000-0005-0000-0000-0000686E0000}"/>
    <cellStyle name="Normal 53 2 3 4 4" xfId="30843" xr:uid="{00000000-0005-0000-0000-0000696E0000}"/>
    <cellStyle name="Normal 53 2 3 4 5" xfId="43192" xr:uid="{00000000-0005-0000-0000-00006A6E0000}"/>
    <cellStyle name="Normal 53 2 3 5" xfId="12517" xr:uid="{00000000-0005-0000-0000-00006B6E0000}"/>
    <cellStyle name="Normal 53 2 3 5 2" xfId="12518" xr:uid="{00000000-0005-0000-0000-00006C6E0000}"/>
    <cellStyle name="Normal 53 2 3 5 2 2" xfId="43195" xr:uid="{00000000-0005-0000-0000-00006D6E0000}"/>
    <cellStyle name="Normal 53 2 3 5 3" xfId="43194" xr:uid="{00000000-0005-0000-0000-00006E6E0000}"/>
    <cellStyle name="Normal 53 2 3 6" xfId="12519" xr:uid="{00000000-0005-0000-0000-00006F6E0000}"/>
    <cellStyle name="Normal 53 2 3 6 2" xfId="12520" xr:uid="{00000000-0005-0000-0000-0000706E0000}"/>
    <cellStyle name="Normal 53 2 3 6 2 2" xfId="43197" xr:uid="{00000000-0005-0000-0000-0000716E0000}"/>
    <cellStyle name="Normal 53 2 3 6 3" xfId="43196" xr:uid="{00000000-0005-0000-0000-0000726E0000}"/>
    <cellStyle name="Normal 53 2 3 7" xfId="12521" xr:uid="{00000000-0005-0000-0000-0000736E0000}"/>
    <cellStyle name="Normal 53 2 3 7 2" xfId="43198" xr:uid="{00000000-0005-0000-0000-0000746E0000}"/>
    <cellStyle name="Normal 53 2 3 8" xfId="27273" xr:uid="{00000000-0005-0000-0000-0000756E0000}"/>
    <cellStyle name="Normal 53 2 3 9" xfId="29968" xr:uid="{00000000-0005-0000-0000-0000766E0000}"/>
    <cellStyle name="Normal 53 2 4" xfId="12522" xr:uid="{00000000-0005-0000-0000-0000776E0000}"/>
    <cellStyle name="Normal 53 2 4 2" xfId="12523" xr:uid="{00000000-0005-0000-0000-0000786E0000}"/>
    <cellStyle name="Normal 53 2 4 2 2" xfId="12524" xr:uid="{00000000-0005-0000-0000-0000796E0000}"/>
    <cellStyle name="Normal 53 2 4 2 2 2" xfId="12525" xr:uid="{00000000-0005-0000-0000-00007A6E0000}"/>
    <cellStyle name="Normal 53 2 4 2 2 2 2" xfId="43202" xr:uid="{00000000-0005-0000-0000-00007B6E0000}"/>
    <cellStyle name="Normal 53 2 4 2 2 3" xfId="43201" xr:uid="{00000000-0005-0000-0000-00007C6E0000}"/>
    <cellStyle name="Normal 53 2 4 2 3" xfId="12526" xr:uid="{00000000-0005-0000-0000-00007D6E0000}"/>
    <cellStyle name="Normal 53 2 4 2 3 2" xfId="43203" xr:uid="{00000000-0005-0000-0000-00007E6E0000}"/>
    <cellStyle name="Normal 53 2 4 2 4" xfId="27274" xr:uid="{00000000-0005-0000-0000-00007F6E0000}"/>
    <cellStyle name="Normal 53 2 4 2 5" xfId="31982" xr:uid="{00000000-0005-0000-0000-0000806E0000}"/>
    <cellStyle name="Normal 53 2 4 2 6" xfId="43200" xr:uid="{00000000-0005-0000-0000-0000816E0000}"/>
    <cellStyle name="Normal 53 2 4 3" xfId="12527" xr:uid="{00000000-0005-0000-0000-0000826E0000}"/>
    <cellStyle name="Normal 53 2 4 3 2" xfId="12528" xr:uid="{00000000-0005-0000-0000-0000836E0000}"/>
    <cellStyle name="Normal 53 2 4 3 2 2" xfId="43205" xr:uid="{00000000-0005-0000-0000-0000846E0000}"/>
    <cellStyle name="Normal 53 2 4 3 3" xfId="27275" xr:uid="{00000000-0005-0000-0000-0000856E0000}"/>
    <cellStyle name="Normal 53 2 4 3 4" xfId="31009" xr:uid="{00000000-0005-0000-0000-0000866E0000}"/>
    <cellStyle name="Normal 53 2 4 3 5" xfId="43204" xr:uid="{00000000-0005-0000-0000-0000876E0000}"/>
    <cellStyle name="Normal 53 2 4 4" xfId="12529" xr:uid="{00000000-0005-0000-0000-0000886E0000}"/>
    <cellStyle name="Normal 53 2 4 4 2" xfId="12530" xr:uid="{00000000-0005-0000-0000-0000896E0000}"/>
    <cellStyle name="Normal 53 2 4 4 2 2" xfId="43207" xr:uid="{00000000-0005-0000-0000-00008A6E0000}"/>
    <cellStyle name="Normal 53 2 4 4 3" xfId="43206" xr:uid="{00000000-0005-0000-0000-00008B6E0000}"/>
    <cellStyle name="Normal 53 2 4 5" xfId="12531" xr:uid="{00000000-0005-0000-0000-00008C6E0000}"/>
    <cellStyle name="Normal 53 2 4 5 2" xfId="43208" xr:uid="{00000000-0005-0000-0000-00008D6E0000}"/>
    <cellStyle name="Normal 53 2 4 6" xfId="27276" xr:uid="{00000000-0005-0000-0000-00008E6E0000}"/>
    <cellStyle name="Normal 53 2 4 7" xfId="30143" xr:uid="{00000000-0005-0000-0000-00008F6E0000}"/>
    <cellStyle name="Normal 53 2 4 8" xfId="43199" xr:uid="{00000000-0005-0000-0000-0000906E0000}"/>
    <cellStyle name="Normal 53 2 5" xfId="12532" xr:uid="{00000000-0005-0000-0000-0000916E0000}"/>
    <cellStyle name="Normal 53 2 5 2" xfId="12533" xr:uid="{00000000-0005-0000-0000-0000926E0000}"/>
    <cellStyle name="Normal 53 2 5 2 2" xfId="12534" xr:uid="{00000000-0005-0000-0000-0000936E0000}"/>
    <cellStyle name="Normal 53 2 5 2 2 2" xfId="43211" xr:uid="{00000000-0005-0000-0000-0000946E0000}"/>
    <cellStyle name="Normal 53 2 5 2 3" xfId="43210" xr:uid="{00000000-0005-0000-0000-0000956E0000}"/>
    <cellStyle name="Normal 53 2 5 3" xfId="12535" xr:uid="{00000000-0005-0000-0000-0000966E0000}"/>
    <cellStyle name="Normal 53 2 5 3 2" xfId="43212" xr:uid="{00000000-0005-0000-0000-0000976E0000}"/>
    <cellStyle name="Normal 53 2 5 4" xfId="27277" xr:uid="{00000000-0005-0000-0000-0000986E0000}"/>
    <cellStyle name="Normal 53 2 5 5" xfId="31591" xr:uid="{00000000-0005-0000-0000-0000996E0000}"/>
    <cellStyle name="Normal 53 2 5 6" xfId="43209" xr:uid="{00000000-0005-0000-0000-00009A6E0000}"/>
    <cellStyle name="Normal 53 2 6" xfId="12536" xr:uid="{00000000-0005-0000-0000-00009B6E0000}"/>
    <cellStyle name="Normal 53 2 6 2" xfId="12537" xr:uid="{00000000-0005-0000-0000-00009C6E0000}"/>
    <cellStyle name="Normal 53 2 6 2 2" xfId="43214" xr:uid="{00000000-0005-0000-0000-00009D6E0000}"/>
    <cellStyle name="Normal 53 2 6 3" xfId="27278" xr:uid="{00000000-0005-0000-0000-00009E6E0000}"/>
    <cellStyle name="Normal 53 2 6 4" xfId="30632" xr:uid="{00000000-0005-0000-0000-00009F6E0000}"/>
    <cellStyle name="Normal 53 2 6 5" xfId="43213" xr:uid="{00000000-0005-0000-0000-0000A06E0000}"/>
    <cellStyle name="Normal 53 2 7" xfId="12538" xr:uid="{00000000-0005-0000-0000-0000A16E0000}"/>
    <cellStyle name="Normal 53 2 7 2" xfId="12539" xr:uid="{00000000-0005-0000-0000-0000A26E0000}"/>
    <cellStyle name="Normal 53 2 7 2 2" xfId="43216" xr:uid="{00000000-0005-0000-0000-0000A36E0000}"/>
    <cellStyle name="Normal 53 2 7 3" xfId="43215" xr:uid="{00000000-0005-0000-0000-0000A46E0000}"/>
    <cellStyle name="Normal 53 2 8" xfId="12540" xr:uid="{00000000-0005-0000-0000-0000A56E0000}"/>
    <cellStyle name="Normal 53 2 8 2" xfId="12541" xr:uid="{00000000-0005-0000-0000-0000A66E0000}"/>
    <cellStyle name="Normal 53 2 8 2 2" xfId="43218" xr:uid="{00000000-0005-0000-0000-0000A76E0000}"/>
    <cellStyle name="Normal 53 2 8 3" xfId="43217" xr:uid="{00000000-0005-0000-0000-0000A86E0000}"/>
    <cellStyle name="Normal 53 2 9" xfId="12542" xr:uid="{00000000-0005-0000-0000-0000A96E0000}"/>
    <cellStyle name="Normal 53 2 9 2" xfId="43219" xr:uid="{00000000-0005-0000-0000-0000AA6E0000}"/>
    <cellStyle name="Normal 53 3" xfId="417" xr:uid="{00000000-0005-0000-0000-0000AB6E0000}"/>
    <cellStyle name="Normal 53 3 10" xfId="12543" xr:uid="{00000000-0005-0000-0000-0000AC6E0000}"/>
    <cellStyle name="Normal 53 3 11" xfId="29682" xr:uid="{00000000-0005-0000-0000-0000AD6E0000}"/>
    <cellStyle name="Normal 53 3 12" xfId="43220" xr:uid="{00000000-0005-0000-0000-0000AE6E0000}"/>
    <cellStyle name="Normal 53 3 2" xfId="418" xr:uid="{00000000-0005-0000-0000-0000AF6E0000}"/>
    <cellStyle name="Normal 53 3 2 10" xfId="29683" xr:uid="{00000000-0005-0000-0000-0000B06E0000}"/>
    <cellStyle name="Normal 53 3 2 11" xfId="43221" xr:uid="{00000000-0005-0000-0000-0000B16E0000}"/>
    <cellStyle name="Normal 53 3 2 2" xfId="12545" xr:uid="{00000000-0005-0000-0000-0000B26E0000}"/>
    <cellStyle name="Normal 53 3 2 2 10" xfId="43222" xr:uid="{00000000-0005-0000-0000-0000B36E0000}"/>
    <cellStyle name="Normal 53 3 2 2 2" xfId="12546" xr:uid="{00000000-0005-0000-0000-0000B46E0000}"/>
    <cellStyle name="Normal 53 3 2 2 2 2" xfId="12547" xr:uid="{00000000-0005-0000-0000-0000B56E0000}"/>
    <cellStyle name="Normal 53 3 2 2 2 2 2" xfId="12548" xr:uid="{00000000-0005-0000-0000-0000B66E0000}"/>
    <cellStyle name="Normal 53 3 2 2 2 2 2 2" xfId="12549" xr:uid="{00000000-0005-0000-0000-0000B76E0000}"/>
    <cellStyle name="Normal 53 3 2 2 2 2 2 2 2" xfId="43226" xr:uid="{00000000-0005-0000-0000-0000B86E0000}"/>
    <cellStyle name="Normal 53 3 2 2 2 2 2 3" xfId="43225" xr:uid="{00000000-0005-0000-0000-0000B96E0000}"/>
    <cellStyle name="Normal 53 3 2 2 2 2 3" xfId="12550" xr:uid="{00000000-0005-0000-0000-0000BA6E0000}"/>
    <cellStyle name="Normal 53 3 2 2 2 2 3 2" xfId="43227" xr:uid="{00000000-0005-0000-0000-0000BB6E0000}"/>
    <cellStyle name="Normal 53 3 2 2 2 2 4" xfId="27279" xr:uid="{00000000-0005-0000-0000-0000BC6E0000}"/>
    <cellStyle name="Normal 53 3 2 2 2 2 5" xfId="32197" xr:uid="{00000000-0005-0000-0000-0000BD6E0000}"/>
    <cellStyle name="Normal 53 3 2 2 2 2 6" xfId="43224" xr:uid="{00000000-0005-0000-0000-0000BE6E0000}"/>
    <cellStyle name="Normal 53 3 2 2 2 3" xfId="12551" xr:uid="{00000000-0005-0000-0000-0000BF6E0000}"/>
    <cellStyle name="Normal 53 3 2 2 2 3 2" xfId="12552" xr:uid="{00000000-0005-0000-0000-0000C06E0000}"/>
    <cellStyle name="Normal 53 3 2 2 2 3 2 2" xfId="43229" xr:uid="{00000000-0005-0000-0000-0000C16E0000}"/>
    <cellStyle name="Normal 53 3 2 2 2 3 3" xfId="27280" xr:uid="{00000000-0005-0000-0000-0000C26E0000}"/>
    <cellStyle name="Normal 53 3 2 2 2 3 4" xfId="31224" xr:uid="{00000000-0005-0000-0000-0000C36E0000}"/>
    <cellStyle name="Normal 53 3 2 2 2 3 5" xfId="43228" xr:uid="{00000000-0005-0000-0000-0000C46E0000}"/>
    <cellStyle name="Normal 53 3 2 2 2 4" xfId="12553" xr:uid="{00000000-0005-0000-0000-0000C56E0000}"/>
    <cellStyle name="Normal 53 3 2 2 2 4 2" xfId="12554" xr:uid="{00000000-0005-0000-0000-0000C66E0000}"/>
    <cellStyle name="Normal 53 3 2 2 2 4 2 2" xfId="43231" xr:uid="{00000000-0005-0000-0000-0000C76E0000}"/>
    <cellStyle name="Normal 53 3 2 2 2 4 3" xfId="43230" xr:uid="{00000000-0005-0000-0000-0000C86E0000}"/>
    <cellStyle name="Normal 53 3 2 2 2 5" xfId="12555" xr:uid="{00000000-0005-0000-0000-0000C96E0000}"/>
    <cellStyle name="Normal 53 3 2 2 2 5 2" xfId="43232" xr:uid="{00000000-0005-0000-0000-0000CA6E0000}"/>
    <cellStyle name="Normal 53 3 2 2 2 6" xfId="27281" xr:uid="{00000000-0005-0000-0000-0000CB6E0000}"/>
    <cellStyle name="Normal 53 3 2 2 2 7" xfId="30372" xr:uid="{00000000-0005-0000-0000-0000CC6E0000}"/>
    <cellStyle name="Normal 53 3 2 2 2 8" xfId="43223" xr:uid="{00000000-0005-0000-0000-0000CD6E0000}"/>
    <cellStyle name="Normal 53 3 2 2 3" xfId="12556" xr:uid="{00000000-0005-0000-0000-0000CE6E0000}"/>
    <cellStyle name="Normal 53 3 2 2 3 2" xfId="12557" xr:uid="{00000000-0005-0000-0000-0000CF6E0000}"/>
    <cellStyle name="Normal 53 3 2 2 3 2 2" xfId="12558" xr:uid="{00000000-0005-0000-0000-0000D06E0000}"/>
    <cellStyle name="Normal 53 3 2 2 3 2 2 2" xfId="43235" xr:uid="{00000000-0005-0000-0000-0000D16E0000}"/>
    <cellStyle name="Normal 53 3 2 2 3 2 3" xfId="43234" xr:uid="{00000000-0005-0000-0000-0000D26E0000}"/>
    <cellStyle name="Normal 53 3 2 2 3 3" xfId="12559" xr:uid="{00000000-0005-0000-0000-0000D36E0000}"/>
    <cellStyle name="Normal 53 3 2 2 3 3 2" xfId="43236" xr:uid="{00000000-0005-0000-0000-0000D46E0000}"/>
    <cellStyle name="Normal 53 3 2 2 3 4" xfId="27282" xr:uid="{00000000-0005-0000-0000-0000D56E0000}"/>
    <cellStyle name="Normal 53 3 2 2 3 5" xfId="31819" xr:uid="{00000000-0005-0000-0000-0000D66E0000}"/>
    <cellStyle name="Normal 53 3 2 2 3 6" xfId="43233" xr:uid="{00000000-0005-0000-0000-0000D76E0000}"/>
    <cellStyle name="Normal 53 3 2 2 4" xfId="12560" xr:uid="{00000000-0005-0000-0000-0000D86E0000}"/>
    <cellStyle name="Normal 53 3 2 2 4 2" xfId="12561" xr:uid="{00000000-0005-0000-0000-0000D96E0000}"/>
    <cellStyle name="Normal 53 3 2 2 4 2 2" xfId="43238" xr:uid="{00000000-0005-0000-0000-0000DA6E0000}"/>
    <cellStyle name="Normal 53 3 2 2 4 3" xfId="27283" xr:uid="{00000000-0005-0000-0000-0000DB6E0000}"/>
    <cellStyle name="Normal 53 3 2 2 4 4" xfId="30846" xr:uid="{00000000-0005-0000-0000-0000DC6E0000}"/>
    <cellStyle name="Normal 53 3 2 2 4 5" xfId="43237" xr:uid="{00000000-0005-0000-0000-0000DD6E0000}"/>
    <cellStyle name="Normal 53 3 2 2 5" xfId="12562" xr:uid="{00000000-0005-0000-0000-0000DE6E0000}"/>
    <cellStyle name="Normal 53 3 2 2 5 2" xfId="12563" xr:uid="{00000000-0005-0000-0000-0000DF6E0000}"/>
    <cellStyle name="Normal 53 3 2 2 5 2 2" xfId="43240" xr:uid="{00000000-0005-0000-0000-0000E06E0000}"/>
    <cellStyle name="Normal 53 3 2 2 5 3" xfId="43239" xr:uid="{00000000-0005-0000-0000-0000E16E0000}"/>
    <cellStyle name="Normal 53 3 2 2 6" xfId="12564" xr:uid="{00000000-0005-0000-0000-0000E26E0000}"/>
    <cellStyle name="Normal 53 3 2 2 6 2" xfId="12565" xr:uid="{00000000-0005-0000-0000-0000E36E0000}"/>
    <cellStyle name="Normal 53 3 2 2 6 2 2" xfId="43242" xr:uid="{00000000-0005-0000-0000-0000E46E0000}"/>
    <cellStyle name="Normal 53 3 2 2 6 3" xfId="43241" xr:uid="{00000000-0005-0000-0000-0000E56E0000}"/>
    <cellStyle name="Normal 53 3 2 2 7" xfId="12566" xr:uid="{00000000-0005-0000-0000-0000E66E0000}"/>
    <cellStyle name="Normal 53 3 2 2 7 2" xfId="43243" xr:uid="{00000000-0005-0000-0000-0000E76E0000}"/>
    <cellStyle name="Normal 53 3 2 2 8" xfId="27284" xr:uid="{00000000-0005-0000-0000-0000E86E0000}"/>
    <cellStyle name="Normal 53 3 2 2 9" xfId="29971" xr:uid="{00000000-0005-0000-0000-0000E96E0000}"/>
    <cellStyle name="Normal 53 3 2 3" xfId="12567" xr:uid="{00000000-0005-0000-0000-0000EA6E0000}"/>
    <cellStyle name="Normal 53 3 2 3 2" xfId="12568" xr:uid="{00000000-0005-0000-0000-0000EB6E0000}"/>
    <cellStyle name="Normal 53 3 2 3 2 2" xfId="12569" xr:uid="{00000000-0005-0000-0000-0000EC6E0000}"/>
    <cellStyle name="Normal 53 3 2 3 2 2 2" xfId="12570" xr:uid="{00000000-0005-0000-0000-0000ED6E0000}"/>
    <cellStyle name="Normal 53 3 2 3 2 2 2 2" xfId="43247" xr:uid="{00000000-0005-0000-0000-0000EE6E0000}"/>
    <cellStyle name="Normal 53 3 2 3 2 2 3" xfId="43246" xr:uid="{00000000-0005-0000-0000-0000EF6E0000}"/>
    <cellStyle name="Normal 53 3 2 3 2 3" xfId="12571" xr:uid="{00000000-0005-0000-0000-0000F06E0000}"/>
    <cellStyle name="Normal 53 3 2 3 2 3 2" xfId="43248" xr:uid="{00000000-0005-0000-0000-0000F16E0000}"/>
    <cellStyle name="Normal 53 3 2 3 2 4" xfId="27285" xr:uid="{00000000-0005-0000-0000-0000F26E0000}"/>
    <cellStyle name="Normal 53 3 2 3 2 5" xfId="31985" xr:uid="{00000000-0005-0000-0000-0000F36E0000}"/>
    <cellStyle name="Normal 53 3 2 3 2 6" xfId="43245" xr:uid="{00000000-0005-0000-0000-0000F46E0000}"/>
    <cellStyle name="Normal 53 3 2 3 3" xfId="12572" xr:uid="{00000000-0005-0000-0000-0000F56E0000}"/>
    <cellStyle name="Normal 53 3 2 3 3 2" xfId="12573" xr:uid="{00000000-0005-0000-0000-0000F66E0000}"/>
    <cellStyle name="Normal 53 3 2 3 3 2 2" xfId="43250" xr:uid="{00000000-0005-0000-0000-0000F76E0000}"/>
    <cellStyle name="Normal 53 3 2 3 3 3" xfId="27286" xr:uid="{00000000-0005-0000-0000-0000F86E0000}"/>
    <cellStyle name="Normal 53 3 2 3 3 4" xfId="31012" xr:uid="{00000000-0005-0000-0000-0000F96E0000}"/>
    <cellStyle name="Normal 53 3 2 3 3 5" xfId="43249" xr:uid="{00000000-0005-0000-0000-0000FA6E0000}"/>
    <cellStyle name="Normal 53 3 2 3 4" xfId="12574" xr:uid="{00000000-0005-0000-0000-0000FB6E0000}"/>
    <cellStyle name="Normal 53 3 2 3 4 2" xfId="12575" xr:uid="{00000000-0005-0000-0000-0000FC6E0000}"/>
    <cellStyle name="Normal 53 3 2 3 4 2 2" xfId="43252" xr:uid="{00000000-0005-0000-0000-0000FD6E0000}"/>
    <cellStyle name="Normal 53 3 2 3 4 3" xfId="43251" xr:uid="{00000000-0005-0000-0000-0000FE6E0000}"/>
    <cellStyle name="Normal 53 3 2 3 5" xfId="12576" xr:uid="{00000000-0005-0000-0000-0000FF6E0000}"/>
    <cellStyle name="Normal 53 3 2 3 5 2" xfId="43253" xr:uid="{00000000-0005-0000-0000-0000006F0000}"/>
    <cellStyle name="Normal 53 3 2 3 6" xfId="27287" xr:uid="{00000000-0005-0000-0000-0000016F0000}"/>
    <cellStyle name="Normal 53 3 2 3 7" xfId="30146" xr:uid="{00000000-0005-0000-0000-0000026F0000}"/>
    <cellStyle name="Normal 53 3 2 3 8" xfId="43244" xr:uid="{00000000-0005-0000-0000-0000036F0000}"/>
    <cellStyle name="Normal 53 3 2 4" xfId="12577" xr:uid="{00000000-0005-0000-0000-0000046F0000}"/>
    <cellStyle name="Normal 53 3 2 4 2" xfId="12578" xr:uid="{00000000-0005-0000-0000-0000056F0000}"/>
    <cellStyle name="Normal 53 3 2 4 2 2" xfId="12579" xr:uid="{00000000-0005-0000-0000-0000066F0000}"/>
    <cellStyle name="Normal 53 3 2 4 2 2 2" xfId="43256" xr:uid="{00000000-0005-0000-0000-0000076F0000}"/>
    <cellStyle name="Normal 53 3 2 4 2 3" xfId="43255" xr:uid="{00000000-0005-0000-0000-0000086F0000}"/>
    <cellStyle name="Normal 53 3 2 4 3" xfId="12580" xr:uid="{00000000-0005-0000-0000-0000096F0000}"/>
    <cellStyle name="Normal 53 3 2 4 3 2" xfId="43257" xr:uid="{00000000-0005-0000-0000-00000A6F0000}"/>
    <cellStyle name="Normal 53 3 2 4 4" xfId="27288" xr:uid="{00000000-0005-0000-0000-00000B6F0000}"/>
    <cellStyle name="Normal 53 3 2 4 5" xfId="31594" xr:uid="{00000000-0005-0000-0000-00000C6F0000}"/>
    <cellStyle name="Normal 53 3 2 4 6" xfId="43254" xr:uid="{00000000-0005-0000-0000-00000D6F0000}"/>
    <cellStyle name="Normal 53 3 2 5" xfId="12581" xr:uid="{00000000-0005-0000-0000-00000E6F0000}"/>
    <cellStyle name="Normal 53 3 2 5 2" xfId="12582" xr:uid="{00000000-0005-0000-0000-00000F6F0000}"/>
    <cellStyle name="Normal 53 3 2 5 2 2" xfId="43259" xr:uid="{00000000-0005-0000-0000-0000106F0000}"/>
    <cellStyle name="Normal 53 3 2 5 3" xfId="27289" xr:uid="{00000000-0005-0000-0000-0000116F0000}"/>
    <cellStyle name="Normal 53 3 2 5 4" xfId="30635" xr:uid="{00000000-0005-0000-0000-0000126F0000}"/>
    <cellStyle name="Normal 53 3 2 5 5" xfId="43258" xr:uid="{00000000-0005-0000-0000-0000136F0000}"/>
    <cellStyle name="Normal 53 3 2 6" xfId="12583" xr:uid="{00000000-0005-0000-0000-0000146F0000}"/>
    <cellStyle name="Normal 53 3 2 6 2" xfId="12584" xr:uid="{00000000-0005-0000-0000-0000156F0000}"/>
    <cellStyle name="Normal 53 3 2 6 2 2" xfId="43261" xr:uid="{00000000-0005-0000-0000-0000166F0000}"/>
    <cellStyle name="Normal 53 3 2 6 3" xfId="43260" xr:uid="{00000000-0005-0000-0000-0000176F0000}"/>
    <cellStyle name="Normal 53 3 2 7" xfId="12585" xr:uid="{00000000-0005-0000-0000-0000186F0000}"/>
    <cellStyle name="Normal 53 3 2 7 2" xfId="12586" xr:uid="{00000000-0005-0000-0000-0000196F0000}"/>
    <cellStyle name="Normal 53 3 2 7 2 2" xfId="43263" xr:uid="{00000000-0005-0000-0000-00001A6F0000}"/>
    <cellStyle name="Normal 53 3 2 7 3" xfId="43262" xr:uid="{00000000-0005-0000-0000-00001B6F0000}"/>
    <cellStyle name="Normal 53 3 2 8" xfId="12587" xr:uid="{00000000-0005-0000-0000-00001C6F0000}"/>
    <cellStyle name="Normal 53 3 2 8 2" xfId="43264" xr:uid="{00000000-0005-0000-0000-00001D6F0000}"/>
    <cellStyle name="Normal 53 3 2 9" xfId="12544" xr:uid="{00000000-0005-0000-0000-00001E6F0000}"/>
    <cellStyle name="Normal 53 3 3" xfId="12588" xr:uid="{00000000-0005-0000-0000-00001F6F0000}"/>
    <cellStyle name="Normal 53 3 3 10" xfId="43265" xr:uid="{00000000-0005-0000-0000-0000206F0000}"/>
    <cellStyle name="Normal 53 3 3 2" xfId="12589" xr:uid="{00000000-0005-0000-0000-0000216F0000}"/>
    <cellStyle name="Normal 53 3 3 2 2" xfId="12590" xr:uid="{00000000-0005-0000-0000-0000226F0000}"/>
    <cellStyle name="Normal 53 3 3 2 2 2" xfId="12591" xr:uid="{00000000-0005-0000-0000-0000236F0000}"/>
    <cellStyle name="Normal 53 3 3 2 2 2 2" xfId="12592" xr:uid="{00000000-0005-0000-0000-0000246F0000}"/>
    <cellStyle name="Normal 53 3 3 2 2 2 2 2" xfId="43269" xr:uid="{00000000-0005-0000-0000-0000256F0000}"/>
    <cellStyle name="Normal 53 3 3 2 2 2 3" xfId="43268" xr:uid="{00000000-0005-0000-0000-0000266F0000}"/>
    <cellStyle name="Normal 53 3 3 2 2 3" xfId="12593" xr:uid="{00000000-0005-0000-0000-0000276F0000}"/>
    <cellStyle name="Normal 53 3 3 2 2 3 2" xfId="43270" xr:uid="{00000000-0005-0000-0000-0000286F0000}"/>
    <cellStyle name="Normal 53 3 3 2 2 4" xfId="27290" xr:uid="{00000000-0005-0000-0000-0000296F0000}"/>
    <cellStyle name="Normal 53 3 3 2 2 5" xfId="32196" xr:uid="{00000000-0005-0000-0000-00002A6F0000}"/>
    <cellStyle name="Normal 53 3 3 2 2 6" xfId="43267" xr:uid="{00000000-0005-0000-0000-00002B6F0000}"/>
    <cellStyle name="Normal 53 3 3 2 3" xfId="12594" xr:uid="{00000000-0005-0000-0000-00002C6F0000}"/>
    <cellStyle name="Normal 53 3 3 2 3 2" xfId="12595" xr:uid="{00000000-0005-0000-0000-00002D6F0000}"/>
    <cellStyle name="Normal 53 3 3 2 3 2 2" xfId="43272" xr:uid="{00000000-0005-0000-0000-00002E6F0000}"/>
    <cellStyle name="Normal 53 3 3 2 3 3" xfId="27291" xr:uid="{00000000-0005-0000-0000-00002F6F0000}"/>
    <cellStyle name="Normal 53 3 3 2 3 4" xfId="31223" xr:uid="{00000000-0005-0000-0000-0000306F0000}"/>
    <cellStyle name="Normal 53 3 3 2 3 5" xfId="43271" xr:uid="{00000000-0005-0000-0000-0000316F0000}"/>
    <cellStyle name="Normal 53 3 3 2 4" xfId="12596" xr:uid="{00000000-0005-0000-0000-0000326F0000}"/>
    <cellStyle name="Normal 53 3 3 2 4 2" xfId="12597" xr:uid="{00000000-0005-0000-0000-0000336F0000}"/>
    <cellStyle name="Normal 53 3 3 2 4 2 2" xfId="43274" xr:uid="{00000000-0005-0000-0000-0000346F0000}"/>
    <cellStyle name="Normal 53 3 3 2 4 3" xfId="43273" xr:uid="{00000000-0005-0000-0000-0000356F0000}"/>
    <cellStyle name="Normal 53 3 3 2 5" xfId="12598" xr:uid="{00000000-0005-0000-0000-0000366F0000}"/>
    <cellStyle name="Normal 53 3 3 2 5 2" xfId="43275" xr:uid="{00000000-0005-0000-0000-0000376F0000}"/>
    <cellStyle name="Normal 53 3 3 2 6" xfId="27292" xr:uid="{00000000-0005-0000-0000-0000386F0000}"/>
    <cellStyle name="Normal 53 3 3 2 7" xfId="30371" xr:uid="{00000000-0005-0000-0000-0000396F0000}"/>
    <cellStyle name="Normal 53 3 3 2 8" xfId="43266" xr:uid="{00000000-0005-0000-0000-00003A6F0000}"/>
    <cellStyle name="Normal 53 3 3 3" xfId="12599" xr:uid="{00000000-0005-0000-0000-00003B6F0000}"/>
    <cellStyle name="Normal 53 3 3 3 2" xfId="12600" xr:uid="{00000000-0005-0000-0000-00003C6F0000}"/>
    <cellStyle name="Normal 53 3 3 3 2 2" xfId="12601" xr:uid="{00000000-0005-0000-0000-00003D6F0000}"/>
    <cellStyle name="Normal 53 3 3 3 2 2 2" xfId="43278" xr:uid="{00000000-0005-0000-0000-00003E6F0000}"/>
    <cellStyle name="Normal 53 3 3 3 2 3" xfId="43277" xr:uid="{00000000-0005-0000-0000-00003F6F0000}"/>
    <cellStyle name="Normal 53 3 3 3 3" xfId="12602" xr:uid="{00000000-0005-0000-0000-0000406F0000}"/>
    <cellStyle name="Normal 53 3 3 3 3 2" xfId="43279" xr:uid="{00000000-0005-0000-0000-0000416F0000}"/>
    <cellStyle name="Normal 53 3 3 3 4" xfId="27293" xr:uid="{00000000-0005-0000-0000-0000426F0000}"/>
    <cellStyle name="Normal 53 3 3 3 5" xfId="31818" xr:uid="{00000000-0005-0000-0000-0000436F0000}"/>
    <cellStyle name="Normal 53 3 3 3 6" xfId="43276" xr:uid="{00000000-0005-0000-0000-0000446F0000}"/>
    <cellStyle name="Normal 53 3 3 4" xfId="12603" xr:uid="{00000000-0005-0000-0000-0000456F0000}"/>
    <cellStyle name="Normal 53 3 3 4 2" xfId="12604" xr:uid="{00000000-0005-0000-0000-0000466F0000}"/>
    <cellStyle name="Normal 53 3 3 4 2 2" xfId="43281" xr:uid="{00000000-0005-0000-0000-0000476F0000}"/>
    <cellStyle name="Normal 53 3 3 4 3" xfId="27294" xr:uid="{00000000-0005-0000-0000-0000486F0000}"/>
    <cellStyle name="Normal 53 3 3 4 4" xfId="30845" xr:uid="{00000000-0005-0000-0000-0000496F0000}"/>
    <cellStyle name="Normal 53 3 3 4 5" xfId="43280" xr:uid="{00000000-0005-0000-0000-00004A6F0000}"/>
    <cellStyle name="Normal 53 3 3 5" xfId="12605" xr:uid="{00000000-0005-0000-0000-00004B6F0000}"/>
    <cellStyle name="Normal 53 3 3 5 2" xfId="12606" xr:uid="{00000000-0005-0000-0000-00004C6F0000}"/>
    <cellStyle name="Normal 53 3 3 5 2 2" xfId="43283" xr:uid="{00000000-0005-0000-0000-00004D6F0000}"/>
    <cellStyle name="Normal 53 3 3 5 3" xfId="43282" xr:uid="{00000000-0005-0000-0000-00004E6F0000}"/>
    <cellStyle name="Normal 53 3 3 6" xfId="12607" xr:uid="{00000000-0005-0000-0000-00004F6F0000}"/>
    <cellStyle name="Normal 53 3 3 6 2" xfId="12608" xr:uid="{00000000-0005-0000-0000-0000506F0000}"/>
    <cellStyle name="Normal 53 3 3 6 2 2" xfId="43285" xr:uid="{00000000-0005-0000-0000-0000516F0000}"/>
    <cellStyle name="Normal 53 3 3 6 3" xfId="43284" xr:uid="{00000000-0005-0000-0000-0000526F0000}"/>
    <cellStyle name="Normal 53 3 3 7" xfId="12609" xr:uid="{00000000-0005-0000-0000-0000536F0000}"/>
    <cellStyle name="Normal 53 3 3 7 2" xfId="43286" xr:uid="{00000000-0005-0000-0000-0000546F0000}"/>
    <cellStyle name="Normal 53 3 3 8" xfId="27295" xr:uid="{00000000-0005-0000-0000-0000556F0000}"/>
    <cellStyle name="Normal 53 3 3 9" xfId="29970" xr:uid="{00000000-0005-0000-0000-0000566F0000}"/>
    <cellStyle name="Normal 53 3 4" xfId="12610" xr:uid="{00000000-0005-0000-0000-0000576F0000}"/>
    <cellStyle name="Normal 53 3 4 2" xfId="12611" xr:uid="{00000000-0005-0000-0000-0000586F0000}"/>
    <cellStyle name="Normal 53 3 4 2 2" xfId="12612" xr:uid="{00000000-0005-0000-0000-0000596F0000}"/>
    <cellStyle name="Normal 53 3 4 2 2 2" xfId="12613" xr:uid="{00000000-0005-0000-0000-00005A6F0000}"/>
    <cellStyle name="Normal 53 3 4 2 2 2 2" xfId="43290" xr:uid="{00000000-0005-0000-0000-00005B6F0000}"/>
    <cellStyle name="Normal 53 3 4 2 2 3" xfId="43289" xr:uid="{00000000-0005-0000-0000-00005C6F0000}"/>
    <cellStyle name="Normal 53 3 4 2 3" xfId="12614" xr:uid="{00000000-0005-0000-0000-00005D6F0000}"/>
    <cellStyle name="Normal 53 3 4 2 3 2" xfId="43291" xr:uid="{00000000-0005-0000-0000-00005E6F0000}"/>
    <cellStyle name="Normal 53 3 4 2 4" xfId="27296" xr:uid="{00000000-0005-0000-0000-00005F6F0000}"/>
    <cellStyle name="Normal 53 3 4 2 5" xfId="31984" xr:uid="{00000000-0005-0000-0000-0000606F0000}"/>
    <cellStyle name="Normal 53 3 4 2 6" xfId="43288" xr:uid="{00000000-0005-0000-0000-0000616F0000}"/>
    <cellStyle name="Normal 53 3 4 3" xfId="12615" xr:uid="{00000000-0005-0000-0000-0000626F0000}"/>
    <cellStyle name="Normal 53 3 4 3 2" xfId="12616" xr:uid="{00000000-0005-0000-0000-0000636F0000}"/>
    <cellStyle name="Normal 53 3 4 3 2 2" xfId="43293" xr:uid="{00000000-0005-0000-0000-0000646F0000}"/>
    <cellStyle name="Normal 53 3 4 3 3" xfId="27297" xr:uid="{00000000-0005-0000-0000-0000656F0000}"/>
    <cellStyle name="Normal 53 3 4 3 4" xfId="31011" xr:uid="{00000000-0005-0000-0000-0000666F0000}"/>
    <cellStyle name="Normal 53 3 4 3 5" xfId="43292" xr:uid="{00000000-0005-0000-0000-0000676F0000}"/>
    <cellStyle name="Normal 53 3 4 4" xfId="12617" xr:uid="{00000000-0005-0000-0000-0000686F0000}"/>
    <cellStyle name="Normal 53 3 4 4 2" xfId="12618" xr:uid="{00000000-0005-0000-0000-0000696F0000}"/>
    <cellStyle name="Normal 53 3 4 4 2 2" xfId="43295" xr:uid="{00000000-0005-0000-0000-00006A6F0000}"/>
    <cellStyle name="Normal 53 3 4 4 3" xfId="43294" xr:uid="{00000000-0005-0000-0000-00006B6F0000}"/>
    <cellStyle name="Normal 53 3 4 5" xfId="12619" xr:uid="{00000000-0005-0000-0000-00006C6F0000}"/>
    <cellStyle name="Normal 53 3 4 5 2" xfId="43296" xr:uid="{00000000-0005-0000-0000-00006D6F0000}"/>
    <cellStyle name="Normal 53 3 4 6" xfId="27298" xr:uid="{00000000-0005-0000-0000-00006E6F0000}"/>
    <cellStyle name="Normal 53 3 4 7" xfId="30145" xr:uid="{00000000-0005-0000-0000-00006F6F0000}"/>
    <cellStyle name="Normal 53 3 4 8" xfId="43287" xr:uid="{00000000-0005-0000-0000-0000706F0000}"/>
    <cellStyle name="Normal 53 3 5" xfId="12620" xr:uid="{00000000-0005-0000-0000-0000716F0000}"/>
    <cellStyle name="Normal 53 3 5 2" xfId="12621" xr:uid="{00000000-0005-0000-0000-0000726F0000}"/>
    <cellStyle name="Normal 53 3 5 2 2" xfId="12622" xr:uid="{00000000-0005-0000-0000-0000736F0000}"/>
    <cellStyle name="Normal 53 3 5 2 2 2" xfId="43299" xr:uid="{00000000-0005-0000-0000-0000746F0000}"/>
    <cellStyle name="Normal 53 3 5 2 3" xfId="43298" xr:uid="{00000000-0005-0000-0000-0000756F0000}"/>
    <cellStyle name="Normal 53 3 5 3" xfId="12623" xr:uid="{00000000-0005-0000-0000-0000766F0000}"/>
    <cellStyle name="Normal 53 3 5 3 2" xfId="43300" xr:uid="{00000000-0005-0000-0000-0000776F0000}"/>
    <cellStyle name="Normal 53 3 5 4" xfId="27299" xr:uid="{00000000-0005-0000-0000-0000786F0000}"/>
    <cellStyle name="Normal 53 3 5 5" xfId="31593" xr:uid="{00000000-0005-0000-0000-0000796F0000}"/>
    <cellStyle name="Normal 53 3 5 6" xfId="43297" xr:uid="{00000000-0005-0000-0000-00007A6F0000}"/>
    <cellStyle name="Normal 53 3 6" xfId="12624" xr:uid="{00000000-0005-0000-0000-00007B6F0000}"/>
    <cellStyle name="Normal 53 3 6 2" xfId="12625" xr:uid="{00000000-0005-0000-0000-00007C6F0000}"/>
    <cellStyle name="Normal 53 3 6 2 2" xfId="43302" xr:uid="{00000000-0005-0000-0000-00007D6F0000}"/>
    <cellStyle name="Normal 53 3 6 3" xfId="27300" xr:uid="{00000000-0005-0000-0000-00007E6F0000}"/>
    <cellStyle name="Normal 53 3 6 4" xfId="30634" xr:uid="{00000000-0005-0000-0000-00007F6F0000}"/>
    <cellStyle name="Normal 53 3 6 5" xfId="43301" xr:uid="{00000000-0005-0000-0000-0000806F0000}"/>
    <cellStyle name="Normal 53 3 7" xfId="12626" xr:uid="{00000000-0005-0000-0000-0000816F0000}"/>
    <cellStyle name="Normal 53 3 7 2" xfId="12627" xr:uid="{00000000-0005-0000-0000-0000826F0000}"/>
    <cellStyle name="Normal 53 3 7 2 2" xfId="43304" xr:uid="{00000000-0005-0000-0000-0000836F0000}"/>
    <cellStyle name="Normal 53 3 7 3" xfId="43303" xr:uid="{00000000-0005-0000-0000-0000846F0000}"/>
    <cellStyle name="Normal 53 3 8" xfId="12628" xr:uid="{00000000-0005-0000-0000-0000856F0000}"/>
    <cellStyle name="Normal 53 3 8 2" xfId="12629" xr:uid="{00000000-0005-0000-0000-0000866F0000}"/>
    <cellStyle name="Normal 53 3 8 2 2" xfId="43306" xr:uid="{00000000-0005-0000-0000-0000876F0000}"/>
    <cellStyle name="Normal 53 3 8 3" xfId="43305" xr:uid="{00000000-0005-0000-0000-0000886F0000}"/>
    <cellStyle name="Normal 53 3 9" xfId="12630" xr:uid="{00000000-0005-0000-0000-0000896F0000}"/>
    <cellStyle name="Normal 53 3 9 2" xfId="43307" xr:uid="{00000000-0005-0000-0000-00008A6F0000}"/>
    <cellStyle name="Normal 53 4" xfId="419" xr:uid="{00000000-0005-0000-0000-00008B6F0000}"/>
    <cellStyle name="Normal 53 4 10" xfId="29684" xr:uid="{00000000-0005-0000-0000-00008C6F0000}"/>
    <cellStyle name="Normal 53 4 11" xfId="43308" xr:uid="{00000000-0005-0000-0000-00008D6F0000}"/>
    <cellStyle name="Normal 53 4 2" xfId="12632" xr:uid="{00000000-0005-0000-0000-00008E6F0000}"/>
    <cellStyle name="Normal 53 4 2 10" xfId="43309" xr:uid="{00000000-0005-0000-0000-00008F6F0000}"/>
    <cellStyle name="Normal 53 4 2 2" xfId="12633" xr:uid="{00000000-0005-0000-0000-0000906F0000}"/>
    <cellStyle name="Normal 53 4 2 2 2" xfId="12634" xr:uid="{00000000-0005-0000-0000-0000916F0000}"/>
    <cellStyle name="Normal 53 4 2 2 2 2" xfId="12635" xr:uid="{00000000-0005-0000-0000-0000926F0000}"/>
    <cellStyle name="Normal 53 4 2 2 2 2 2" xfId="12636" xr:uid="{00000000-0005-0000-0000-0000936F0000}"/>
    <cellStyle name="Normal 53 4 2 2 2 2 2 2" xfId="43313" xr:uid="{00000000-0005-0000-0000-0000946F0000}"/>
    <cellStyle name="Normal 53 4 2 2 2 2 3" xfId="43312" xr:uid="{00000000-0005-0000-0000-0000956F0000}"/>
    <cellStyle name="Normal 53 4 2 2 2 3" xfId="12637" xr:uid="{00000000-0005-0000-0000-0000966F0000}"/>
    <cellStyle name="Normal 53 4 2 2 2 3 2" xfId="43314" xr:uid="{00000000-0005-0000-0000-0000976F0000}"/>
    <cellStyle name="Normal 53 4 2 2 2 4" xfId="27301" xr:uid="{00000000-0005-0000-0000-0000986F0000}"/>
    <cellStyle name="Normal 53 4 2 2 2 5" xfId="32198" xr:uid="{00000000-0005-0000-0000-0000996F0000}"/>
    <cellStyle name="Normal 53 4 2 2 2 6" xfId="43311" xr:uid="{00000000-0005-0000-0000-00009A6F0000}"/>
    <cellStyle name="Normal 53 4 2 2 3" xfId="12638" xr:uid="{00000000-0005-0000-0000-00009B6F0000}"/>
    <cellStyle name="Normal 53 4 2 2 3 2" xfId="12639" xr:uid="{00000000-0005-0000-0000-00009C6F0000}"/>
    <cellStyle name="Normal 53 4 2 2 3 2 2" xfId="43316" xr:uid="{00000000-0005-0000-0000-00009D6F0000}"/>
    <cellStyle name="Normal 53 4 2 2 3 3" xfId="27302" xr:uid="{00000000-0005-0000-0000-00009E6F0000}"/>
    <cellStyle name="Normal 53 4 2 2 3 4" xfId="31225" xr:uid="{00000000-0005-0000-0000-00009F6F0000}"/>
    <cellStyle name="Normal 53 4 2 2 3 5" xfId="43315" xr:uid="{00000000-0005-0000-0000-0000A06F0000}"/>
    <cellStyle name="Normal 53 4 2 2 4" xfId="12640" xr:uid="{00000000-0005-0000-0000-0000A16F0000}"/>
    <cellStyle name="Normal 53 4 2 2 4 2" xfId="12641" xr:uid="{00000000-0005-0000-0000-0000A26F0000}"/>
    <cellStyle name="Normal 53 4 2 2 4 2 2" xfId="43318" xr:uid="{00000000-0005-0000-0000-0000A36F0000}"/>
    <cellStyle name="Normal 53 4 2 2 4 3" xfId="43317" xr:uid="{00000000-0005-0000-0000-0000A46F0000}"/>
    <cellStyle name="Normal 53 4 2 2 5" xfId="12642" xr:uid="{00000000-0005-0000-0000-0000A56F0000}"/>
    <cellStyle name="Normal 53 4 2 2 5 2" xfId="43319" xr:uid="{00000000-0005-0000-0000-0000A66F0000}"/>
    <cellStyle name="Normal 53 4 2 2 6" xfId="27303" xr:uid="{00000000-0005-0000-0000-0000A76F0000}"/>
    <cellStyle name="Normal 53 4 2 2 7" xfId="30373" xr:uid="{00000000-0005-0000-0000-0000A86F0000}"/>
    <cellStyle name="Normal 53 4 2 2 8" xfId="43310" xr:uid="{00000000-0005-0000-0000-0000A96F0000}"/>
    <cellStyle name="Normal 53 4 2 3" xfId="12643" xr:uid="{00000000-0005-0000-0000-0000AA6F0000}"/>
    <cellStyle name="Normal 53 4 2 3 2" xfId="12644" xr:uid="{00000000-0005-0000-0000-0000AB6F0000}"/>
    <cellStyle name="Normal 53 4 2 3 2 2" xfId="12645" xr:uid="{00000000-0005-0000-0000-0000AC6F0000}"/>
    <cellStyle name="Normal 53 4 2 3 2 2 2" xfId="43322" xr:uid="{00000000-0005-0000-0000-0000AD6F0000}"/>
    <cellStyle name="Normal 53 4 2 3 2 3" xfId="43321" xr:uid="{00000000-0005-0000-0000-0000AE6F0000}"/>
    <cellStyle name="Normal 53 4 2 3 3" xfId="12646" xr:uid="{00000000-0005-0000-0000-0000AF6F0000}"/>
    <cellStyle name="Normal 53 4 2 3 3 2" xfId="43323" xr:uid="{00000000-0005-0000-0000-0000B06F0000}"/>
    <cellStyle name="Normal 53 4 2 3 4" xfId="27304" xr:uid="{00000000-0005-0000-0000-0000B16F0000}"/>
    <cellStyle name="Normal 53 4 2 3 5" xfId="31820" xr:uid="{00000000-0005-0000-0000-0000B26F0000}"/>
    <cellStyle name="Normal 53 4 2 3 6" xfId="43320" xr:uid="{00000000-0005-0000-0000-0000B36F0000}"/>
    <cellStyle name="Normal 53 4 2 4" xfId="12647" xr:uid="{00000000-0005-0000-0000-0000B46F0000}"/>
    <cellStyle name="Normal 53 4 2 4 2" xfId="12648" xr:uid="{00000000-0005-0000-0000-0000B56F0000}"/>
    <cellStyle name="Normal 53 4 2 4 2 2" xfId="43325" xr:uid="{00000000-0005-0000-0000-0000B66F0000}"/>
    <cellStyle name="Normal 53 4 2 4 3" xfId="27305" xr:uid="{00000000-0005-0000-0000-0000B76F0000}"/>
    <cellStyle name="Normal 53 4 2 4 4" xfId="30847" xr:uid="{00000000-0005-0000-0000-0000B86F0000}"/>
    <cellStyle name="Normal 53 4 2 4 5" xfId="43324" xr:uid="{00000000-0005-0000-0000-0000B96F0000}"/>
    <cellStyle name="Normal 53 4 2 5" xfId="12649" xr:uid="{00000000-0005-0000-0000-0000BA6F0000}"/>
    <cellStyle name="Normal 53 4 2 5 2" xfId="12650" xr:uid="{00000000-0005-0000-0000-0000BB6F0000}"/>
    <cellStyle name="Normal 53 4 2 5 2 2" xfId="43327" xr:uid="{00000000-0005-0000-0000-0000BC6F0000}"/>
    <cellStyle name="Normal 53 4 2 5 3" xfId="43326" xr:uid="{00000000-0005-0000-0000-0000BD6F0000}"/>
    <cellStyle name="Normal 53 4 2 6" xfId="12651" xr:uid="{00000000-0005-0000-0000-0000BE6F0000}"/>
    <cellStyle name="Normal 53 4 2 6 2" xfId="12652" xr:uid="{00000000-0005-0000-0000-0000BF6F0000}"/>
    <cellStyle name="Normal 53 4 2 6 2 2" xfId="43329" xr:uid="{00000000-0005-0000-0000-0000C06F0000}"/>
    <cellStyle name="Normal 53 4 2 6 3" xfId="43328" xr:uid="{00000000-0005-0000-0000-0000C16F0000}"/>
    <cellStyle name="Normal 53 4 2 7" xfId="12653" xr:uid="{00000000-0005-0000-0000-0000C26F0000}"/>
    <cellStyle name="Normal 53 4 2 7 2" xfId="43330" xr:uid="{00000000-0005-0000-0000-0000C36F0000}"/>
    <cellStyle name="Normal 53 4 2 8" xfId="27306" xr:uid="{00000000-0005-0000-0000-0000C46F0000}"/>
    <cellStyle name="Normal 53 4 2 9" xfId="29972" xr:uid="{00000000-0005-0000-0000-0000C56F0000}"/>
    <cellStyle name="Normal 53 4 3" xfId="12654" xr:uid="{00000000-0005-0000-0000-0000C66F0000}"/>
    <cellStyle name="Normal 53 4 3 2" xfId="12655" xr:uid="{00000000-0005-0000-0000-0000C76F0000}"/>
    <cellStyle name="Normal 53 4 3 2 2" xfId="12656" xr:uid="{00000000-0005-0000-0000-0000C86F0000}"/>
    <cellStyle name="Normal 53 4 3 2 2 2" xfId="12657" xr:uid="{00000000-0005-0000-0000-0000C96F0000}"/>
    <cellStyle name="Normal 53 4 3 2 2 2 2" xfId="43334" xr:uid="{00000000-0005-0000-0000-0000CA6F0000}"/>
    <cellStyle name="Normal 53 4 3 2 2 3" xfId="43333" xr:uid="{00000000-0005-0000-0000-0000CB6F0000}"/>
    <cellStyle name="Normal 53 4 3 2 3" xfId="12658" xr:uid="{00000000-0005-0000-0000-0000CC6F0000}"/>
    <cellStyle name="Normal 53 4 3 2 3 2" xfId="43335" xr:uid="{00000000-0005-0000-0000-0000CD6F0000}"/>
    <cellStyle name="Normal 53 4 3 2 4" xfId="27307" xr:uid="{00000000-0005-0000-0000-0000CE6F0000}"/>
    <cellStyle name="Normal 53 4 3 2 5" xfId="31986" xr:uid="{00000000-0005-0000-0000-0000CF6F0000}"/>
    <cellStyle name="Normal 53 4 3 2 6" xfId="43332" xr:uid="{00000000-0005-0000-0000-0000D06F0000}"/>
    <cellStyle name="Normal 53 4 3 3" xfId="12659" xr:uid="{00000000-0005-0000-0000-0000D16F0000}"/>
    <cellStyle name="Normal 53 4 3 3 2" xfId="12660" xr:uid="{00000000-0005-0000-0000-0000D26F0000}"/>
    <cellStyle name="Normal 53 4 3 3 2 2" xfId="43337" xr:uid="{00000000-0005-0000-0000-0000D36F0000}"/>
    <cellStyle name="Normal 53 4 3 3 3" xfId="27308" xr:uid="{00000000-0005-0000-0000-0000D46F0000}"/>
    <cellStyle name="Normal 53 4 3 3 4" xfId="31013" xr:uid="{00000000-0005-0000-0000-0000D56F0000}"/>
    <cellStyle name="Normal 53 4 3 3 5" xfId="43336" xr:uid="{00000000-0005-0000-0000-0000D66F0000}"/>
    <cellStyle name="Normal 53 4 3 4" xfId="12661" xr:uid="{00000000-0005-0000-0000-0000D76F0000}"/>
    <cellStyle name="Normal 53 4 3 4 2" xfId="12662" xr:uid="{00000000-0005-0000-0000-0000D86F0000}"/>
    <cellStyle name="Normal 53 4 3 4 2 2" xfId="43339" xr:uid="{00000000-0005-0000-0000-0000D96F0000}"/>
    <cellStyle name="Normal 53 4 3 4 3" xfId="43338" xr:uid="{00000000-0005-0000-0000-0000DA6F0000}"/>
    <cellStyle name="Normal 53 4 3 5" xfId="12663" xr:uid="{00000000-0005-0000-0000-0000DB6F0000}"/>
    <cellStyle name="Normal 53 4 3 5 2" xfId="43340" xr:uid="{00000000-0005-0000-0000-0000DC6F0000}"/>
    <cellStyle name="Normal 53 4 3 6" xfId="27309" xr:uid="{00000000-0005-0000-0000-0000DD6F0000}"/>
    <cellStyle name="Normal 53 4 3 7" xfId="30147" xr:uid="{00000000-0005-0000-0000-0000DE6F0000}"/>
    <cellStyle name="Normal 53 4 3 8" xfId="43331" xr:uid="{00000000-0005-0000-0000-0000DF6F0000}"/>
    <cellStyle name="Normal 53 4 4" xfId="12664" xr:uid="{00000000-0005-0000-0000-0000E06F0000}"/>
    <cellStyle name="Normal 53 4 4 2" xfId="12665" xr:uid="{00000000-0005-0000-0000-0000E16F0000}"/>
    <cellStyle name="Normal 53 4 4 2 2" xfId="12666" xr:uid="{00000000-0005-0000-0000-0000E26F0000}"/>
    <cellStyle name="Normal 53 4 4 2 2 2" xfId="43343" xr:uid="{00000000-0005-0000-0000-0000E36F0000}"/>
    <cellStyle name="Normal 53 4 4 2 3" xfId="43342" xr:uid="{00000000-0005-0000-0000-0000E46F0000}"/>
    <cellStyle name="Normal 53 4 4 3" xfId="12667" xr:uid="{00000000-0005-0000-0000-0000E56F0000}"/>
    <cellStyle name="Normal 53 4 4 3 2" xfId="43344" xr:uid="{00000000-0005-0000-0000-0000E66F0000}"/>
    <cellStyle name="Normal 53 4 4 4" xfId="27310" xr:uid="{00000000-0005-0000-0000-0000E76F0000}"/>
    <cellStyle name="Normal 53 4 4 5" xfId="31595" xr:uid="{00000000-0005-0000-0000-0000E86F0000}"/>
    <cellStyle name="Normal 53 4 4 6" xfId="43341" xr:uid="{00000000-0005-0000-0000-0000E96F0000}"/>
    <cellStyle name="Normal 53 4 5" xfId="12668" xr:uid="{00000000-0005-0000-0000-0000EA6F0000}"/>
    <cellStyle name="Normal 53 4 5 2" xfId="12669" xr:uid="{00000000-0005-0000-0000-0000EB6F0000}"/>
    <cellStyle name="Normal 53 4 5 2 2" xfId="43346" xr:uid="{00000000-0005-0000-0000-0000EC6F0000}"/>
    <cellStyle name="Normal 53 4 5 3" xfId="27311" xr:uid="{00000000-0005-0000-0000-0000ED6F0000}"/>
    <cellStyle name="Normal 53 4 5 4" xfId="30636" xr:uid="{00000000-0005-0000-0000-0000EE6F0000}"/>
    <cellStyle name="Normal 53 4 5 5" xfId="43345" xr:uid="{00000000-0005-0000-0000-0000EF6F0000}"/>
    <cellStyle name="Normal 53 4 6" xfId="12670" xr:uid="{00000000-0005-0000-0000-0000F06F0000}"/>
    <cellStyle name="Normal 53 4 6 2" xfId="12671" xr:uid="{00000000-0005-0000-0000-0000F16F0000}"/>
    <cellStyle name="Normal 53 4 6 2 2" xfId="43348" xr:uid="{00000000-0005-0000-0000-0000F26F0000}"/>
    <cellStyle name="Normal 53 4 6 3" xfId="43347" xr:uid="{00000000-0005-0000-0000-0000F36F0000}"/>
    <cellStyle name="Normal 53 4 7" xfId="12672" xr:uid="{00000000-0005-0000-0000-0000F46F0000}"/>
    <cellStyle name="Normal 53 4 7 2" xfId="12673" xr:uid="{00000000-0005-0000-0000-0000F56F0000}"/>
    <cellStyle name="Normal 53 4 7 2 2" xfId="43350" xr:uid="{00000000-0005-0000-0000-0000F66F0000}"/>
    <cellStyle name="Normal 53 4 7 3" xfId="43349" xr:uid="{00000000-0005-0000-0000-0000F76F0000}"/>
    <cellStyle name="Normal 53 4 8" xfId="12674" xr:uid="{00000000-0005-0000-0000-0000F86F0000}"/>
    <cellStyle name="Normal 53 4 8 2" xfId="43351" xr:uid="{00000000-0005-0000-0000-0000F96F0000}"/>
    <cellStyle name="Normal 53 4 9" xfId="12631" xr:uid="{00000000-0005-0000-0000-0000FA6F0000}"/>
    <cellStyle name="Normal 53 5" xfId="12675" xr:uid="{00000000-0005-0000-0000-0000FB6F0000}"/>
    <cellStyle name="Normal 53 5 10" xfId="43352" xr:uid="{00000000-0005-0000-0000-0000FC6F0000}"/>
    <cellStyle name="Normal 53 5 2" xfId="12676" xr:uid="{00000000-0005-0000-0000-0000FD6F0000}"/>
    <cellStyle name="Normal 53 5 2 2" xfId="12677" xr:uid="{00000000-0005-0000-0000-0000FE6F0000}"/>
    <cellStyle name="Normal 53 5 2 2 2" xfId="12678" xr:uid="{00000000-0005-0000-0000-0000FF6F0000}"/>
    <cellStyle name="Normal 53 5 2 2 2 2" xfId="12679" xr:uid="{00000000-0005-0000-0000-000000700000}"/>
    <cellStyle name="Normal 53 5 2 2 2 2 2" xfId="43356" xr:uid="{00000000-0005-0000-0000-000001700000}"/>
    <cellStyle name="Normal 53 5 2 2 2 3" xfId="43355" xr:uid="{00000000-0005-0000-0000-000002700000}"/>
    <cellStyle name="Normal 53 5 2 2 3" xfId="12680" xr:uid="{00000000-0005-0000-0000-000003700000}"/>
    <cellStyle name="Normal 53 5 2 2 3 2" xfId="43357" xr:uid="{00000000-0005-0000-0000-000004700000}"/>
    <cellStyle name="Normal 53 5 2 2 4" xfId="27312" xr:uid="{00000000-0005-0000-0000-000005700000}"/>
    <cellStyle name="Normal 53 5 2 2 5" xfId="32193" xr:uid="{00000000-0005-0000-0000-000006700000}"/>
    <cellStyle name="Normal 53 5 2 2 6" xfId="43354" xr:uid="{00000000-0005-0000-0000-000007700000}"/>
    <cellStyle name="Normal 53 5 2 3" xfId="12681" xr:uid="{00000000-0005-0000-0000-000008700000}"/>
    <cellStyle name="Normal 53 5 2 3 2" xfId="12682" xr:uid="{00000000-0005-0000-0000-000009700000}"/>
    <cellStyle name="Normal 53 5 2 3 2 2" xfId="43359" xr:uid="{00000000-0005-0000-0000-00000A700000}"/>
    <cellStyle name="Normal 53 5 2 3 3" xfId="27313" xr:uid="{00000000-0005-0000-0000-00000B700000}"/>
    <cellStyle name="Normal 53 5 2 3 4" xfId="31220" xr:uid="{00000000-0005-0000-0000-00000C700000}"/>
    <cellStyle name="Normal 53 5 2 3 5" xfId="43358" xr:uid="{00000000-0005-0000-0000-00000D700000}"/>
    <cellStyle name="Normal 53 5 2 4" xfId="12683" xr:uid="{00000000-0005-0000-0000-00000E700000}"/>
    <cellStyle name="Normal 53 5 2 4 2" xfId="12684" xr:uid="{00000000-0005-0000-0000-00000F700000}"/>
    <cellStyle name="Normal 53 5 2 4 2 2" xfId="43361" xr:uid="{00000000-0005-0000-0000-000010700000}"/>
    <cellStyle name="Normal 53 5 2 4 3" xfId="43360" xr:uid="{00000000-0005-0000-0000-000011700000}"/>
    <cellStyle name="Normal 53 5 2 5" xfId="12685" xr:uid="{00000000-0005-0000-0000-000012700000}"/>
    <cellStyle name="Normal 53 5 2 5 2" xfId="43362" xr:uid="{00000000-0005-0000-0000-000013700000}"/>
    <cellStyle name="Normal 53 5 2 6" xfId="27314" xr:uid="{00000000-0005-0000-0000-000014700000}"/>
    <cellStyle name="Normal 53 5 2 7" xfId="30368" xr:uid="{00000000-0005-0000-0000-000015700000}"/>
    <cellStyle name="Normal 53 5 2 8" xfId="43353" xr:uid="{00000000-0005-0000-0000-000016700000}"/>
    <cellStyle name="Normal 53 5 3" xfId="12686" xr:uid="{00000000-0005-0000-0000-000017700000}"/>
    <cellStyle name="Normal 53 5 3 2" xfId="12687" xr:uid="{00000000-0005-0000-0000-000018700000}"/>
    <cellStyle name="Normal 53 5 3 2 2" xfId="12688" xr:uid="{00000000-0005-0000-0000-000019700000}"/>
    <cellStyle name="Normal 53 5 3 2 2 2" xfId="43365" xr:uid="{00000000-0005-0000-0000-00001A700000}"/>
    <cellStyle name="Normal 53 5 3 2 3" xfId="43364" xr:uid="{00000000-0005-0000-0000-00001B700000}"/>
    <cellStyle name="Normal 53 5 3 3" xfId="12689" xr:uid="{00000000-0005-0000-0000-00001C700000}"/>
    <cellStyle name="Normal 53 5 3 3 2" xfId="43366" xr:uid="{00000000-0005-0000-0000-00001D700000}"/>
    <cellStyle name="Normal 53 5 3 4" xfId="27315" xr:uid="{00000000-0005-0000-0000-00001E700000}"/>
    <cellStyle name="Normal 53 5 3 5" xfId="31815" xr:uid="{00000000-0005-0000-0000-00001F700000}"/>
    <cellStyle name="Normal 53 5 3 6" xfId="43363" xr:uid="{00000000-0005-0000-0000-000020700000}"/>
    <cellStyle name="Normal 53 5 4" xfId="12690" xr:uid="{00000000-0005-0000-0000-000021700000}"/>
    <cellStyle name="Normal 53 5 4 2" xfId="12691" xr:uid="{00000000-0005-0000-0000-000022700000}"/>
    <cellStyle name="Normal 53 5 4 2 2" xfId="43368" xr:uid="{00000000-0005-0000-0000-000023700000}"/>
    <cellStyle name="Normal 53 5 4 3" xfId="27316" xr:uid="{00000000-0005-0000-0000-000024700000}"/>
    <cellStyle name="Normal 53 5 4 4" xfId="30842" xr:uid="{00000000-0005-0000-0000-000025700000}"/>
    <cellStyle name="Normal 53 5 4 5" xfId="43367" xr:uid="{00000000-0005-0000-0000-000026700000}"/>
    <cellStyle name="Normal 53 5 5" xfId="12692" xr:uid="{00000000-0005-0000-0000-000027700000}"/>
    <cellStyle name="Normal 53 5 5 2" xfId="12693" xr:uid="{00000000-0005-0000-0000-000028700000}"/>
    <cellStyle name="Normal 53 5 5 2 2" xfId="43370" xr:uid="{00000000-0005-0000-0000-000029700000}"/>
    <cellStyle name="Normal 53 5 5 3" xfId="43369" xr:uid="{00000000-0005-0000-0000-00002A700000}"/>
    <cellStyle name="Normal 53 5 6" xfId="12694" xr:uid="{00000000-0005-0000-0000-00002B700000}"/>
    <cellStyle name="Normal 53 5 6 2" xfId="12695" xr:uid="{00000000-0005-0000-0000-00002C700000}"/>
    <cellStyle name="Normal 53 5 6 2 2" xfId="43372" xr:uid="{00000000-0005-0000-0000-00002D700000}"/>
    <cellStyle name="Normal 53 5 6 3" xfId="43371" xr:uid="{00000000-0005-0000-0000-00002E700000}"/>
    <cellStyle name="Normal 53 5 7" xfId="12696" xr:uid="{00000000-0005-0000-0000-00002F700000}"/>
    <cellStyle name="Normal 53 5 7 2" xfId="43373" xr:uid="{00000000-0005-0000-0000-000030700000}"/>
    <cellStyle name="Normal 53 5 8" xfId="27317" xr:uid="{00000000-0005-0000-0000-000031700000}"/>
    <cellStyle name="Normal 53 5 9" xfId="29967" xr:uid="{00000000-0005-0000-0000-000032700000}"/>
    <cellStyle name="Normal 53 6" xfId="12697" xr:uid="{00000000-0005-0000-0000-000033700000}"/>
    <cellStyle name="Normal 53 6 2" xfId="12698" xr:uid="{00000000-0005-0000-0000-000034700000}"/>
    <cellStyle name="Normal 53 6 2 2" xfId="12699" xr:uid="{00000000-0005-0000-0000-000035700000}"/>
    <cellStyle name="Normal 53 6 2 2 2" xfId="12700" xr:uid="{00000000-0005-0000-0000-000036700000}"/>
    <cellStyle name="Normal 53 6 2 2 2 2" xfId="43377" xr:uid="{00000000-0005-0000-0000-000037700000}"/>
    <cellStyle name="Normal 53 6 2 2 3" xfId="43376" xr:uid="{00000000-0005-0000-0000-000038700000}"/>
    <cellStyle name="Normal 53 6 2 3" xfId="12701" xr:uid="{00000000-0005-0000-0000-000039700000}"/>
    <cellStyle name="Normal 53 6 2 3 2" xfId="43378" xr:uid="{00000000-0005-0000-0000-00003A700000}"/>
    <cellStyle name="Normal 53 6 2 4" xfId="27318" xr:uid="{00000000-0005-0000-0000-00003B700000}"/>
    <cellStyle name="Normal 53 6 2 5" xfId="31981" xr:uid="{00000000-0005-0000-0000-00003C700000}"/>
    <cellStyle name="Normal 53 6 2 6" xfId="43375" xr:uid="{00000000-0005-0000-0000-00003D700000}"/>
    <cellStyle name="Normal 53 6 3" xfId="12702" xr:uid="{00000000-0005-0000-0000-00003E700000}"/>
    <cellStyle name="Normal 53 6 3 2" xfId="12703" xr:uid="{00000000-0005-0000-0000-00003F700000}"/>
    <cellStyle name="Normal 53 6 3 2 2" xfId="43380" xr:uid="{00000000-0005-0000-0000-000040700000}"/>
    <cellStyle name="Normal 53 6 3 3" xfId="27319" xr:uid="{00000000-0005-0000-0000-000041700000}"/>
    <cellStyle name="Normal 53 6 3 4" xfId="31008" xr:uid="{00000000-0005-0000-0000-000042700000}"/>
    <cellStyle name="Normal 53 6 3 5" xfId="43379" xr:uid="{00000000-0005-0000-0000-000043700000}"/>
    <cellStyle name="Normal 53 6 4" xfId="12704" xr:uid="{00000000-0005-0000-0000-000044700000}"/>
    <cellStyle name="Normal 53 6 4 2" xfId="12705" xr:uid="{00000000-0005-0000-0000-000045700000}"/>
    <cellStyle name="Normal 53 6 4 2 2" xfId="43382" xr:uid="{00000000-0005-0000-0000-000046700000}"/>
    <cellStyle name="Normal 53 6 4 3" xfId="43381" xr:uid="{00000000-0005-0000-0000-000047700000}"/>
    <cellStyle name="Normal 53 6 5" xfId="12706" xr:uid="{00000000-0005-0000-0000-000048700000}"/>
    <cellStyle name="Normal 53 6 5 2" xfId="43383" xr:uid="{00000000-0005-0000-0000-000049700000}"/>
    <cellStyle name="Normal 53 6 6" xfId="27320" xr:uid="{00000000-0005-0000-0000-00004A700000}"/>
    <cellStyle name="Normal 53 6 7" xfId="30142" xr:uid="{00000000-0005-0000-0000-00004B700000}"/>
    <cellStyle name="Normal 53 6 8" xfId="43374" xr:uid="{00000000-0005-0000-0000-00004C700000}"/>
    <cellStyle name="Normal 53 7" xfId="12707" xr:uid="{00000000-0005-0000-0000-00004D700000}"/>
    <cellStyle name="Normal 53 7 2" xfId="12708" xr:uid="{00000000-0005-0000-0000-00004E700000}"/>
    <cellStyle name="Normal 53 7 2 2" xfId="12709" xr:uid="{00000000-0005-0000-0000-00004F700000}"/>
    <cellStyle name="Normal 53 7 2 2 2" xfId="43386" xr:uid="{00000000-0005-0000-0000-000050700000}"/>
    <cellStyle name="Normal 53 7 2 3" xfId="43385" xr:uid="{00000000-0005-0000-0000-000051700000}"/>
    <cellStyle name="Normal 53 7 3" xfId="12710" xr:uid="{00000000-0005-0000-0000-000052700000}"/>
    <cellStyle name="Normal 53 7 3 2" xfId="43387" xr:uid="{00000000-0005-0000-0000-000053700000}"/>
    <cellStyle name="Normal 53 7 4" xfId="27321" xr:uid="{00000000-0005-0000-0000-000054700000}"/>
    <cellStyle name="Normal 53 7 5" xfId="31590" xr:uid="{00000000-0005-0000-0000-000055700000}"/>
    <cellStyle name="Normal 53 7 6" xfId="43384" xr:uid="{00000000-0005-0000-0000-000056700000}"/>
    <cellStyle name="Normal 53 8" xfId="12711" xr:uid="{00000000-0005-0000-0000-000057700000}"/>
    <cellStyle name="Normal 53 8 2" xfId="12712" xr:uid="{00000000-0005-0000-0000-000058700000}"/>
    <cellStyle name="Normal 53 8 2 2" xfId="43389" xr:uid="{00000000-0005-0000-0000-000059700000}"/>
    <cellStyle name="Normal 53 8 3" xfId="27322" xr:uid="{00000000-0005-0000-0000-00005A700000}"/>
    <cellStyle name="Normal 53 8 4" xfId="30631" xr:uid="{00000000-0005-0000-0000-00005B700000}"/>
    <cellStyle name="Normal 53 8 5" xfId="43388" xr:uid="{00000000-0005-0000-0000-00005C700000}"/>
    <cellStyle name="Normal 53 9" xfId="12713" xr:uid="{00000000-0005-0000-0000-00005D700000}"/>
    <cellStyle name="Normal 53 9 2" xfId="12714" xr:uid="{00000000-0005-0000-0000-00005E700000}"/>
    <cellStyle name="Normal 53 9 2 2" xfId="43391" xr:uid="{00000000-0005-0000-0000-00005F700000}"/>
    <cellStyle name="Normal 53 9 3" xfId="43390" xr:uid="{00000000-0005-0000-0000-000060700000}"/>
    <cellStyle name="Normal 54" xfId="420" xr:uid="{00000000-0005-0000-0000-000061700000}"/>
    <cellStyle name="Normal 54 2" xfId="12715" xr:uid="{00000000-0005-0000-0000-000062700000}"/>
    <cellStyle name="Normal 54 2 2" xfId="12716" xr:uid="{00000000-0005-0000-0000-000063700000}"/>
    <cellStyle name="Normal 54 2 2 2" xfId="43394" xr:uid="{00000000-0005-0000-0000-000064700000}"/>
    <cellStyle name="Normal 54 2 3" xfId="43393" xr:uid="{00000000-0005-0000-0000-000065700000}"/>
    <cellStyle name="Normal 54 3" xfId="12717" xr:uid="{00000000-0005-0000-0000-000066700000}"/>
    <cellStyle name="Normal 54 3 2" xfId="43395" xr:uid="{00000000-0005-0000-0000-000067700000}"/>
    <cellStyle name="Normal 54 4" xfId="27323" xr:uid="{00000000-0005-0000-0000-000068700000}"/>
    <cellStyle name="Normal 54 5" xfId="29685" xr:uid="{00000000-0005-0000-0000-000069700000}"/>
    <cellStyle name="Normal 54 6" xfId="43392" xr:uid="{00000000-0005-0000-0000-00006A700000}"/>
    <cellStyle name="Normal 55" xfId="421" xr:uid="{00000000-0005-0000-0000-00006B700000}"/>
    <cellStyle name="Normal 55 2" xfId="12718" xr:uid="{00000000-0005-0000-0000-00006C700000}"/>
    <cellStyle name="Normal 55 2 2" xfId="12719" xr:uid="{00000000-0005-0000-0000-00006D700000}"/>
    <cellStyle name="Normal 55 2 2 2" xfId="43398" xr:uid="{00000000-0005-0000-0000-00006E700000}"/>
    <cellStyle name="Normal 55 2 3" xfId="43397" xr:uid="{00000000-0005-0000-0000-00006F700000}"/>
    <cellStyle name="Normal 55 3" xfId="12720" xr:uid="{00000000-0005-0000-0000-000070700000}"/>
    <cellStyle name="Normal 55 3 2" xfId="43399" xr:uid="{00000000-0005-0000-0000-000071700000}"/>
    <cellStyle name="Normal 55 4" xfId="27324" xr:uid="{00000000-0005-0000-0000-000072700000}"/>
    <cellStyle name="Normal 55 5" xfId="29686" xr:uid="{00000000-0005-0000-0000-000073700000}"/>
    <cellStyle name="Normal 55 6" xfId="43396" xr:uid="{00000000-0005-0000-0000-000074700000}"/>
    <cellStyle name="Normal 56" xfId="422" xr:uid="{00000000-0005-0000-0000-000075700000}"/>
    <cellStyle name="Normal 56 2" xfId="12721" xr:uid="{00000000-0005-0000-0000-000076700000}"/>
    <cellStyle name="Normal 56 2 2" xfId="12722" xr:uid="{00000000-0005-0000-0000-000077700000}"/>
    <cellStyle name="Normal 56 2 2 2" xfId="43402" xr:uid="{00000000-0005-0000-0000-000078700000}"/>
    <cellStyle name="Normal 56 2 3" xfId="43401" xr:uid="{00000000-0005-0000-0000-000079700000}"/>
    <cellStyle name="Normal 56 3" xfId="12723" xr:uid="{00000000-0005-0000-0000-00007A700000}"/>
    <cellStyle name="Normal 56 3 2" xfId="43403" xr:uid="{00000000-0005-0000-0000-00007B700000}"/>
    <cellStyle name="Normal 56 4" xfId="27325" xr:uid="{00000000-0005-0000-0000-00007C700000}"/>
    <cellStyle name="Normal 56 5" xfId="29687" xr:uid="{00000000-0005-0000-0000-00007D700000}"/>
    <cellStyle name="Normal 56 6" xfId="43400" xr:uid="{00000000-0005-0000-0000-00007E700000}"/>
    <cellStyle name="Normal 57" xfId="423" xr:uid="{00000000-0005-0000-0000-00007F700000}"/>
    <cellStyle name="Normal 57 10" xfId="12724" xr:uid="{00000000-0005-0000-0000-000080700000}"/>
    <cellStyle name="Normal 57 11" xfId="29688" xr:uid="{00000000-0005-0000-0000-000081700000}"/>
    <cellStyle name="Normal 57 12" xfId="43404" xr:uid="{00000000-0005-0000-0000-000082700000}"/>
    <cellStyle name="Normal 57 2" xfId="424" xr:uid="{00000000-0005-0000-0000-000083700000}"/>
    <cellStyle name="Normal 57 2 10" xfId="29689" xr:uid="{00000000-0005-0000-0000-000084700000}"/>
    <cellStyle name="Normal 57 2 11" xfId="43405" xr:uid="{00000000-0005-0000-0000-000085700000}"/>
    <cellStyle name="Normal 57 2 2" xfId="12726" xr:uid="{00000000-0005-0000-0000-000086700000}"/>
    <cellStyle name="Normal 57 2 2 10" xfId="43406" xr:uid="{00000000-0005-0000-0000-000087700000}"/>
    <cellStyle name="Normal 57 2 2 2" xfId="12727" xr:uid="{00000000-0005-0000-0000-000088700000}"/>
    <cellStyle name="Normal 57 2 2 2 2" xfId="12728" xr:uid="{00000000-0005-0000-0000-000089700000}"/>
    <cellStyle name="Normal 57 2 2 2 2 2" xfId="12729" xr:uid="{00000000-0005-0000-0000-00008A700000}"/>
    <cellStyle name="Normal 57 2 2 2 2 2 2" xfId="12730" xr:uid="{00000000-0005-0000-0000-00008B700000}"/>
    <cellStyle name="Normal 57 2 2 2 2 2 2 2" xfId="43410" xr:uid="{00000000-0005-0000-0000-00008C700000}"/>
    <cellStyle name="Normal 57 2 2 2 2 2 3" xfId="43409" xr:uid="{00000000-0005-0000-0000-00008D700000}"/>
    <cellStyle name="Normal 57 2 2 2 2 3" xfId="12731" xr:uid="{00000000-0005-0000-0000-00008E700000}"/>
    <cellStyle name="Normal 57 2 2 2 2 3 2" xfId="43411" xr:uid="{00000000-0005-0000-0000-00008F700000}"/>
    <cellStyle name="Normal 57 2 2 2 2 4" xfId="27326" xr:uid="{00000000-0005-0000-0000-000090700000}"/>
    <cellStyle name="Normal 57 2 2 2 2 5" xfId="32200" xr:uid="{00000000-0005-0000-0000-000091700000}"/>
    <cellStyle name="Normal 57 2 2 2 2 6" xfId="43408" xr:uid="{00000000-0005-0000-0000-000092700000}"/>
    <cellStyle name="Normal 57 2 2 2 3" xfId="12732" xr:uid="{00000000-0005-0000-0000-000093700000}"/>
    <cellStyle name="Normal 57 2 2 2 3 2" xfId="12733" xr:uid="{00000000-0005-0000-0000-000094700000}"/>
    <cellStyle name="Normal 57 2 2 2 3 2 2" xfId="43413" xr:uid="{00000000-0005-0000-0000-000095700000}"/>
    <cellStyle name="Normal 57 2 2 2 3 3" xfId="27327" xr:uid="{00000000-0005-0000-0000-000096700000}"/>
    <cellStyle name="Normal 57 2 2 2 3 4" xfId="31227" xr:uid="{00000000-0005-0000-0000-000097700000}"/>
    <cellStyle name="Normal 57 2 2 2 3 5" xfId="43412" xr:uid="{00000000-0005-0000-0000-000098700000}"/>
    <cellStyle name="Normal 57 2 2 2 4" xfId="12734" xr:uid="{00000000-0005-0000-0000-000099700000}"/>
    <cellStyle name="Normal 57 2 2 2 4 2" xfId="12735" xr:uid="{00000000-0005-0000-0000-00009A700000}"/>
    <cellStyle name="Normal 57 2 2 2 4 2 2" xfId="43415" xr:uid="{00000000-0005-0000-0000-00009B700000}"/>
    <cellStyle name="Normal 57 2 2 2 4 3" xfId="43414" xr:uid="{00000000-0005-0000-0000-00009C700000}"/>
    <cellStyle name="Normal 57 2 2 2 5" xfId="12736" xr:uid="{00000000-0005-0000-0000-00009D700000}"/>
    <cellStyle name="Normal 57 2 2 2 5 2" xfId="43416" xr:uid="{00000000-0005-0000-0000-00009E700000}"/>
    <cellStyle name="Normal 57 2 2 2 6" xfId="27328" xr:uid="{00000000-0005-0000-0000-00009F700000}"/>
    <cellStyle name="Normal 57 2 2 2 7" xfId="30375" xr:uid="{00000000-0005-0000-0000-0000A0700000}"/>
    <cellStyle name="Normal 57 2 2 2 8" xfId="43407" xr:uid="{00000000-0005-0000-0000-0000A1700000}"/>
    <cellStyle name="Normal 57 2 2 3" xfId="12737" xr:uid="{00000000-0005-0000-0000-0000A2700000}"/>
    <cellStyle name="Normal 57 2 2 3 2" xfId="12738" xr:uid="{00000000-0005-0000-0000-0000A3700000}"/>
    <cellStyle name="Normal 57 2 2 3 2 2" xfId="12739" xr:uid="{00000000-0005-0000-0000-0000A4700000}"/>
    <cellStyle name="Normal 57 2 2 3 2 2 2" xfId="43419" xr:uid="{00000000-0005-0000-0000-0000A5700000}"/>
    <cellStyle name="Normal 57 2 2 3 2 3" xfId="43418" xr:uid="{00000000-0005-0000-0000-0000A6700000}"/>
    <cellStyle name="Normal 57 2 2 3 3" xfId="12740" xr:uid="{00000000-0005-0000-0000-0000A7700000}"/>
    <cellStyle name="Normal 57 2 2 3 3 2" xfId="43420" xr:uid="{00000000-0005-0000-0000-0000A8700000}"/>
    <cellStyle name="Normal 57 2 2 3 4" xfId="27329" xr:uid="{00000000-0005-0000-0000-0000A9700000}"/>
    <cellStyle name="Normal 57 2 2 3 5" xfId="31822" xr:uid="{00000000-0005-0000-0000-0000AA700000}"/>
    <cellStyle name="Normal 57 2 2 3 6" xfId="43417" xr:uid="{00000000-0005-0000-0000-0000AB700000}"/>
    <cellStyle name="Normal 57 2 2 4" xfId="12741" xr:uid="{00000000-0005-0000-0000-0000AC700000}"/>
    <cellStyle name="Normal 57 2 2 4 2" xfId="12742" xr:uid="{00000000-0005-0000-0000-0000AD700000}"/>
    <cellStyle name="Normal 57 2 2 4 2 2" xfId="43422" xr:uid="{00000000-0005-0000-0000-0000AE700000}"/>
    <cellStyle name="Normal 57 2 2 4 3" xfId="27330" xr:uid="{00000000-0005-0000-0000-0000AF700000}"/>
    <cellStyle name="Normal 57 2 2 4 4" xfId="30849" xr:uid="{00000000-0005-0000-0000-0000B0700000}"/>
    <cellStyle name="Normal 57 2 2 4 5" xfId="43421" xr:uid="{00000000-0005-0000-0000-0000B1700000}"/>
    <cellStyle name="Normal 57 2 2 5" xfId="12743" xr:uid="{00000000-0005-0000-0000-0000B2700000}"/>
    <cellStyle name="Normal 57 2 2 5 2" xfId="12744" xr:uid="{00000000-0005-0000-0000-0000B3700000}"/>
    <cellStyle name="Normal 57 2 2 5 2 2" xfId="43424" xr:uid="{00000000-0005-0000-0000-0000B4700000}"/>
    <cellStyle name="Normal 57 2 2 5 3" xfId="43423" xr:uid="{00000000-0005-0000-0000-0000B5700000}"/>
    <cellStyle name="Normal 57 2 2 6" xfId="12745" xr:uid="{00000000-0005-0000-0000-0000B6700000}"/>
    <cellStyle name="Normal 57 2 2 6 2" xfId="12746" xr:uid="{00000000-0005-0000-0000-0000B7700000}"/>
    <cellStyle name="Normal 57 2 2 6 2 2" xfId="43426" xr:uid="{00000000-0005-0000-0000-0000B8700000}"/>
    <cellStyle name="Normal 57 2 2 6 3" xfId="43425" xr:uid="{00000000-0005-0000-0000-0000B9700000}"/>
    <cellStyle name="Normal 57 2 2 7" xfId="12747" xr:uid="{00000000-0005-0000-0000-0000BA700000}"/>
    <cellStyle name="Normal 57 2 2 7 2" xfId="43427" xr:uid="{00000000-0005-0000-0000-0000BB700000}"/>
    <cellStyle name="Normal 57 2 2 8" xfId="27331" xr:uid="{00000000-0005-0000-0000-0000BC700000}"/>
    <cellStyle name="Normal 57 2 2 9" xfId="29974" xr:uid="{00000000-0005-0000-0000-0000BD700000}"/>
    <cellStyle name="Normal 57 2 3" xfId="12748" xr:uid="{00000000-0005-0000-0000-0000BE700000}"/>
    <cellStyle name="Normal 57 2 3 2" xfId="12749" xr:uid="{00000000-0005-0000-0000-0000BF700000}"/>
    <cellStyle name="Normal 57 2 3 2 2" xfId="12750" xr:uid="{00000000-0005-0000-0000-0000C0700000}"/>
    <cellStyle name="Normal 57 2 3 2 2 2" xfId="12751" xr:uid="{00000000-0005-0000-0000-0000C1700000}"/>
    <cellStyle name="Normal 57 2 3 2 2 2 2" xfId="43431" xr:uid="{00000000-0005-0000-0000-0000C2700000}"/>
    <cellStyle name="Normal 57 2 3 2 2 3" xfId="43430" xr:uid="{00000000-0005-0000-0000-0000C3700000}"/>
    <cellStyle name="Normal 57 2 3 2 3" xfId="12752" xr:uid="{00000000-0005-0000-0000-0000C4700000}"/>
    <cellStyle name="Normal 57 2 3 2 3 2" xfId="43432" xr:uid="{00000000-0005-0000-0000-0000C5700000}"/>
    <cellStyle name="Normal 57 2 3 2 4" xfId="27332" xr:uid="{00000000-0005-0000-0000-0000C6700000}"/>
    <cellStyle name="Normal 57 2 3 2 5" xfId="31988" xr:uid="{00000000-0005-0000-0000-0000C7700000}"/>
    <cellStyle name="Normal 57 2 3 2 6" xfId="43429" xr:uid="{00000000-0005-0000-0000-0000C8700000}"/>
    <cellStyle name="Normal 57 2 3 3" xfId="12753" xr:uid="{00000000-0005-0000-0000-0000C9700000}"/>
    <cellStyle name="Normal 57 2 3 3 2" xfId="12754" xr:uid="{00000000-0005-0000-0000-0000CA700000}"/>
    <cellStyle name="Normal 57 2 3 3 2 2" xfId="43434" xr:uid="{00000000-0005-0000-0000-0000CB700000}"/>
    <cellStyle name="Normal 57 2 3 3 3" xfId="27333" xr:uid="{00000000-0005-0000-0000-0000CC700000}"/>
    <cellStyle name="Normal 57 2 3 3 4" xfId="31015" xr:uid="{00000000-0005-0000-0000-0000CD700000}"/>
    <cellStyle name="Normal 57 2 3 3 5" xfId="43433" xr:uid="{00000000-0005-0000-0000-0000CE700000}"/>
    <cellStyle name="Normal 57 2 3 4" xfId="12755" xr:uid="{00000000-0005-0000-0000-0000CF700000}"/>
    <cellStyle name="Normal 57 2 3 4 2" xfId="12756" xr:uid="{00000000-0005-0000-0000-0000D0700000}"/>
    <cellStyle name="Normal 57 2 3 4 2 2" xfId="43436" xr:uid="{00000000-0005-0000-0000-0000D1700000}"/>
    <cellStyle name="Normal 57 2 3 4 3" xfId="43435" xr:uid="{00000000-0005-0000-0000-0000D2700000}"/>
    <cellStyle name="Normal 57 2 3 5" xfId="12757" xr:uid="{00000000-0005-0000-0000-0000D3700000}"/>
    <cellStyle name="Normal 57 2 3 5 2" xfId="43437" xr:uid="{00000000-0005-0000-0000-0000D4700000}"/>
    <cellStyle name="Normal 57 2 3 6" xfId="27334" xr:uid="{00000000-0005-0000-0000-0000D5700000}"/>
    <cellStyle name="Normal 57 2 3 7" xfId="30149" xr:uid="{00000000-0005-0000-0000-0000D6700000}"/>
    <cellStyle name="Normal 57 2 3 8" xfId="43428" xr:uid="{00000000-0005-0000-0000-0000D7700000}"/>
    <cellStyle name="Normal 57 2 4" xfId="12758" xr:uid="{00000000-0005-0000-0000-0000D8700000}"/>
    <cellStyle name="Normal 57 2 4 2" xfId="12759" xr:uid="{00000000-0005-0000-0000-0000D9700000}"/>
    <cellStyle name="Normal 57 2 4 2 2" xfId="12760" xr:uid="{00000000-0005-0000-0000-0000DA700000}"/>
    <cellStyle name="Normal 57 2 4 2 2 2" xfId="43440" xr:uid="{00000000-0005-0000-0000-0000DB700000}"/>
    <cellStyle name="Normal 57 2 4 2 3" xfId="43439" xr:uid="{00000000-0005-0000-0000-0000DC700000}"/>
    <cellStyle name="Normal 57 2 4 3" xfId="12761" xr:uid="{00000000-0005-0000-0000-0000DD700000}"/>
    <cellStyle name="Normal 57 2 4 3 2" xfId="43441" xr:uid="{00000000-0005-0000-0000-0000DE700000}"/>
    <cellStyle name="Normal 57 2 4 4" xfId="27335" xr:uid="{00000000-0005-0000-0000-0000DF700000}"/>
    <cellStyle name="Normal 57 2 4 5" xfId="31597" xr:uid="{00000000-0005-0000-0000-0000E0700000}"/>
    <cellStyle name="Normal 57 2 4 6" xfId="43438" xr:uid="{00000000-0005-0000-0000-0000E1700000}"/>
    <cellStyle name="Normal 57 2 5" xfId="12762" xr:uid="{00000000-0005-0000-0000-0000E2700000}"/>
    <cellStyle name="Normal 57 2 5 2" xfId="12763" xr:uid="{00000000-0005-0000-0000-0000E3700000}"/>
    <cellStyle name="Normal 57 2 5 2 2" xfId="43443" xr:uid="{00000000-0005-0000-0000-0000E4700000}"/>
    <cellStyle name="Normal 57 2 5 3" xfId="28365" xr:uid="{00000000-0005-0000-0000-0000E5700000}"/>
    <cellStyle name="Normal 57 2 5 4" xfId="30638" xr:uid="{00000000-0005-0000-0000-0000E6700000}"/>
    <cellStyle name="Normal 57 2 5 5" xfId="43442" xr:uid="{00000000-0005-0000-0000-0000E7700000}"/>
    <cellStyle name="Normal 57 2 6" xfId="12764" xr:uid="{00000000-0005-0000-0000-0000E8700000}"/>
    <cellStyle name="Normal 57 2 6 2" xfId="12765" xr:uid="{00000000-0005-0000-0000-0000E9700000}"/>
    <cellStyle name="Normal 57 2 6 2 2" xfId="43445" xr:uid="{00000000-0005-0000-0000-0000EA700000}"/>
    <cellStyle name="Normal 57 2 6 3" xfId="43444" xr:uid="{00000000-0005-0000-0000-0000EB700000}"/>
    <cellStyle name="Normal 57 2 7" xfId="12766" xr:uid="{00000000-0005-0000-0000-0000EC700000}"/>
    <cellStyle name="Normal 57 2 7 2" xfId="12767" xr:uid="{00000000-0005-0000-0000-0000ED700000}"/>
    <cellStyle name="Normal 57 2 7 2 2" xfId="43447" xr:uid="{00000000-0005-0000-0000-0000EE700000}"/>
    <cellStyle name="Normal 57 2 7 3" xfId="43446" xr:uid="{00000000-0005-0000-0000-0000EF700000}"/>
    <cellStyle name="Normal 57 2 8" xfId="12768" xr:uid="{00000000-0005-0000-0000-0000F0700000}"/>
    <cellStyle name="Normal 57 2 8 2" xfId="43448" xr:uid="{00000000-0005-0000-0000-0000F1700000}"/>
    <cellStyle name="Normal 57 2 9" xfId="12725" xr:uid="{00000000-0005-0000-0000-0000F2700000}"/>
    <cellStyle name="Normal 57 3" xfId="12769" xr:uid="{00000000-0005-0000-0000-0000F3700000}"/>
    <cellStyle name="Normal 57 3 10" xfId="43449" xr:uid="{00000000-0005-0000-0000-0000F4700000}"/>
    <cellStyle name="Normal 57 3 2" xfId="12770" xr:uid="{00000000-0005-0000-0000-0000F5700000}"/>
    <cellStyle name="Normal 57 3 2 2" xfId="12771" xr:uid="{00000000-0005-0000-0000-0000F6700000}"/>
    <cellStyle name="Normal 57 3 2 2 2" xfId="12772" xr:uid="{00000000-0005-0000-0000-0000F7700000}"/>
    <cellStyle name="Normal 57 3 2 2 2 2" xfId="12773" xr:uid="{00000000-0005-0000-0000-0000F8700000}"/>
    <cellStyle name="Normal 57 3 2 2 2 2 2" xfId="43453" xr:uid="{00000000-0005-0000-0000-0000F9700000}"/>
    <cellStyle name="Normal 57 3 2 2 2 3" xfId="43452" xr:uid="{00000000-0005-0000-0000-0000FA700000}"/>
    <cellStyle name="Normal 57 3 2 2 3" xfId="12774" xr:uid="{00000000-0005-0000-0000-0000FB700000}"/>
    <cellStyle name="Normal 57 3 2 2 3 2" xfId="43454" xr:uid="{00000000-0005-0000-0000-0000FC700000}"/>
    <cellStyle name="Normal 57 3 2 2 4" xfId="27336" xr:uid="{00000000-0005-0000-0000-0000FD700000}"/>
    <cellStyle name="Normal 57 3 2 2 5" xfId="32199" xr:uid="{00000000-0005-0000-0000-0000FE700000}"/>
    <cellStyle name="Normal 57 3 2 2 6" xfId="43451" xr:uid="{00000000-0005-0000-0000-0000FF700000}"/>
    <cellStyle name="Normal 57 3 2 3" xfId="12775" xr:uid="{00000000-0005-0000-0000-000000710000}"/>
    <cellStyle name="Normal 57 3 2 3 2" xfId="12776" xr:uid="{00000000-0005-0000-0000-000001710000}"/>
    <cellStyle name="Normal 57 3 2 3 2 2" xfId="43456" xr:uid="{00000000-0005-0000-0000-000002710000}"/>
    <cellStyle name="Normal 57 3 2 3 3" xfId="27337" xr:uid="{00000000-0005-0000-0000-000003710000}"/>
    <cellStyle name="Normal 57 3 2 3 4" xfId="31226" xr:uid="{00000000-0005-0000-0000-000004710000}"/>
    <cellStyle name="Normal 57 3 2 3 5" xfId="43455" xr:uid="{00000000-0005-0000-0000-000005710000}"/>
    <cellStyle name="Normal 57 3 2 4" xfId="12777" xr:uid="{00000000-0005-0000-0000-000006710000}"/>
    <cellStyle name="Normal 57 3 2 4 2" xfId="12778" xr:uid="{00000000-0005-0000-0000-000007710000}"/>
    <cellStyle name="Normal 57 3 2 4 2 2" xfId="43458" xr:uid="{00000000-0005-0000-0000-000008710000}"/>
    <cellStyle name="Normal 57 3 2 4 3" xfId="43457" xr:uid="{00000000-0005-0000-0000-000009710000}"/>
    <cellStyle name="Normal 57 3 2 5" xfId="12779" xr:uid="{00000000-0005-0000-0000-00000A710000}"/>
    <cellStyle name="Normal 57 3 2 5 2" xfId="43459" xr:uid="{00000000-0005-0000-0000-00000B710000}"/>
    <cellStyle name="Normal 57 3 2 6" xfId="27338" xr:uid="{00000000-0005-0000-0000-00000C710000}"/>
    <cellStyle name="Normal 57 3 2 7" xfId="30374" xr:uid="{00000000-0005-0000-0000-00000D710000}"/>
    <cellStyle name="Normal 57 3 2 8" xfId="43450" xr:uid="{00000000-0005-0000-0000-00000E710000}"/>
    <cellStyle name="Normal 57 3 3" xfId="12780" xr:uid="{00000000-0005-0000-0000-00000F710000}"/>
    <cellStyle name="Normal 57 3 3 2" xfId="12781" xr:uid="{00000000-0005-0000-0000-000010710000}"/>
    <cellStyle name="Normal 57 3 3 2 2" xfId="12782" xr:uid="{00000000-0005-0000-0000-000011710000}"/>
    <cellStyle name="Normal 57 3 3 2 2 2" xfId="43462" xr:uid="{00000000-0005-0000-0000-000012710000}"/>
    <cellStyle name="Normal 57 3 3 2 3" xfId="43461" xr:uid="{00000000-0005-0000-0000-000013710000}"/>
    <cellStyle name="Normal 57 3 3 3" xfId="12783" xr:uid="{00000000-0005-0000-0000-000014710000}"/>
    <cellStyle name="Normal 57 3 3 3 2" xfId="43463" xr:uid="{00000000-0005-0000-0000-000015710000}"/>
    <cellStyle name="Normal 57 3 3 4" xfId="27339" xr:uid="{00000000-0005-0000-0000-000016710000}"/>
    <cellStyle name="Normal 57 3 3 5" xfId="31821" xr:uid="{00000000-0005-0000-0000-000017710000}"/>
    <cellStyle name="Normal 57 3 3 6" xfId="43460" xr:uid="{00000000-0005-0000-0000-000018710000}"/>
    <cellStyle name="Normal 57 3 4" xfId="12784" xr:uid="{00000000-0005-0000-0000-000019710000}"/>
    <cellStyle name="Normal 57 3 4 2" xfId="12785" xr:uid="{00000000-0005-0000-0000-00001A710000}"/>
    <cellStyle name="Normal 57 3 4 2 2" xfId="43465" xr:uid="{00000000-0005-0000-0000-00001B710000}"/>
    <cellStyle name="Normal 57 3 4 3" xfId="27340" xr:uid="{00000000-0005-0000-0000-00001C710000}"/>
    <cellStyle name="Normal 57 3 4 4" xfId="30848" xr:uid="{00000000-0005-0000-0000-00001D710000}"/>
    <cellStyle name="Normal 57 3 4 5" xfId="43464" xr:uid="{00000000-0005-0000-0000-00001E710000}"/>
    <cellStyle name="Normal 57 3 5" xfId="12786" xr:uid="{00000000-0005-0000-0000-00001F710000}"/>
    <cellStyle name="Normal 57 3 5 2" xfId="12787" xr:uid="{00000000-0005-0000-0000-000020710000}"/>
    <cellStyle name="Normal 57 3 5 2 2" xfId="43467" xr:uid="{00000000-0005-0000-0000-000021710000}"/>
    <cellStyle name="Normal 57 3 5 3" xfId="43466" xr:uid="{00000000-0005-0000-0000-000022710000}"/>
    <cellStyle name="Normal 57 3 6" xfId="12788" xr:uid="{00000000-0005-0000-0000-000023710000}"/>
    <cellStyle name="Normal 57 3 6 2" xfId="12789" xr:uid="{00000000-0005-0000-0000-000024710000}"/>
    <cellStyle name="Normal 57 3 6 2 2" xfId="43469" xr:uid="{00000000-0005-0000-0000-000025710000}"/>
    <cellStyle name="Normal 57 3 6 3" xfId="43468" xr:uid="{00000000-0005-0000-0000-000026710000}"/>
    <cellStyle name="Normal 57 3 7" xfId="12790" xr:uid="{00000000-0005-0000-0000-000027710000}"/>
    <cellStyle name="Normal 57 3 7 2" xfId="43470" xr:uid="{00000000-0005-0000-0000-000028710000}"/>
    <cellStyle name="Normal 57 3 8" xfId="27341" xr:uid="{00000000-0005-0000-0000-000029710000}"/>
    <cellStyle name="Normal 57 3 9" xfId="29973" xr:uid="{00000000-0005-0000-0000-00002A710000}"/>
    <cellStyle name="Normal 57 4" xfId="12791" xr:uid="{00000000-0005-0000-0000-00002B710000}"/>
    <cellStyle name="Normal 57 4 2" xfId="12792" xr:uid="{00000000-0005-0000-0000-00002C710000}"/>
    <cellStyle name="Normal 57 4 2 2" xfId="12793" xr:uid="{00000000-0005-0000-0000-00002D710000}"/>
    <cellStyle name="Normal 57 4 2 2 2" xfId="12794" xr:uid="{00000000-0005-0000-0000-00002E710000}"/>
    <cellStyle name="Normal 57 4 2 2 2 2" xfId="43474" xr:uid="{00000000-0005-0000-0000-00002F710000}"/>
    <cellStyle name="Normal 57 4 2 2 3" xfId="43473" xr:uid="{00000000-0005-0000-0000-000030710000}"/>
    <cellStyle name="Normal 57 4 2 3" xfId="12795" xr:uid="{00000000-0005-0000-0000-000031710000}"/>
    <cellStyle name="Normal 57 4 2 3 2" xfId="43475" xr:uid="{00000000-0005-0000-0000-000032710000}"/>
    <cellStyle name="Normal 57 4 2 4" xfId="27342" xr:uid="{00000000-0005-0000-0000-000033710000}"/>
    <cellStyle name="Normal 57 4 2 5" xfId="31987" xr:uid="{00000000-0005-0000-0000-000034710000}"/>
    <cellStyle name="Normal 57 4 2 6" xfId="43472" xr:uid="{00000000-0005-0000-0000-000035710000}"/>
    <cellStyle name="Normal 57 4 3" xfId="12796" xr:uid="{00000000-0005-0000-0000-000036710000}"/>
    <cellStyle name="Normal 57 4 3 2" xfId="12797" xr:uid="{00000000-0005-0000-0000-000037710000}"/>
    <cellStyle name="Normal 57 4 3 2 2" xfId="43477" xr:uid="{00000000-0005-0000-0000-000038710000}"/>
    <cellStyle name="Normal 57 4 3 3" xfId="27343" xr:uid="{00000000-0005-0000-0000-000039710000}"/>
    <cellStyle name="Normal 57 4 3 4" xfId="31014" xr:uid="{00000000-0005-0000-0000-00003A710000}"/>
    <cellStyle name="Normal 57 4 3 5" xfId="43476" xr:uid="{00000000-0005-0000-0000-00003B710000}"/>
    <cellStyle name="Normal 57 4 4" xfId="12798" xr:uid="{00000000-0005-0000-0000-00003C710000}"/>
    <cellStyle name="Normal 57 4 4 2" xfId="12799" xr:uid="{00000000-0005-0000-0000-00003D710000}"/>
    <cellStyle name="Normal 57 4 4 2 2" xfId="43479" xr:uid="{00000000-0005-0000-0000-00003E710000}"/>
    <cellStyle name="Normal 57 4 4 3" xfId="43478" xr:uid="{00000000-0005-0000-0000-00003F710000}"/>
    <cellStyle name="Normal 57 4 5" xfId="12800" xr:uid="{00000000-0005-0000-0000-000040710000}"/>
    <cellStyle name="Normal 57 4 5 2" xfId="43480" xr:uid="{00000000-0005-0000-0000-000041710000}"/>
    <cellStyle name="Normal 57 4 6" xfId="27344" xr:uid="{00000000-0005-0000-0000-000042710000}"/>
    <cellStyle name="Normal 57 4 7" xfId="30148" xr:uid="{00000000-0005-0000-0000-000043710000}"/>
    <cellStyle name="Normal 57 4 8" xfId="43471" xr:uid="{00000000-0005-0000-0000-000044710000}"/>
    <cellStyle name="Normal 57 5" xfId="12801" xr:uid="{00000000-0005-0000-0000-000045710000}"/>
    <cellStyle name="Normal 57 5 2" xfId="12802" xr:uid="{00000000-0005-0000-0000-000046710000}"/>
    <cellStyle name="Normal 57 5 2 2" xfId="12803" xr:uid="{00000000-0005-0000-0000-000047710000}"/>
    <cellStyle name="Normal 57 5 2 2 2" xfId="43483" xr:uid="{00000000-0005-0000-0000-000048710000}"/>
    <cellStyle name="Normal 57 5 2 3" xfId="43482" xr:uid="{00000000-0005-0000-0000-000049710000}"/>
    <cellStyle name="Normal 57 5 3" xfId="12804" xr:uid="{00000000-0005-0000-0000-00004A710000}"/>
    <cellStyle name="Normal 57 5 3 2" xfId="43484" xr:uid="{00000000-0005-0000-0000-00004B710000}"/>
    <cellStyle name="Normal 57 5 4" xfId="27345" xr:uid="{00000000-0005-0000-0000-00004C710000}"/>
    <cellStyle name="Normal 57 5 5" xfId="31596" xr:uid="{00000000-0005-0000-0000-00004D710000}"/>
    <cellStyle name="Normal 57 5 6" xfId="43481" xr:uid="{00000000-0005-0000-0000-00004E710000}"/>
    <cellStyle name="Normal 57 6" xfId="12805" xr:uid="{00000000-0005-0000-0000-00004F710000}"/>
    <cellStyle name="Normal 57 6 2" xfId="12806" xr:uid="{00000000-0005-0000-0000-000050710000}"/>
    <cellStyle name="Normal 57 6 2 2" xfId="43486" xr:uid="{00000000-0005-0000-0000-000051710000}"/>
    <cellStyle name="Normal 57 6 3" xfId="27346" xr:uid="{00000000-0005-0000-0000-000052710000}"/>
    <cellStyle name="Normal 57 6 4" xfId="30637" xr:uid="{00000000-0005-0000-0000-000053710000}"/>
    <cellStyle name="Normal 57 6 5" xfId="43485" xr:uid="{00000000-0005-0000-0000-000054710000}"/>
    <cellStyle name="Normal 57 7" xfId="12807" xr:uid="{00000000-0005-0000-0000-000055710000}"/>
    <cellStyle name="Normal 57 7 2" xfId="12808" xr:uid="{00000000-0005-0000-0000-000056710000}"/>
    <cellStyle name="Normal 57 7 2 2" xfId="43488" xr:uid="{00000000-0005-0000-0000-000057710000}"/>
    <cellStyle name="Normal 57 7 3" xfId="43487" xr:uid="{00000000-0005-0000-0000-000058710000}"/>
    <cellStyle name="Normal 57 8" xfId="12809" xr:uid="{00000000-0005-0000-0000-000059710000}"/>
    <cellStyle name="Normal 57 8 2" xfId="12810" xr:uid="{00000000-0005-0000-0000-00005A710000}"/>
    <cellStyle name="Normal 57 8 2 2" xfId="43490" xr:uid="{00000000-0005-0000-0000-00005B710000}"/>
    <cellStyle name="Normal 57 8 3" xfId="43489" xr:uid="{00000000-0005-0000-0000-00005C710000}"/>
    <cellStyle name="Normal 57 9" xfId="12811" xr:uid="{00000000-0005-0000-0000-00005D710000}"/>
    <cellStyle name="Normal 57 9 2" xfId="43491" xr:uid="{00000000-0005-0000-0000-00005E710000}"/>
    <cellStyle name="Normal 58" xfId="425" xr:uid="{00000000-0005-0000-0000-00005F710000}"/>
    <cellStyle name="Normal 58 2" xfId="12812" xr:uid="{00000000-0005-0000-0000-000060710000}"/>
    <cellStyle name="Normal 58 2 2" xfId="12813" xr:uid="{00000000-0005-0000-0000-000061710000}"/>
    <cellStyle name="Normal 58 2 2 2" xfId="43494" xr:uid="{00000000-0005-0000-0000-000062710000}"/>
    <cellStyle name="Normal 58 2 3" xfId="43493" xr:uid="{00000000-0005-0000-0000-000063710000}"/>
    <cellStyle name="Normal 58 3" xfId="12814" xr:uid="{00000000-0005-0000-0000-000064710000}"/>
    <cellStyle name="Normal 58 3 2" xfId="43495" xr:uid="{00000000-0005-0000-0000-000065710000}"/>
    <cellStyle name="Normal 58 4" xfId="27347" xr:uid="{00000000-0005-0000-0000-000066710000}"/>
    <cellStyle name="Normal 58 5" xfId="29690" xr:uid="{00000000-0005-0000-0000-000067710000}"/>
    <cellStyle name="Normal 58 6" xfId="43492" xr:uid="{00000000-0005-0000-0000-000068710000}"/>
    <cellStyle name="Normal 59" xfId="426" xr:uid="{00000000-0005-0000-0000-000069710000}"/>
    <cellStyle name="Normal 59 2" xfId="12815" xr:uid="{00000000-0005-0000-0000-00006A710000}"/>
    <cellStyle name="Normal 59 2 2" xfId="12816" xr:uid="{00000000-0005-0000-0000-00006B710000}"/>
    <cellStyle name="Normal 59 2 2 2" xfId="43498" xr:uid="{00000000-0005-0000-0000-00006C710000}"/>
    <cellStyle name="Normal 59 2 3" xfId="43497" xr:uid="{00000000-0005-0000-0000-00006D710000}"/>
    <cellStyle name="Normal 59 3" xfId="12817" xr:uid="{00000000-0005-0000-0000-00006E710000}"/>
    <cellStyle name="Normal 59 3 2" xfId="43499" xr:uid="{00000000-0005-0000-0000-00006F710000}"/>
    <cellStyle name="Normal 59 4" xfId="27348" xr:uid="{00000000-0005-0000-0000-000070710000}"/>
    <cellStyle name="Normal 59 5" xfId="29691" xr:uid="{00000000-0005-0000-0000-000071710000}"/>
    <cellStyle name="Normal 59 6" xfId="43496" xr:uid="{00000000-0005-0000-0000-000072710000}"/>
    <cellStyle name="Normal 6" xfId="427" xr:uid="{00000000-0005-0000-0000-000073710000}"/>
    <cellStyle name="Normal 6 2" xfId="428" xr:uid="{00000000-0005-0000-0000-000074710000}"/>
    <cellStyle name="Normal 6 2 2" xfId="12818" xr:uid="{00000000-0005-0000-0000-000075710000}"/>
    <cellStyle name="Normal 6 2 2 2" xfId="12819" xr:uid="{00000000-0005-0000-0000-000076710000}"/>
    <cellStyle name="Normal 6 2 2 2 2" xfId="43503" xr:uid="{00000000-0005-0000-0000-000077710000}"/>
    <cellStyle name="Normal 6 2 2 3" xfId="43502" xr:uid="{00000000-0005-0000-0000-000078710000}"/>
    <cellStyle name="Normal 6 2 3" xfId="12820" xr:uid="{00000000-0005-0000-0000-000079710000}"/>
    <cellStyle name="Normal 6 2 3 2" xfId="43504" xr:uid="{00000000-0005-0000-0000-00007A710000}"/>
    <cellStyle name="Normal 6 2 4" xfId="27349" xr:uid="{00000000-0005-0000-0000-00007B710000}"/>
    <cellStyle name="Normal 6 2 5" xfId="29692" xr:uid="{00000000-0005-0000-0000-00007C710000}"/>
    <cellStyle name="Normal 6 2 6" xfId="43501" xr:uid="{00000000-0005-0000-0000-00007D710000}"/>
    <cellStyle name="Normal 6 3" xfId="429" xr:uid="{00000000-0005-0000-0000-00007E710000}"/>
    <cellStyle name="Normal 6 3 2" xfId="12821" xr:uid="{00000000-0005-0000-0000-00007F710000}"/>
    <cellStyle name="Normal 6 3 2 2" xfId="12822" xr:uid="{00000000-0005-0000-0000-000080710000}"/>
    <cellStyle name="Normal 6 3 2 2 2" xfId="43507" xr:uid="{00000000-0005-0000-0000-000081710000}"/>
    <cellStyle name="Normal 6 3 2 3" xfId="43506" xr:uid="{00000000-0005-0000-0000-000082710000}"/>
    <cellStyle name="Normal 6 3 3" xfId="12823" xr:uid="{00000000-0005-0000-0000-000083710000}"/>
    <cellStyle name="Normal 6 3 3 2" xfId="43508" xr:uid="{00000000-0005-0000-0000-000084710000}"/>
    <cellStyle name="Normal 6 3 4" xfId="27350" xr:uid="{00000000-0005-0000-0000-000085710000}"/>
    <cellStyle name="Normal 6 3 5" xfId="29693" xr:uid="{00000000-0005-0000-0000-000086710000}"/>
    <cellStyle name="Normal 6 3 6" xfId="43505" xr:uid="{00000000-0005-0000-0000-000087710000}"/>
    <cellStyle name="Normal 6 4" xfId="12824" xr:uid="{00000000-0005-0000-0000-000088710000}"/>
    <cellStyle name="Normal 6 4 2" xfId="12825" xr:uid="{00000000-0005-0000-0000-000089710000}"/>
    <cellStyle name="Normal 6 4 2 2" xfId="43510" xr:uid="{00000000-0005-0000-0000-00008A710000}"/>
    <cellStyle name="Normal 6 4 3" xfId="43509" xr:uid="{00000000-0005-0000-0000-00008B710000}"/>
    <cellStyle name="Normal 6 5" xfId="12826" xr:uid="{00000000-0005-0000-0000-00008C710000}"/>
    <cellStyle name="Normal 6 5 2" xfId="43511" xr:uid="{00000000-0005-0000-0000-00008D710000}"/>
    <cellStyle name="Normal 6 6" xfId="27351" xr:uid="{00000000-0005-0000-0000-00008E710000}"/>
    <cellStyle name="Normal 6 7" xfId="29269" xr:uid="{00000000-0005-0000-0000-00008F710000}"/>
    <cellStyle name="Normal 6 8" xfId="43500" xr:uid="{00000000-0005-0000-0000-000090710000}"/>
    <cellStyle name="Normal 60" xfId="430" xr:uid="{00000000-0005-0000-0000-000091710000}"/>
    <cellStyle name="Normal 60 10" xfId="12827" xr:uid="{00000000-0005-0000-0000-000092710000}"/>
    <cellStyle name="Normal 60 11" xfId="29694" xr:uid="{00000000-0005-0000-0000-000093710000}"/>
    <cellStyle name="Normal 60 12" xfId="43512" xr:uid="{00000000-0005-0000-0000-000094710000}"/>
    <cellStyle name="Normal 60 2" xfId="431" xr:uid="{00000000-0005-0000-0000-000095710000}"/>
    <cellStyle name="Normal 60 2 10" xfId="29695" xr:uid="{00000000-0005-0000-0000-000096710000}"/>
    <cellStyle name="Normal 60 2 11" xfId="43513" xr:uid="{00000000-0005-0000-0000-000097710000}"/>
    <cellStyle name="Normal 60 2 2" xfId="12829" xr:uid="{00000000-0005-0000-0000-000098710000}"/>
    <cellStyle name="Normal 60 2 2 10" xfId="43514" xr:uid="{00000000-0005-0000-0000-000099710000}"/>
    <cellStyle name="Normal 60 2 2 2" xfId="12830" xr:uid="{00000000-0005-0000-0000-00009A710000}"/>
    <cellStyle name="Normal 60 2 2 2 2" xfId="12831" xr:uid="{00000000-0005-0000-0000-00009B710000}"/>
    <cellStyle name="Normal 60 2 2 2 2 2" xfId="12832" xr:uid="{00000000-0005-0000-0000-00009C710000}"/>
    <cellStyle name="Normal 60 2 2 2 2 2 2" xfId="12833" xr:uid="{00000000-0005-0000-0000-00009D710000}"/>
    <cellStyle name="Normal 60 2 2 2 2 2 2 2" xfId="43518" xr:uid="{00000000-0005-0000-0000-00009E710000}"/>
    <cellStyle name="Normal 60 2 2 2 2 2 3" xfId="43517" xr:uid="{00000000-0005-0000-0000-00009F710000}"/>
    <cellStyle name="Normal 60 2 2 2 2 3" xfId="12834" xr:uid="{00000000-0005-0000-0000-0000A0710000}"/>
    <cellStyle name="Normal 60 2 2 2 2 3 2" xfId="43519" xr:uid="{00000000-0005-0000-0000-0000A1710000}"/>
    <cellStyle name="Normal 60 2 2 2 2 4" xfId="27352" xr:uid="{00000000-0005-0000-0000-0000A2710000}"/>
    <cellStyle name="Normal 60 2 2 2 2 5" xfId="32202" xr:uid="{00000000-0005-0000-0000-0000A3710000}"/>
    <cellStyle name="Normal 60 2 2 2 2 6" xfId="43516" xr:uid="{00000000-0005-0000-0000-0000A4710000}"/>
    <cellStyle name="Normal 60 2 2 2 3" xfId="12835" xr:uid="{00000000-0005-0000-0000-0000A5710000}"/>
    <cellStyle name="Normal 60 2 2 2 3 2" xfId="12836" xr:uid="{00000000-0005-0000-0000-0000A6710000}"/>
    <cellStyle name="Normal 60 2 2 2 3 2 2" xfId="43521" xr:uid="{00000000-0005-0000-0000-0000A7710000}"/>
    <cellStyle name="Normal 60 2 2 2 3 3" xfId="27353" xr:uid="{00000000-0005-0000-0000-0000A8710000}"/>
    <cellStyle name="Normal 60 2 2 2 3 4" xfId="31229" xr:uid="{00000000-0005-0000-0000-0000A9710000}"/>
    <cellStyle name="Normal 60 2 2 2 3 5" xfId="43520" xr:uid="{00000000-0005-0000-0000-0000AA710000}"/>
    <cellStyle name="Normal 60 2 2 2 4" xfId="12837" xr:uid="{00000000-0005-0000-0000-0000AB710000}"/>
    <cellStyle name="Normal 60 2 2 2 4 2" xfId="12838" xr:uid="{00000000-0005-0000-0000-0000AC710000}"/>
    <cellStyle name="Normal 60 2 2 2 4 2 2" xfId="43523" xr:uid="{00000000-0005-0000-0000-0000AD710000}"/>
    <cellStyle name="Normal 60 2 2 2 4 3" xfId="43522" xr:uid="{00000000-0005-0000-0000-0000AE710000}"/>
    <cellStyle name="Normal 60 2 2 2 5" xfId="12839" xr:uid="{00000000-0005-0000-0000-0000AF710000}"/>
    <cellStyle name="Normal 60 2 2 2 5 2" xfId="43524" xr:uid="{00000000-0005-0000-0000-0000B0710000}"/>
    <cellStyle name="Normal 60 2 2 2 6" xfId="27354" xr:uid="{00000000-0005-0000-0000-0000B1710000}"/>
    <cellStyle name="Normal 60 2 2 2 7" xfId="30377" xr:uid="{00000000-0005-0000-0000-0000B2710000}"/>
    <cellStyle name="Normal 60 2 2 2 8" xfId="43515" xr:uid="{00000000-0005-0000-0000-0000B3710000}"/>
    <cellStyle name="Normal 60 2 2 3" xfId="12840" xr:uid="{00000000-0005-0000-0000-0000B4710000}"/>
    <cellStyle name="Normal 60 2 2 3 2" xfId="12841" xr:uid="{00000000-0005-0000-0000-0000B5710000}"/>
    <cellStyle name="Normal 60 2 2 3 2 2" xfId="12842" xr:uid="{00000000-0005-0000-0000-0000B6710000}"/>
    <cellStyle name="Normal 60 2 2 3 2 2 2" xfId="43527" xr:uid="{00000000-0005-0000-0000-0000B7710000}"/>
    <cellStyle name="Normal 60 2 2 3 2 3" xfId="43526" xr:uid="{00000000-0005-0000-0000-0000B8710000}"/>
    <cellStyle name="Normal 60 2 2 3 3" xfId="12843" xr:uid="{00000000-0005-0000-0000-0000B9710000}"/>
    <cellStyle name="Normal 60 2 2 3 3 2" xfId="43528" xr:uid="{00000000-0005-0000-0000-0000BA710000}"/>
    <cellStyle name="Normal 60 2 2 3 4" xfId="27355" xr:uid="{00000000-0005-0000-0000-0000BB710000}"/>
    <cellStyle name="Normal 60 2 2 3 5" xfId="31824" xr:uid="{00000000-0005-0000-0000-0000BC710000}"/>
    <cellStyle name="Normal 60 2 2 3 6" xfId="43525" xr:uid="{00000000-0005-0000-0000-0000BD710000}"/>
    <cellStyle name="Normal 60 2 2 4" xfId="12844" xr:uid="{00000000-0005-0000-0000-0000BE710000}"/>
    <cellStyle name="Normal 60 2 2 4 2" xfId="12845" xr:uid="{00000000-0005-0000-0000-0000BF710000}"/>
    <cellStyle name="Normal 60 2 2 4 2 2" xfId="43530" xr:uid="{00000000-0005-0000-0000-0000C0710000}"/>
    <cellStyle name="Normal 60 2 2 4 3" xfId="27356" xr:uid="{00000000-0005-0000-0000-0000C1710000}"/>
    <cellStyle name="Normal 60 2 2 4 4" xfId="30851" xr:uid="{00000000-0005-0000-0000-0000C2710000}"/>
    <cellStyle name="Normal 60 2 2 4 5" xfId="43529" xr:uid="{00000000-0005-0000-0000-0000C3710000}"/>
    <cellStyle name="Normal 60 2 2 5" xfId="12846" xr:uid="{00000000-0005-0000-0000-0000C4710000}"/>
    <cellStyle name="Normal 60 2 2 5 2" xfId="12847" xr:uid="{00000000-0005-0000-0000-0000C5710000}"/>
    <cellStyle name="Normal 60 2 2 5 2 2" xfId="43532" xr:uid="{00000000-0005-0000-0000-0000C6710000}"/>
    <cellStyle name="Normal 60 2 2 5 3" xfId="43531" xr:uid="{00000000-0005-0000-0000-0000C7710000}"/>
    <cellStyle name="Normal 60 2 2 6" xfId="12848" xr:uid="{00000000-0005-0000-0000-0000C8710000}"/>
    <cellStyle name="Normal 60 2 2 6 2" xfId="12849" xr:uid="{00000000-0005-0000-0000-0000C9710000}"/>
    <cellStyle name="Normal 60 2 2 6 2 2" xfId="43534" xr:uid="{00000000-0005-0000-0000-0000CA710000}"/>
    <cellStyle name="Normal 60 2 2 6 3" xfId="43533" xr:uid="{00000000-0005-0000-0000-0000CB710000}"/>
    <cellStyle name="Normal 60 2 2 7" xfId="12850" xr:uid="{00000000-0005-0000-0000-0000CC710000}"/>
    <cellStyle name="Normal 60 2 2 7 2" xfId="43535" xr:uid="{00000000-0005-0000-0000-0000CD710000}"/>
    <cellStyle name="Normal 60 2 2 8" xfId="27357" xr:uid="{00000000-0005-0000-0000-0000CE710000}"/>
    <cellStyle name="Normal 60 2 2 9" xfId="29976" xr:uid="{00000000-0005-0000-0000-0000CF710000}"/>
    <cellStyle name="Normal 60 2 3" xfId="12851" xr:uid="{00000000-0005-0000-0000-0000D0710000}"/>
    <cellStyle name="Normal 60 2 3 2" xfId="12852" xr:uid="{00000000-0005-0000-0000-0000D1710000}"/>
    <cellStyle name="Normal 60 2 3 2 2" xfId="12853" xr:uid="{00000000-0005-0000-0000-0000D2710000}"/>
    <cellStyle name="Normal 60 2 3 2 2 2" xfId="12854" xr:uid="{00000000-0005-0000-0000-0000D3710000}"/>
    <cellStyle name="Normal 60 2 3 2 2 2 2" xfId="43539" xr:uid="{00000000-0005-0000-0000-0000D4710000}"/>
    <cellStyle name="Normal 60 2 3 2 2 3" xfId="43538" xr:uid="{00000000-0005-0000-0000-0000D5710000}"/>
    <cellStyle name="Normal 60 2 3 2 3" xfId="12855" xr:uid="{00000000-0005-0000-0000-0000D6710000}"/>
    <cellStyle name="Normal 60 2 3 2 3 2" xfId="43540" xr:uid="{00000000-0005-0000-0000-0000D7710000}"/>
    <cellStyle name="Normal 60 2 3 2 4" xfId="27358" xr:uid="{00000000-0005-0000-0000-0000D8710000}"/>
    <cellStyle name="Normal 60 2 3 2 5" xfId="31990" xr:uid="{00000000-0005-0000-0000-0000D9710000}"/>
    <cellStyle name="Normal 60 2 3 2 6" xfId="43537" xr:uid="{00000000-0005-0000-0000-0000DA710000}"/>
    <cellStyle name="Normal 60 2 3 3" xfId="12856" xr:uid="{00000000-0005-0000-0000-0000DB710000}"/>
    <cellStyle name="Normal 60 2 3 3 2" xfId="12857" xr:uid="{00000000-0005-0000-0000-0000DC710000}"/>
    <cellStyle name="Normal 60 2 3 3 2 2" xfId="43542" xr:uid="{00000000-0005-0000-0000-0000DD710000}"/>
    <cellStyle name="Normal 60 2 3 3 3" xfId="27359" xr:uid="{00000000-0005-0000-0000-0000DE710000}"/>
    <cellStyle name="Normal 60 2 3 3 4" xfId="31017" xr:uid="{00000000-0005-0000-0000-0000DF710000}"/>
    <cellStyle name="Normal 60 2 3 3 5" xfId="43541" xr:uid="{00000000-0005-0000-0000-0000E0710000}"/>
    <cellStyle name="Normal 60 2 3 4" xfId="12858" xr:uid="{00000000-0005-0000-0000-0000E1710000}"/>
    <cellStyle name="Normal 60 2 3 4 2" xfId="12859" xr:uid="{00000000-0005-0000-0000-0000E2710000}"/>
    <cellStyle name="Normal 60 2 3 4 2 2" xfId="43544" xr:uid="{00000000-0005-0000-0000-0000E3710000}"/>
    <cellStyle name="Normal 60 2 3 4 3" xfId="43543" xr:uid="{00000000-0005-0000-0000-0000E4710000}"/>
    <cellStyle name="Normal 60 2 3 5" xfId="12860" xr:uid="{00000000-0005-0000-0000-0000E5710000}"/>
    <cellStyle name="Normal 60 2 3 5 2" xfId="43545" xr:uid="{00000000-0005-0000-0000-0000E6710000}"/>
    <cellStyle name="Normal 60 2 3 6" xfId="27360" xr:uid="{00000000-0005-0000-0000-0000E7710000}"/>
    <cellStyle name="Normal 60 2 3 7" xfId="30151" xr:uid="{00000000-0005-0000-0000-0000E8710000}"/>
    <cellStyle name="Normal 60 2 3 8" xfId="43536" xr:uid="{00000000-0005-0000-0000-0000E9710000}"/>
    <cellStyle name="Normal 60 2 4" xfId="12861" xr:uid="{00000000-0005-0000-0000-0000EA710000}"/>
    <cellStyle name="Normal 60 2 4 2" xfId="12862" xr:uid="{00000000-0005-0000-0000-0000EB710000}"/>
    <cellStyle name="Normal 60 2 4 2 2" xfId="12863" xr:uid="{00000000-0005-0000-0000-0000EC710000}"/>
    <cellStyle name="Normal 60 2 4 2 2 2" xfId="43548" xr:uid="{00000000-0005-0000-0000-0000ED710000}"/>
    <cellStyle name="Normal 60 2 4 2 3" xfId="43547" xr:uid="{00000000-0005-0000-0000-0000EE710000}"/>
    <cellStyle name="Normal 60 2 4 3" xfId="12864" xr:uid="{00000000-0005-0000-0000-0000EF710000}"/>
    <cellStyle name="Normal 60 2 4 3 2" xfId="43549" xr:uid="{00000000-0005-0000-0000-0000F0710000}"/>
    <cellStyle name="Normal 60 2 4 4" xfId="27361" xr:uid="{00000000-0005-0000-0000-0000F1710000}"/>
    <cellStyle name="Normal 60 2 4 5" xfId="31599" xr:uid="{00000000-0005-0000-0000-0000F2710000}"/>
    <cellStyle name="Normal 60 2 4 6" xfId="43546" xr:uid="{00000000-0005-0000-0000-0000F3710000}"/>
    <cellStyle name="Normal 60 2 5" xfId="12865" xr:uid="{00000000-0005-0000-0000-0000F4710000}"/>
    <cellStyle name="Normal 60 2 5 2" xfId="12866" xr:uid="{00000000-0005-0000-0000-0000F5710000}"/>
    <cellStyle name="Normal 60 2 5 2 2" xfId="43551" xr:uid="{00000000-0005-0000-0000-0000F6710000}"/>
    <cellStyle name="Normal 60 2 5 3" xfId="27362" xr:uid="{00000000-0005-0000-0000-0000F7710000}"/>
    <cellStyle name="Normal 60 2 5 4" xfId="30640" xr:uid="{00000000-0005-0000-0000-0000F8710000}"/>
    <cellStyle name="Normal 60 2 5 5" xfId="43550" xr:uid="{00000000-0005-0000-0000-0000F9710000}"/>
    <cellStyle name="Normal 60 2 6" xfId="12867" xr:uid="{00000000-0005-0000-0000-0000FA710000}"/>
    <cellStyle name="Normal 60 2 6 2" xfId="12868" xr:uid="{00000000-0005-0000-0000-0000FB710000}"/>
    <cellStyle name="Normal 60 2 6 2 2" xfId="43553" xr:uid="{00000000-0005-0000-0000-0000FC710000}"/>
    <cellStyle name="Normal 60 2 6 3" xfId="43552" xr:uid="{00000000-0005-0000-0000-0000FD710000}"/>
    <cellStyle name="Normal 60 2 7" xfId="12869" xr:uid="{00000000-0005-0000-0000-0000FE710000}"/>
    <cellStyle name="Normal 60 2 7 2" xfId="12870" xr:uid="{00000000-0005-0000-0000-0000FF710000}"/>
    <cellStyle name="Normal 60 2 7 2 2" xfId="43555" xr:uid="{00000000-0005-0000-0000-000000720000}"/>
    <cellStyle name="Normal 60 2 7 3" xfId="43554" xr:uid="{00000000-0005-0000-0000-000001720000}"/>
    <cellStyle name="Normal 60 2 8" xfId="12871" xr:uid="{00000000-0005-0000-0000-000002720000}"/>
    <cellStyle name="Normal 60 2 8 2" xfId="43556" xr:uid="{00000000-0005-0000-0000-000003720000}"/>
    <cellStyle name="Normal 60 2 9" xfId="12828" xr:uid="{00000000-0005-0000-0000-000004720000}"/>
    <cellStyle name="Normal 60 3" xfId="12872" xr:uid="{00000000-0005-0000-0000-000005720000}"/>
    <cellStyle name="Normal 60 3 10" xfId="43557" xr:uid="{00000000-0005-0000-0000-000006720000}"/>
    <cellStyle name="Normal 60 3 2" xfId="12873" xr:uid="{00000000-0005-0000-0000-000007720000}"/>
    <cellStyle name="Normal 60 3 2 2" xfId="12874" xr:uid="{00000000-0005-0000-0000-000008720000}"/>
    <cellStyle name="Normal 60 3 2 2 2" xfId="12875" xr:uid="{00000000-0005-0000-0000-000009720000}"/>
    <cellStyle name="Normal 60 3 2 2 2 2" xfId="12876" xr:uid="{00000000-0005-0000-0000-00000A720000}"/>
    <cellStyle name="Normal 60 3 2 2 2 2 2" xfId="43561" xr:uid="{00000000-0005-0000-0000-00000B720000}"/>
    <cellStyle name="Normal 60 3 2 2 2 3" xfId="43560" xr:uid="{00000000-0005-0000-0000-00000C720000}"/>
    <cellStyle name="Normal 60 3 2 2 3" xfId="12877" xr:uid="{00000000-0005-0000-0000-00000D720000}"/>
    <cellStyle name="Normal 60 3 2 2 3 2" xfId="43562" xr:uid="{00000000-0005-0000-0000-00000E720000}"/>
    <cellStyle name="Normal 60 3 2 2 4" xfId="27363" xr:uid="{00000000-0005-0000-0000-00000F720000}"/>
    <cellStyle name="Normal 60 3 2 2 5" xfId="32201" xr:uid="{00000000-0005-0000-0000-000010720000}"/>
    <cellStyle name="Normal 60 3 2 2 6" xfId="43559" xr:uid="{00000000-0005-0000-0000-000011720000}"/>
    <cellStyle name="Normal 60 3 2 3" xfId="12878" xr:uid="{00000000-0005-0000-0000-000012720000}"/>
    <cellStyle name="Normal 60 3 2 3 2" xfId="12879" xr:uid="{00000000-0005-0000-0000-000013720000}"/>
    <cellStyle name="Normal 60 3 2 3 2 2" xfId="43564" xr:uid="{00000000-0005-0000-0000-000014720000}"/>
    <cellStyle name="Normal 60 3 2 3 3" xfId="27364" xr:uid="{00000000-0005-0000-0000-000015720000}"/>
    <cellStyle name="Normal 60 3 2 3 4" xfId="31228" xr:uid="{00000000-0005-0000-0000-000016720000}"/>
    <cellStyle name="Normal 60 3 2 3 5" xfId="43563" xr:uid="{00000000-0005-0000-0000-000017720000}"/>
    <cellStyle name="Normal 60 3 2 4" xfId="12880" xr:uid="{00000000-0005-0000-0000-000018720000}"/>
    <cellStyle name="Normal 60 3 2 4 2" xfId="12881" xr:uid="{00000000-0005-0000-0000-000019720000}"/>
    <cellStyle name="Normal 60 3 2 4 2 2" xfId="43566" xr:uid="{00000000-0005-0000-0000-00001A720000}"/>
    <cellStyle name="Normal 60 3 2 4 3" xfId="43565" xr:uid="{00000000-0005-0000-0000-00001B720000}"/>
    <cellStyle name="Normal 60 3 2 5" xfId="12882" xr:uid="{00000000-0005-0000-0000-00001C720000}"/>
    <cellStyle name="Normal 60 3 2 5 2" xfId="43567" xr:uid="{00000000-0005-0000-0000-00001D720000}"/>
    <cellStyle name="Normal 60 3 2 6" xfId="27365" xr:uid="{00000000-0005-0000-0000-00001E720000}"/>
    <cellStyle name="Normal 60 3 2 7" xfId="30376" xr:uid="{00000000-0005-0000-0000-00001F720000}"/>
    <cellStyle name="Normal 60 3 2 8" xfId="43558" xr:uid="{00000000-0005-0000-0000-000020720000}"/>
    <cellStyle name="Normal 60 3 3" xfId="12883" xr:uid="{00000000-0005-0000-0000-000021720000}"/>
    <cellStyle name="Normal 60 3 3 2" xfId="12884" xr:uid="{00000000-0005-0000-0000-000022720000}"/>
    <cellStyle name="Normal 60 3 3 2 2" xfId="12885" xr:uid="{00000000-0005-0000-0000-000023720000}"/>
    <cellStyle name="Normal 60 3 3 2 2 2" xfId="43570" xr:uid="{00000000-0005-0000-0000-000024720000}"/>
    <cellStyle name="Normal 60 3 3 2 3" xfId="43569" xr:uid="{00000000-0005-0000-0000-000025720000}"/>
    <cellStyle name="Normal 60 3 3 3" xfId="12886" xr:uid="{00000000-0005-0000-0000-000026720000}"/>
    <cellStyle name="Normal 60 3 3 3 2" xfId="43571" xr:uid="{00000000-0005-0000-0000-000027720000}"/>
    <cellStyle name="Normal 60 3 3 4" xfId="27366" xr:uid="{00000000-0005-0000-0000-000028720000}"/>
    <cellStyle name="Normal 60 3 3 5" xfId="31823" xr:uid="{00000000-0005-0000-0000-000029720000}"/>
    <cellStyle name="Normal 60 3 3 6" xfId="43568" xr:uid="{00000000-0005-0000-0000-00002A720000}"/>
    <cellStyle name="Normal 60 3 4" xfId="12887" xr:uid="{00000000-0005-0000-0000-00002B720000}"/>
    <cellStyle name="Normal 60 3 4 2" xfId="12888" xr:uid="{00000000-0005-0000-0000-00002C720000}"/>
    <cellStyle name="Normal 60 3 4 2 2" xfId="43573" xr:uid="{00000000-0005-0000-0000-00002D720000}"/>
    <cellStyle name="Normal 60 3 4 3" xfId="27367" xr:uid="{00000000-0005-0000-0000-00002E720000}"/>
    <cellStyle name="Normal 60 3 4 4" xfId="30850" xr:uid="{00000000-0005-0000-0000-00002F720000}"/>
    <cellStyle name="Normal 60 3 4 5" xfId="43572" xr:uid="{00000000-0005-0000-0000-000030720000}"/>
    <cellStyle name="Normal 60 3 5" xfId="12889" xr:uid="{00000000-0005-0000-0000-000031720000}"/>
    <cellStyle name="Normal 60 3 5 2" xfId="12890" xr:uid="{00000000-0005-0000-0000-000032720000}"/>
    <cellStyle name="Normal 60 3 5 2 2" xfId="43575" xr:uid="{00000000-0005-0000-0000-000033720000}"/>
    <cellStyle name="Normal 60 3 5 3" xfId="43574" xr:uid="{00000000-0005-0000-0000-000034720000}"/>
    <cellStyle name="Normal 60 3 6" xfId="12891" xr:uid="{00000000-0005-0000-0000-000035720000}"/>
    <cellStyle name="Normal 60 3 6 2" xfId="12892" xr:uid="{00000000-0005-0000-0000-000036720000}"/>
    <cellStyle name="Normal 60 3 6 2 2" xfId="43577" xr:uid="{00000000-0005-0000-0000-000037720000}"/>
    <cellStyle name="Normal 60 3 6 3" xfId="43576" xr:uid="{00000000-0005-0000-0000-000038720000}"/>
    <cellStyle name="Normal 60 3 7" xfId="12893" xr:uid="{00000000-0005-0000-0000-000039720000}"/>
    <cellStyle name="Normal 60 3 7 2" xfId="43578" xr:uid="{00000000-0005-0000-0000-00003A720000}"/>
    <cellStyle name="Normal 60 3 8" xfId="27368" xr:uid="{00000000-0005-0000-0000-00003B720000}"/>
    <cellStyle name="Normal 60 3 9" xfId="29975" xr:uid="{00000000-0005-0000-0000-00003C720000}"/>
    <cellStyle name="Normal 60 4" xfId="12894" xr:uid="{00000000-0005-0000-0000-00003D720000}"/>
    <cellStyle name="Normal 60 4 2" xfId="12895" xr:uid="{00000000-0005-0000-0000-00003E720000}"/>
    <cellStyle name="Normal 60 4 2 2" xfId="12896" xr:uid="{00000000-0005-0000-0000-00003F720000}"/>
    <cellStyle name="Normal 60 4 2 2 2" xfId="12897" xr:uid="{00000000-0005-0000-0000-000040720000}"/>
    <cellStyle name="Normal 60 4 2 2 2 2" xfId="43582" xr:uid="{00000000-0005-0000-0000-000041720000}"/>
    <cellStyle name="Normal 60 4 2 2 3" xfId="43581" xr:uid="{00000000-0005-0000-0000-000042720000}"/>
    <cellStyle name="Normal 60 4 2 3" xfId="12898" xr:uid="{00000000-0005-0000-0000-000043720000}"/>
    <cellStyle name="Normal 60 4 2 3 2" xfId="43583" xr:uid="{00000000-0005-0000-0000-000044720000}"/>
    <cellStyle name="Normal 60 4 2 4" xfId="27369" xr:uid="{00000000-0005-0000-0000-000045720000}"/>
    <cellStyle name="Normal 60 4 2 5" xfId="31989" xr:uid="{00000000-0005-0000-0000-000046720000}"/>
    <cellStyle name="Normal 60 4 2 6" xfId="43580" xr:uid="{00000000-0005-0000-0000-000047720000}"/>
    <cellStyle name="Normal 60 4 3" xfId="12899" xr:uid="{00000000-0005-0000-0000-000048720000}"/>
    <cellStyle name="Normal 60 4 3 2" xfId="12900" xr:uid="{00000000-0005-0000-0000-000049720000}"/>
    <cellStyle name="Normal 60 4 3 2 2" xfId="43585" xr:uid="{00000000-0005-0000-0000-00004A720000}"/>
    <cellStyle name="Normal 60 4 3 3" xfId="27370" xr:uid="{00000000-0005-0000-0000-00004B720000}"/>
    <cellStyle name="Normal 60 4 3 4" xfId="31016" xr:uid="{00000000-0005-0000-0000-00004C720000}"/>
    <cellStyle name="Normal 60 4 3 5" xfId="43584" xr:uid="{00000000-0005-0000-0000-00004D720000}"/>
    <cellStyle name="Normal 60 4 4" xfId="12901" xr:uid="{00000000-0005-0000-0000-00004E720000}"/>
    <cellStyle name="Normal 60 4 4 2" xfId="12902" xr:uid="{00000000-0005-0000-0000-00004F720000}"/>
    <cellStyle name="Normal 60 4 4 2 2" xfId="43587" xr:uid="{00000000-0005-0000-0000-000050720000}"/>
    <cellStyle name="Normal 60 4 4 3" xfId="43586" xr:uid="{00000000-0005-0000-0000-000051720000}"/>
    <cellStyle name="Normal 60 4 5" xfId="12903" xr:uid="{00000000-0005-0000-0000-000052720000}"/>
    <cellStyle name="Normal 60 4 5 2" xfId="43588" xr:uid="{00000000-0005-0000-0000-000053720000}"/>
    <cellStyle name="Normal 60 4 6" xfId="27371" xr:uid="{00000000-0005-0000-0000-000054720000}"/>
    <cellStyle name="Normal 60 4 7" xfId="30150" xr:uid="{00000000-0005-0000-0000-000055720000}"/>
    <cellStyle name="Normal 60 4 8" xfId="43579" xr:uid="{00000000-0005-0000-0000-000056720000}"/>
    <cellStyle name="Normal 60 5" xfId="12904" xr:uid="{00000000-0005-0000-0000-000057720000}"/>
    <cellStyle name="Normal 60 5 2" xfId="12905" xr:uid="{00000000-0005-0000-0000-000058720000}"/>
    <cellStyle name="Normal 60 5 2 2" xfId="12906" xr:uid="{00000000-0005-0000-0000-000059720000}"/>
    <cellStyle name="Normal 60 5 2 2 2" xfId="43591" xr:uid="{00000000-0005-0000-0000-00005A720000}"/>
    <cellStyle name="Normal 60 5 2 3" xfId="43590" xr:uid="{00000000-0005-0000-0000-00005B720000}"/>
    <cellStyle name="Normal 60 5 3" xfId="12907" xr:uid="{00000000-0005-0000-0000-00005C720000}"/>
    <cellStyle name="Normal 60 5 3 2" xfId="43592" xr:uid="{00000000-0005-0000-0000-00005D720000}"/>
    <cellStyle name="Normal 60 5 4" xfId="27372" xr:uid="{00000000-0005-0000-0000-00005E720000}"/>
    <cellStyle name="Normal 60 5 5" xfId="31598" xr:uid="{00000000-0005-0000-0000-00005F720000}"/>
    <cellStyle name="Normal 60 5 6" xfId="43589" xr:uid="{00000000-0005-0000-0000-000060720000}"/>
    <cellStyle name="Normal 60 6" xfId="12908" xr:uid="{00000000-0005-0000-0000-000061720000}"/>
    <cellStyle name="Normal 60 6 2" xfId="12909" xr:uid="{00000000-0005-0000-0000-000062720000}"/>
    <cellStyle name="Normal 60 6 2 2" xfId="43594" xr:uid="{00000000-0005-0000-0000-000063720000}"/>
    <cellStyle name="Normal 60 6 3" xfId="27373" xr:uid="{00000000-0005-0000-0000-000064720000}"/>
    <cellStyle name="Normal 60 6 4" xfId="30639" xr:uid="{00000000-0005-0000-0000-000065720000}"/>
    <cellStyle name="Normal 60 6 5" xfId="43593" xr:uid="{00000000-0005-0000-0000-000066720000}"/>
    <cellStyle name="Normal 60 7" xfId="12910" xr:uid="{00000000-0005-0000-0000-000067720000}"/>
    <cellStyle name="Normal 60 7 2" xfId="12911" xr:uid="{00000000-0005-0000-0000-000068720000}"/>
    <cellStyle name="Normal 60 7 2 2" xfId="43596" xr:uid="{00000000-0005-0000-0000-000069720000}"/>
    <cellStyle name="Normal 60 7 3" xfId="43595" xr:uid="{00000000-0005-0000-0000-00006A720000}"/>
    <cellStyle name="Normal 60 8" xfId="12912" xr:uid="{00000000-0005-0000-0000-00006B720000}"/>
    <cellStyle name="Normal 60 8 2" xfId="12913" xr:uid="{00000000-0005-0000-0000-00006C720000}"/>
    <cellStyle name="Normal 60 8 2 2" xfId="43598" xr:uid="{00000000-0005-0000-0000-00006D720000}"/>
    <cellStyle name="Normal 60 8 3" xfId="43597" xr:uid="{00000000-0005-0000-0000-00006E720000}"/>
    <cellStyle name="Normal 60 9" xfId="12914" xr:uid="{00000000-0005-0000-0000-00006F720000}"/>
    <cellStyle name="Normal 60 9 2" xfId="43599" xr:uid="{00000000-0005-0000-0000-000070720000}"/>
    <cellStyle name="Normal 61" xfId="432" xr:uid="{00000000-0005-0000-0000-000071720000}"/>
    <cellStyle name="Normal 61 10" xfId="12915" xr:uid="{00000000-0005-0000-0000-000072720000}"/>
    <cellStyle name="Normal 61 11" xfId="29696" xr:uid="{00000000-0005-0000-0000-000073720000}"/>
    <cellStyle name="Normal 61 12" xfId="43600" xr:uid="{00000000-0005-0000-0000-000074720000}"/>
    <cellStyle name="Normal 61 2" xfId="433" xr:uid="{00000000-0005-0000-0000-000075720000}"/>
    <cellStyle name="Normal 61 2 10" xfId="29697" xr:uid="{00000000-0005-0000-0000-000076720000}"/>
    <cellStyle name="Normal 61 2 11" xfId="43601" xr:uid="{00000000-0005-0000-0000-000077720000}"/>
    <cellStyle name="Normal 61 2 2" xfId="12917" xr:uid="{00000000-0005-0000-0000-000078720000}"/>
    <cellStyle name="Normal 61 2 2 10" xfId="43602" xr:uid="{00000000-0005-0000-0000-000079720000}"/>
    <cellStyle name="Normal 61 2 2 2" xfId="12918" xr:uid="{00000000-0005-0000-0000-00007A720000}"/>
    <cellStyle name="Normal 61 2 2 2 2" xfId="12919" xr:uid="{00000000-0005-0000-0000-00007B720000}"/>
    <cellStyle name="Normal 61 2 2 2 2 2" xfId="12920" xr:uid="{00000000-0005-0000-0000-00007C720000}"/>
    <cellStyle name="Normal 61 2 2 2 2 2 2" xfId="12921" xr:uid="{00000000-0005-0000-0000-00007D720000}"/>
    <cellStyle name="Normal 61 2 2 2 2 2 2 2" xfId="43606" xr:uid="{00000000-0005-0000-0000-00007E720000}"/>
    <cellStyle name="Normal 61 2 2 2 2 2 3" xfId="43605" xr:uid="{00000000-0005-0000-0000-00007F720000}"/>
    <cellStyle name="Normal 61 2 2 2 2 3" xfId="12922" xr:uid="{00000000-0005-0000-0000-000080720000}"/>
    <cellStyle name="Normal 61 2 2 2 2 3 2" xfId="43607" xr:uid="{00000000-0005-0000-0000-000081720000}"/>
    <cellStyle name="Normal 61 2 2 2 2 4" xfId="27374" xr:uid="{00000000-0005-0000-0000-000082720000}"/>
    <cellStyle name="Normal 61 2 2 2 2 5" xfId="32204" xr:uid="{00000000-0005-0000-0000-000083720000}"/>
    <cellStyle name="Normal 61 2 2 2 2 6" xfId="43604" xr:uid="{00000000-0005-0000-0000-000084720000}"/>
    <cellStyle name="Normal 61 2 2 2 3" xfId="12923" xr:uid="{00000000-0005-0000-0000-000085720000}"/>
    <cellStyle name="Normal 61 2 2 2 3 2" xfId="12924" xr:uid="{00000000-0005-0000-0000-000086720000}"/>
    <cellStyle name="Normal 61 2 2 2 3 2 2" xfId="43609" xr:uid="{00000000-0005-0000-0000-000087720000}"/>
    <cellStyle name="Normal 61 2 2 2 3 3" xfId="27375" xr:uid="{00000000-0005-0000-0000-000088720000}"/>
    <cellStyle name="Normal 61 2 2 2 3 4" xfId="31231" xr:uid="{00000000-0005-0000-0000-000089720000}"/>
    <cellStyle name="Normal 61 2 2 2 3 5" xfId="43608" xr:uid="{00000000-0005-0000-0000-00008A720000}"/>
    <cellStyle name="Normal 61 2 2 2 4" xfId="12925" xr:uid="{00000000-0005-0000-0000-00008B720000}"/>
    <cellStyle name="Normal 61 2 2 2 4 2" xfId="12926" xr:uid="{00000000-0005-0000-0000-00008C720000}"/>
    <cellStyle name="Normal 61 2 2 2 4 2 2" xfId="43611" xr:uid="{00000000-0005-0000-0000-00008D720000}"/>
    <cellStyle name="Normal 61 2 2 2 4 3" xfId="43610" xr:uid="{00000000-0005-0000-0000-00008E720000}"/>
    <cellStyle name="Normal 61 2 2 2 5" xfId="12927" xr:uid="{00000000-0005-0000-0000-00008F720000}"/>
    <cellStyle name="Normal 61 2 2 2 5 2" xfId="43612" xr:uid="{00000000-0005-0000-0000-000090720000}"/>
    <cellStyle name="Normal 61 2 2 2 6" xfId="27376" xr:uid="{00000000-0005-0000-0000-000091720000}"/>
    <cellStyle name="Normal 61 2 2 2 7" xfId="30379" xr:uid="{00000000-0005-0000-0000-000092720000}"/>
    <cellStyle name="Normal 61 2 2 2 8" xfId="43603" xr:uid="{00000000-0005-0000-0000-000093720000}"/>
    <cellStyle name="Normal 61 2 2 3" xfId="12928" xr:uid="{00000000-0005-0000-0000-000094720000}"/>
    <cellStyle name="Normal 61 2 2 3 2" xfId="12929" xr:uid="{00000000-0005-0000-0000-000095720000}"/>
    <cellStyle name="Normal 61 2 2 3 2 2" xfId="12930" xr:uid="{00000000-0005-0000-0000-000096720000}"/>
    <cellStyle name="Normal 61 2 2 3 2 2 2" xfId="43615" xr:uid="{00000000-0005-0000-0000-000097720000}"/>
    <cellStyle name="Normal 61 2 2 3 2 3" xfId="43614" xr:uid="{00000000-0005-0000-0000-000098720000}"/>
    <cellStyle name="Normal 61 2 2 3 3" xfId="12931" xr:uid="{00000000-0005-0000-0000-000099720000}"/>
    <cellStyle name="Normal 61 2 2 3 3 2" xfId="43616" xr:uid="{00000000-0005-0000-0000-00009A720000}"/>
    <cellStyle name="Normal 61 2 2 3 4" xfId="27377" xr:uid="{00000000-0005-0000-0000-00009B720000}"/>
    <cellStyle name="Normal 61 2 2 3 5" xfId="31826" xr:uid="{00000000-0005-0000-0000-00009C720000}"/>
    <cellStyle name="Normal 61 2 2 3 6" xfId="43613" xr:uid="{00000000-0005-0000-0000-00009D720000}"/>
    <cellStyle name="Normal 61 2 2 4" xfId="12932" xr:uid="{00000000-0005-0000-0000-00009E720000}"/>
    <cellStyle name="Normal 61 2 2 4 2" xfId="12933" xr:uid="{00000000-0005-0000-0000-00009F720000}"/>
    <cellStyle name="Normal 61 2 2 4 2 2" xfId="43618" xr:uid="{00000000-0005-0000-0000-0000A0720000}"/>
    <cellStyle name="Normal 61 2 2 4 3" xfId="27378" xr:uid="{00000000-0005-0000-0000-0000A1720000}"/>
    <cellStyle name="Normal 61 2 2 4 4" xfId="30853" xr:uid="{00000000-0005-0000-0000-0000A2720000}"/>
    <cellStyle name="Normal 61 2 2 4 5" xfId="43617" xr:uid="{00000000-0005-0000-0000-0000A3720000}"/>
    <cellStyle name="Normal 61 2 2 5" xfId="12934" xr:uid="{00000000-0005-0000-0000-0000A4720000}"/>
    <cellStyle name="Normal 61 2 2 5 2" xfId="12935" xr:uid="{00000000-0005-0000-0000-0000A5720000}"/>
    <cellStyle name="Normal 61 2 2 5 2 2" xfId="43620" xr:uid="{00000000-0005-0000-0000-0000A6720000}"/>
    <cellStyle name="Normal 61 2 2 5 3" xfId="43619" xr:uid="{00000000-0005-0000-0000-0000A7720000}"/>
    <cellStyle name="Normal 61 2 2 6" xfId="12936" xr:uid="{00000000-0005-0000-0000-0000A8720000}"/>
    <cellStyle name="Normal 61 2 2 6 2" xfId="12937" xr:uid="{00000000-0005-0000-0000-0000A9720000}"/>
    <cellStyle name="Normal 61 2 2 6 2 2" xfId="43622" xr:uid="{00000000-0005-0000-0000-0000AA720000}"/>
    <cellStyle name="Normal 61 2 2 6 3" xfId="43621" xr:uid="{00000000-0005-0000-0000-0000AB720000}"/>
    <cellStyle name="Normal 61 2 2 7" xfId="12938" xr:uid="{00000000-0005-0000-0000-0000AC720000}"/>
    <cellStyle name="Normal 61 2 2 7 2" xfId="43623" xr:uid="{00000000-0005-0000-0000-0000AD720000}"/>
    <cellStyle name="Normal 61 2 2 8" xfId="27379" xr:uid="{00000000-0005-0000-0000-0000AE720000}"/>
    <cellStyle name="Normal 61 2 2 9" xfId="29978" xr:uid="{00000000-0005-0000-0000-0000AF720000}"/>
    <cellStyle name="Normal 61 2 3" xfId="12939" xr:uid="{00000000-0005-0000-0000-0000B0720000}"/>
    <cellStyle name="Normal 61 2 3 2" xfId="12940" xr:uid="{00000000-0005-0000-0000-0000B1720000}"/>
    <cellStyle name="Normal 61 2 3 2 2" xfId="12941" xr:uid="{00000000-0005-0000-0000-0000B2720000}"/>
    <cellStyle name="Normal 61 2 3 2 2 2" xfId="12942" xr:uid="{00000000-0005-0000-0000-0000B3720000}"/>
    <cellStyle name="Normal 61 2 3 2 2 2 2" xfId="43627" xr:uid="{00000000-0005-0000-0000-0000B4720000}"/>
    <cellStyle name="Normal 61 2 3 2 2 3" xfId="43626" xr:uid="{00000000-0005-0000-0000-0000B5720000}"/>
    <cellStyle name="Normal 61 2 3 2 3" xfId="12943" xr:uid="{00000000-0005-0000-0000-0000B6720000}"/>
    <cellStyle name="Normal 61 2 3 2 3 2" xfId="43628" xr:uid="{00000000-0005-0000-0000-0000B7720000}"/>
    <cellStyle name="Normal 61 2 3 2 4" xfId="27380" xr:uid="{00000000-0005-0000-0000-0000B8720000}"/>
    <cellStyle name="Normal 61 2 3 2 5" xfId="31992" xr:uid="{00000000-0005-0000-0000-0000B9720000}"/>
    <cellStyle name="Normal 61 2 3 2 6" xfId="43625" xr:uid="{00000000-0005-0000-0000-0000BA720000}"/>
    <cellStyle name="Normal 61 2 3 3" xfId="12944" xr:uid="{00000000-0005-0000-0000-0000BB720000}"/>
    <cellStyle name="Normal 61 2 3 3 2" xfId="12945" xr:uid="{00000000-0005-0000-0000-0000BC720000}"/>
    <cellStyle name="Normal 61 2 3 3 2 2" xfId="43630" xr:uid="{00000000-0005-0000-0000-0000BD720000}"/>
    <cellStyle name="Normal 61 2 3 3 3" xfId="27381" xr:uid="{00000000-0005-0000-0000-0000BE720000}"/>
    <cellStyle name="Normal 61 2 3 3 4" xfId="31019" xr:uid="{00000000-0005-0000-0000-0000BF720000}"/>
    <cellStyle name="Normal 61 2 3 3 5" xfId="43629" xr:uid="{00000000-0005-0000-0000-0000C0720000}"/>
    <cellStyle name="Normal 61 2 3 4" xfId="12946" xr:uid="{00000000-0005-0000-0000-0000C1720000}"/>
    <cellStyle name="Normal 61 2 3 4 2" xfId="12947" xr:uid="{00000000-0005-0000-0000-0000C2720000}"/>
    <cellStyle name="Normal 61 2 3 4 2 2" xfId="43632" xr:uid="{00000000-0005-0000-0000-0000C3720000}"/>
    <cellStyle name="Normal 61 2 3 4 3" xfId="43631" xr:uid="{00000000-0005-0000-0000-0000C4720000}"/>
    <cellStyle name="Normal 61 2 3 5" xfId="12948" xr:uid="{00000000-0005-0000-0000-0000C5720000}"/>
    <cellStyle name="Normal 61 2 3 5 2" xfId="43633" xr:uid="{00000000-0005-0000-0000-0000C6720000}"/>
    <cellStyle name="Normal 61 2 3 6" xfId="27382" xr:uid="{00000000-0005-0000-0000-0000C7720000}"/>
    <cellStyle name="Normal 61 2 3 7" xfId="30153" xr:uid="{00000000-0005-0000-0000-0000C8720000}"/>
    <cellStyle name="Normal 61 2 3 8" xfId="43624" xr:uid="{00000000-0005-0000-0000-0000C9720000}"/>
    <cellStyle name="Normal 61 2 4" xfId="12949" xr:uid="{00000000-0005-0000-0000-0000CA720000}"/>
    <cellStyle name="Normal 61 2 4 2" xfId="12950" xr:uid="{00000000-0005-0000-0000-0000CB720000}"/>
    <cellStyle name="Normal 61 2 4 2 2" xfId="12951" xr:uid="{00000000-0005-0000-0000-0000CC720000}"/>
    <cellStyle name="Normal 61 2 4 2 2 2" xfId="43636" xr:uid="{00000000-0005-0000-0000-0000CD720000}"/>
    <cellStyle name="Normal 61 2 4 2 3" xfId="43635" xr:uid="{00000000-0005-0000-0000-0000CE720000}"/>
    <cellStyle name="Normal 61 2 4 3" xfId="12952" xr:uid="{00000000-0005-0000-0000-0000CF720000}"/>
    <cellStyle name="Normal 61 2 4 3 2" xfId="43637" xr:uid="{00000000-0005-0000-0000-0000D0720000}"/>
    <cellStyle name="Normal 61 2 4 4" xfId="27383" xr:uid="{00000000-0005-0000-0000-0000D1720000}"/>
    <cellStyle name="Normal 61 2 4 5" xfId="31601" xr:uid="{00000000-0005-0000-0000-0000D2720000}"/>
    <cellStyle name="Normal 61 2 4 6" xfId="43634" xr:uid="{00000000-0005-0000-0000-0000D3720000}"/>
    <cellStyle name="Normal 61 2 5" xfId="12953" xr:uid="{00000000-0005-0000-0000-0000D4720000}"/>
    <cellStyle name="Normal 61 2 5 2" xfId="12954" xr:uid="{00000000-0005-0000-0000-0000D5720000}"/>
    <cellStyle name="Normal 61 2 5 2 2" xfId="43639" xr:uid="{00000000-0005-0000-0000-0000D6720000}"/>
    <cellStyle name="Normal 61 2 5 3" xfId="27384" xr:uid="{00000000-0005-0000-0000-0000D7720000}"/>
    <cellStyle name="Normal 61 2 5 4" xfId="30642" xr:uid="{00000000-0005-0000-0000-0000D8720000}"/>
    <cellStyle name="Normal 61 2 5 5" xfId="43638" xr:uid="{00000000-0005-0000-0000-0000D9720000}"/>
    <cellStyle name="Normal 61 2 6" xfId="12955" xr:uid="{00000000-0005-0000-0000-0000DA720000}"/>
    <cellStyle name="Normal 61 2 6 2" xfId="12956" xr:uid="{00000000-0005-0000-0000-0000DB720000}"/>
    <cellStyle name="Normal 61 2 6 2 2" xfId="43641" xr:uid="{00000000-0005-0000-0000-0000DC720000}"/>
    <cellStyle name="Normal 61 2 6 3" xfId="43640" xr:uid="{00000000-0005-0000-0000-0000DD720000}"/>
    <cellStyle name="Normal 61 2 7" xfId="12957" xr:uid="{00000000-0005-0000-0000-0000DE720000}"/>
    <cellStyle name="Normal 61 2 7 2" xfId="12958" xr:uid="{00000000-0005-0000-0000-0000DF720000}"/>
    <cellStyle name="Normal 61 2 7 2 2" xfId="43643" xr:uid="{00000000-0005-0000-0000-0000E0720000}"/>
    <cellStyle name="Normal 61 2 7 3" xfId="43642" xr:uid="{00000000-0005-0000-0000-0000E1720000}"/>
    <cellStyle name="Normal 61 2 8" xfId="12959" xr:uid="{00000000-0005-0000-0000-0000E2720000}"/>
    <cellStyle name="Normal 61 2 8 2" xfId="43644" xr:uid="{00000000-0005-0000-0000-0000E3720000}"/>
    <cellStyle name="Normal 61 2 9" xfId="12916" xr:uid="{00000000-0005-0000-0000-0000E4720000}"/>
    <cellStyle name="Normal 61 3" xfId="12960" xr:uid="{00000000-0005-0000-0000-0000E5720000}"/>
    <cellStyle name="Normal 61 3 10" xfId="43645" xr:uid="{00000000-0005-0000-0000-0000E6720000}"/>
    <cellStyle name="Normal 61 3 2" xfId="12961" xr:uid="{00000000-0005-0000-0000-0000E7720000}"/>
    <cellStyle name="Normal 61 3 2 2" xfId="12962" xr:uid="{00000000-0005-0000-0000-0000E8720000}"/>
    <cellStyle name="Normal 61 3 2 2 2" xfId="12963" xr:uid="{00000000-0005-0000-0000-0000E9720000}"/>
    <cellStyle name="Normal 61 3 2 2 2 2" xfId="12964" xr:uid="{00000000-0005-0000-0000-0000EA720000}"/>
    <cellStyle name="Normal 61 3 2 2 2 2 2" xfId="43649" xr:uid="{00000000-0005-0000-0000-0000EB720000}"/>
    <cellStyle name="Normal 61 3 2 2 2 3" xfId="43648" xr:uid="{00000000-0005-0000-0000-0000EC720000}"/>
    <cellStyle name="Normal 61 3 2 2 3" xfId="12965" xr:uid="{00000000-0005-0000-0000-0000ED720000}"/>
    <cellStyle name="Normal 61 3 2 2 3 2" xfId="43650" xr:uid="{00000000-0005-0000-0000-0000EE720000}"/>
    <cellStyle name="Normal 61 3 2 2 4" xfId="27385" xr:uid="{00000000-0005-0000-0000-0000EF720000}"/>
    <cellStyle name="Normal 61 3 2 2 5" xfId="32203" xr:uid="{00000000-0005-0000-0000-0000F0720000}"/>
    <cellStyle name="Normal 61 3 2 2 6" xfId="43647" xr:uid="{00000000-0005-0000-0000-0000F1720000}"/>
    <cellStyle name="Normal 61 3 2 3" xfId="12966" xr:uid="{00000000-0005-0000-0000-0000F2720000}"/>
    <cellStyle name="Normal 61 3 2 3 2" xfId="12967" xr:uid="{00000000-0005-0000-0000-0000F3720000}"/>
    <cellStyle name="Normal 61 3 2 3 2 2" xfId="43652" xr:uid="{00000000-0005-0000-0000-0000F4720000}"/>
    <cellStyle name="Normal 61 3 2 3 3" xfId="27386" xr:uid="{00000000-0005-0000-0000-0000F5720000}"/>
    <cellStyle name="Normal 61 3 2 3 4" xfId="31230" xr:uid="{00000000-0005-0000-0000-0000F6720000}"/>
    <cellStyle name="Normal 61 3 2 3 5" xfId="43651" xr:uid="{00000000-0005-0000-0000-0000F7720000}"/>
    <cellStyle name="Normal 61 3 2 4" xfId="12968" xr:uid="{00000000-0005-0000-0000-0000F8720000}"/>
    <cellStyle name="Normal 61 3 2 4 2" xfId="12969" xr:uid="{00000000-0005-0000-0000-0000F9720000}"/>
    <cellStyle name="Normal 61 3 2 4 2 2" xfId="43654" xr:uid="{00000000-0005-0000-0000-0000FA720000}"/>
    <cellStyle name="Normal 61 3 2 4 3" xfId="43653" xr:uid="{00000000-0005-0000-0000-0000FB720000}"/>
    <cellStyle name="Normal 61 3 2 5" xfId="12970" xr:uid="{00000000-0005-0000-0000-0000FC720000}"/>
    <cellStyle name="Normal 61 3 2 5 2" xfId="43655" xr:uid="{00000000-0005-0000-0000-0000FD720000}"/>
    <cellStyle name="Normal 61 3 2 6" xfId="27387" xr:uid="{00000000-0005-0000-0000-0000FE720000}"/>
    <cellStyle name="Normal 61 3 2 7" xfId="30378" xr:uid="{00000000-0005-0000-0000-0000FF720000}"/>
    <cellStyle name="Normal 61 3 2 8" xfId="43646" xr:uid="{00000000-0005-0000-0000-000000730000}"/>
    <cellStyle name="Normal 61 3 3" xfId="12971" xr:uid="{00000000-0005-0000-0000-000001730000}"/>
    <cellStyle name="Normal 61 3 3 2" xfId="12972" xr:uid="{00000000-0005-0000-0000-000002730000}"/>
    <cellStyle name="Normal 61 3 3 2 2" xfId="12973" xr:uid="{00000000-0005-0000-0000-000003730000}"/>
    <cellStyle name="Normal 61 3 3 2 2 2" xfId="43658" xr:uid="{00000000-0005-0000-0000-000004730000}"/>
    <cellStyle name="Normal 61 3 3 2 3" xfId="43657" xr:uid="{00000000-0005-0000-0000-000005730000}"/>
    <cellStyle name="Normal 61 3 3 3" xfId="12974" xr:uid="{00000000-0005-0000-0000-000006730000}"/>
    <cellStyle name="Normal 61 3 3 3 2" xfId="43659" xr:uid="{00000000-0005-0000-0000-000007730000}"/>
    <cellStyle name="Normal 61 3 3 4" xfId="27388" xr:uid="{00000000-0005-0000-0000-000008730000}"/>
    <cellStyle name="Normal 61 3 3 5" xfId="31825" xr:uid="{00000000-0005-0000-0000-000009730000}"/>
    <cellStyle name="Normal 61 3 3 6" xfId="43656" xr:uid="{00000000-0005-0000-0000-00000A730000}"/>
    <cellStyle name="Normal 61 3 4" xfId="12975" xr:uid="{00000000-0005-0000-0000-00000B730000}"/>
    <cellStyle name="Normal 61 3 4 2" xfId="12976" xr:uid="{00000000-0005-0000-0000-00000C730000}"/>
    <cellStyle name="Normal 61 3 4 2 2" xfId="43661" xr:uid="{00000000-0005-0000-0000-00000D730000}"/>
    <cellStyle name="Normal 61 3 4 3" xfId="27389" xr:uid="{00000000-0005-0000-0000-00000E730000}"/>
    <cellStyle name="Normal 61 3 4 4" xfId="30852" xr:uid="{00000000-0005-0000-0000-00000F730000}"/>
    <cellStyle name="Normal 61 3 4 5" xfId="43660" xr:uid="{00000000-0005-0000-0000-000010730000}"/>
    <cellStyle name="Normal 61 3 5" xfId="12977" xr:uid="{00000000-0005-0000-0000-000011730000}"/>
    <cellStyle name="Normal 61 3 5 2" xfId="12978" xr:uid="{00000000-0005-0000-0000-000012730000}"/>
    <cellStyle name="Normal 61 3 5 2 2" xfId="43663" xr:uid="{00000000-0005-0000-0000-000013730000}"/>
    <cellStyle name="Normal 61 3 5 3" xfId="43662" xr:uid="{00000000-0005-0000-0000-000014730000}"/>
    <cellStyle name="Normal 61 3 6" xfId="12979" xr:uid="{00000000-0005-0000-0000-000015730000}"/>
    <cellStyle name="Normal 61 3 6 2" xfId="12980" xr:uid="{00000000-0005-0000-0000-000016730000}"/>
    <cellStyle name="Normal 61 3 6 2 2" xfId="43665" xr:uid="{00000000-0005-0000-0000-000017730000}"/>
    <cellStyle name="Normal 61 3 6 3" xfId="43664" xr:uid="{00000000-0005-0000-0000-000018730000}"/>
    <cellStyle name="Normal 61 3 7" xfId="12981" xr:uid="{00000000-0005-0000-0000-000019730000}"/>
    <cellStyle name="Normal 61 3 7 2" xfId="43666" xr:uid="{00000000-0005-0000-0000-00001A730000}"/>
    <cellStyle name="Normal 61 3 8" xfId="27390" xr:uid="{00000000-0005-0000-0000-00001B730000}"/>
    <cellStyle name="Normal 61 3 9" xfId="29977" xr:uid="{00000000-0005-0000-0000-00001C730000}"/>
    <cellStyle name="Normal 61 4" xfId="12982" xr:uid="{00000000-0005-0000-0000-00001D730000}"/>
    <cellStyle name="Normal 61 4 2" xfId="12983" xr:uid="{00000000-0005-0000-0000-00001E730000}"/>
    <cellStyle name="Normal 61 4 2 2" xfId="12984" xr:uid="{00000000-0005-0000-0000-00001F730000}"/>
    <cellStyle name="Normal 61 4 2 2 2" xfId="12985" xr:uid="{00000000-0005-0000-0000-000020730000}"/>
    <cellStyle name="Normal 61 4 2 2 2 2" xfId="43670" xr:uid="{00000000-0005-0000-0000-000021730000}"/>
    <cellStyle name="Normal 61 4 2 2 3" xfId="43669" xr:uid="{00000000-0005-0000-0000-000022730000}"/>
    <cellStyle name="Normal 61 4 2 3" xfId="12986" xr:uid="{00000000-0005-0000-0000-000023730000}"/>
    <cellStyle name="Normal 61 4 2 3 2" xfId="43671" xr:uid="{00000000-0005-0000-0000-000024730000}"/>
    <cellStyle name="Normal 61 4 2 4" xfId="27391" xr:uid="{00000000-0005-0000-0000-000025730000}"/>
    <cellStyle name="Normal 61 4 2 5" xfId="31991" xr:uid="{00000000-0005-0000-0000-000026730000}"/>
    <cellStyle name="Normal 61 4 2 6" xfId="43668" xr:uid="{00000000-0005-0000-0000-000027730000}"/>
    <cellStyle name="Normal 61 4 3" xfId="12987" xr:uid="{00000000-0005-0000-0000-000028730000}"/>
    <cellStyle name="Normal 61 4 3 2" xfId="12988" xr:uid="{00000000-0005-0000-0000-000029730000}"/>
    <cellStyle name="Normal 61 4 3 2 2" xfId="43673" xr:uid="{00000000-0005-0000-0000-00002A730000}"/>
    <cellStyle name="Normal 61 4 3 3" xfId="27392" xr:uid="{00000000-0005-0000-0000-00002B730000}"/>
    <cellStyle name="Normal 61 4 3 4" xfId="31018" xr:uid="{00000000-0005-0000-0000-00002C730000}"/>
    <cellStyle name="Normal 61 4 3 5" xfId="43672" xr:uid="{00000000-0005-0000-0000-00002D730000}"/>
    <cellStyle name="Normal 61 4 4" xfId="12989" xr:uid="{00000000-0005-0000-0000-00002E730000}"/>
    <cellStyle name="Normal 61 4 4 2" xfId="12990" xr:uid="{00000000-0005-0000-0000-00002F730000}"/>
    <cellStyle name="Normal 61 4 4 2 2" xfId="43675" xr:uid="{00000000-0005-0000-0000-000030730000}"/>
    <cellStyle name="Normal 61 4 4 3" xfId="43674" xr:uid="{00000000-0005-0000-0000-000031730000}"/>
    <cellStyle name="Normal 61 4 5" xfId="12991" xr:uid="{00000000-0005-0000-0000-000032730000}"/>
    <cellStyle name="Normal 61 4 5 2" xfId="43676" xr:uid="{00000000-0005-0000-0000-000033730000}"/>
    <cellStyle name="Normal 61 4 6" xfId="27393" xr:uid="{00000000-0005-0000-0000-000034730000}"/>
    <cellStyle name="Normal 61 4 7" xfId="30152" xr:uid="{00000000-0005-0000-0000-000035730000}"/>
    <cellStyle name="Normal 61 4 8" xfId="43667" xr:uid="{00000000-0005-0000-0000-000036730000}"/>
    <cellStyle name="Normal 61 5" xfId="12992" xr:uid="{00000000-0005-0000-0000-000037730000}"/>
    <cellStyle name="Normal 61 5 2" xfId="12993" xr:uid="{00000000-0005-0000-0000-000038730000}"/>
    <cellStyle name="Normal 61 5 2 2" xfId="12994" xr:uid="{00000000-0005-0000-0000-000039730000}"/>
    <cellStyle name="Normal 61 5 2 2 2" xfId="43679" xr:uid="{00000000-0005-0000-0000-00003A730000}"/>
    <cellStyle name="Normal 61 5 2 3" xfId="43678" xr:uid="{00000000-0005-0000-0000-00003B730000}"/>
    <cellStyle name="Normal 61 5 3" xfId="12995" xr:uid="{00000000-0005-0000-0000-00003C730000}"/>
    <cellStyle name="Normal 61 5 3 2" xfId="43680" xr:uid="{00000000-0005-0000-0000-00003D730000}"/>
    <cellStyle name="Normal 61 5 4" xfId="27394" xr:uid="{00000000-0005-0000-0000-00003E730000}"/>
    <cellStyle name="Normal 61 5 5" xfId="31600" xr:uid="{00000000-0005-0000-0000-00003F730000}"/>
    <cellStyle name="Normal 61 5 6" xfId="43677" xr:uid="{00000000-0005-0000-0000-000040730000}"/>
    <cellStyle name="Normal 61 6" xfId="12996" xr:uid="{00000000-0005-0000-0000-000041730000}"/>
    <cellStyle name="Normal 61 6 2" xfId="12997" xr:uid="{00000000-0005-0000-0000-000042730000}"/>
    <cellStyle name="Normal 61 6 2 2" xfId="43682" xr:uid="{00000000-0005-0000-0000-000043730000}"/>
    <cellStyle name="Normal 61 6 3" xfId="27395" xr:uid="{00000000-0005-0000-0000-000044730000}"/>
    <cellStyle name="Normal 61 6 4" xfId="30641" xr:uid="{00000000-0005-0000-0000-000045730000}"/>
    <cellStyle name="Normal 61 6 5" xfId="43681" xr:uid="{00000000-0005-0000-0000-000046730000}"/>
    <cellStyle name="Normal 61 7" xfId="12998" xr:uid="{00000000-0005-0000-0000-000047730000}"/>
    <cellStyle name="Normal 61 7 2" xfId="12999" xr:uid="{00000000-0005-0000-0000-000048730000}"/>
    <cellStyle name="Normal 61 7 2 2" xfId="43684" xr:uid="{00000000-0005-0000-0000-000049730000}"/>
    <cellStyle name="Normal 61 7 3" xfId="43683" xr:uid="{00000000-0005-0000-0000-00004A730000}"/>
    <cellStyle name="Normal 61 8" xfId="13000" xr:uid="{00000000-0005-0000-0000-00004B730000}"/>
    <cellStyle name="Normal 61 8 2" xfId="13001" xr:uid="{00000000-0005-0000-0000-00004C730000}"/>
    <cellStyle name="Normal 61 8 2 2" xfId="43686" xr:uid="{00000000-0005-0000-0000-00004D730000}"/>
    <cellStyle name="Normal 61 8 3" xfId="43685" xr:uid="{00000000-0005-0000-0000-00004E730000}"/>
    <cellStyle name="Normal 61 9" xfId="13002" xr:uid="{00000000-0005-0000-0000-00004F730000}"/>
    <cellStyle name="Normal 61 9 2" xfId="43687" xr:uid="{00000000-0005-0000-0000-000050730000}"/>
    <cellStyle name="Normal 62" xfId="434" xr:uid="{00000000-0005-0000-0000-000051730000}"/>
    <cellStyle name="Normal 62 2" xfId="13003" xr:uid="{00000000-0005-0000-0000-000052730000}"/>
    <cellStyle name="Normal 62 2 2" xfId="13004" xr:uid="{00000000-0005-0000-0000-000053730000}"/>
    <cellStyle name="Normal 62 2 2 2" xfId="43690" xr:uid="{00000000-0005-0000-0000-000054730000}"/>
    <cellStyle name="Normal 62 2 3" xfId="43689" xr:uid="{00000000-0005-0000-0000-000055730000}"/>
    <cellStyle name="Normal 62 3" xfId="13005" xr:uid="{00000000-0005-0000-0000-000056730000}"/>
    <cellStyle name="Normal 62 3 2" xfId="43691" xr:uid="{00000000-0005-0000-0000-000057730000}"/>
    <cellStyle name="Normal 62 4" xfId="27396" xr:uid="{00000000-0005-0000-0000-000058730000}"/>
    <cellStyle name="Normal 62 5" xfId="29698" xr:uid="{00000000-0005-0000-0000-000059730000}"/>
    <cellStyle name="Normal 62 6" xfId="43688" xr:uid="{00000000-0005-0000-0000-00005A730000}"/>
    <cellStyle name="Normal 63" xfId="435" xr:uid="{00000000-0005-0000-0000-00005B730000}"/>
    <cellStyle name="Normal 63 2" xfId="13006" xr:uid="{00000000-0005-0000-0000-00005C730000}"/>
    <cellStyle name="Normal 63 2 2" xfId="13007" xr:uid="{00000000-0005-0000-0000-00005D730000}"/>
    <cellStyle name="Normal 63 2 2 2" xfId="43694" xr:uid="{00000000-0005-0000-0000-00005E730000}"/>
    <cellStyle name="Normal 63 2 3" xfId="43693" xr:uid="{00000000-0005-0000-0000-00005F730000}"/>
    <cellStyle name="Normal 63 3" xfId="13008" xr:uid="{00000000-0005-0000-0000-000060730000}"/>
    <cellStyle name="Normal 63 3 2" xfId="43695" xr:uid="{00000000-0005-0000-0000-000061730000}"/>
    <cellStyle name="Normal 63 4" xfId="27397" xr:uid="{00000000-0005-0000-0000-000062730000}"/>
    <cellStyle name="Normal 63 5" xfId="29699" xr:uid="{00000000-0005-0000-0000-000063730000}"/>
    <cellStyle name="Normal 63 6" xfId="43692" xr:uid="{00000000-0005-0000-0000-000064730000}"/>
    <cellStyle name="Normal 64" xfId="436" xr:uid="{00000000-0005-0000-0000-000065730000}"/>
    <cellStyle name="Normal 64 2" xfId="13009" xr:uid="{00000000-0005-0000-0000-000066730000}"/>
    <cellStyle name="Normal 64 2 2" xfId="13010" xr:uid="{00000000-0005-0000-0000-000067730000}"/>
    <cellStyle name="Normal 64 2 2 2" xfId="43698" xr:uid="{00000000-0005-0000-0000-000068730000}"/>
    <cellStyle name="Normal 64 2 3" xfId="43697" xr:uid="{00000000-0005-0000-0000-000069730000}"/>
    <cellStyle name="Normal 64 3" xfId="13011" xr:uid="{00000000-0005-0000-0000-00006A730000}"/>
    <cellStyle name="Normal 64 3 2" xfId="43699" xr:uid="{00000000-0005-0000-0000-00006B730000}"/>
    <cellStyle name="Normal 64 4" xfId="27398" xr:uid="{00000000-0005-0000-0000-00006C730000}"/>
    <cellStyle name="Normal 64 5" xfId="29700" xr:uid="{00000000-0005-0000-0000-00006D730000}"/>
    <cellStyle name="Normal 64 6" xfId="43696" xr:uid="{00000000-0005-0000-0000-00006E730000}"/>
    <cellStyle name="Normal 65" xfId="437" xr:uid="{00000000-0005-0000-0000-00006F730000}"/>
    <cellStyle name="Normal 65 2" xfId="13012" xr:uid="{00000000-0005-0000-0000-000070730000}"/>
    <cellStyle name="Normal 65 2 2" xfId="13013" xr:uid="{00000000-0005-0000-0000-000071730000}"/>
    <cellStyle name="Normal 65 2 2 2" xfId="43702" xr:uid="{00000000-0005-0000-0000-000072730000}"/>
    <cellStyle name="Normal 65 2 3" xfId="43701" xr:uid="{00000000-0005-0000-0000-000073730000}"/>
    <cellStyle name="Normal 65 3" xfId="13014" xr:uid="{00000000-0005-0000-0000-000074730000}"/>
    <cellStyle name="Normal 65 3 2" xfId="43703" xr:uid="{00000000-0005-0000-0000-000075730000}"/>
    <cellStyle name="Normal 65 4" xfId="27399" xr:uid="{00000000-0005-0000-0000-000076730000}"/>
    <cellStyle name="Normal 65 5" xfId="29701" xr:uid="{00000000-0005-0000-0000-000077730000}"/>
    <cellStyle name="Normal 65 6" xfId="43700" xr:uid="{00000000-0005-0000-0000-000078730000}"/>
    <cellStyle name="Normal 66" xfId="438" xr:uid="{00000000-0005-0000-0000-000079730000}"/>
    <cellStyle name="Normal 66 2" xfId="13015" xr:uid="{00000000-0005-0000-0000-00007A730000}"/>
    <cellStyle name="Normal 66 2 2" xfId="13016" xr:uid="{00000000-0005-0000-0000-00007B730000}"/>
    <cellStyle name="Normal 66 2 2 2" xfId="43706" xr:uid="{00000000-0005-0000-0000-00007C730000}"/>
    <cellStyle name="Normal 66 2 3" xfId="43705" xr:uid="{00000000-0005-0000-0000-00007D730000}"/>
    <cellStyle name="Normal 66 3" xfId="13017" xr:uid="{00000000-0005-0000-0000-00007E730000}"/>
    <cellStyle name="Normal 66 3 2" xfId="43707" xr:uid="{00000000-0005-0000-0000-00007F730000}"/>
    <cellStyle name="Normal 66 4" xfId="27400" xr:uid="{00000000-0005-0000-0000-000080730000}"/>
    <cellStyle name="Normal 66 5" xfId="29702" xr:uid="{00000000-0005-0000-0000-000081730000}"/>
    <cellStyle name="Normal 66 6" xfId="43704" xr:uid="{00000000-0005-0000-0000-000082730000}"/>
    <cellStyle name="Normal 67" xfId="439" xr:uid="{00000000-0005-0000-0000-000083730000}"/>
    <cellStyle name="Normal 67 2" xfId="13018" xr:uid="{00000000-0005-0000-0000-000084730000}"/>
    <cellStyle name="Normal 67 2 2" xfId="13019" xr:uid="{00000000-0005-0000-0000-000085730000}"/>
    <cellStyle name="Normal 67 2 2 2" xfId="43710" xr:uid="{00000000-0005-0000-0000-000086730000}"/>
    <cellStyle name="Normal 67 2 3" xfId="43709" xr:uid="{00000000-0005-0000-0000-000087730000}"/>
    <cellStyle name="Normal 67 3" xfId="13020" xr:uid="{00000000-0005-0000-0000-000088730000}"/>
    <cellStyle name="Normal 67 3 2" xfId="43711" xr:uid="{00000000-0005-0000-0000-000089730000}"/>
    <cellStyle name="Normal 67 4" xfId="27401" xr:uid="{00000000-0005-0000-0000-00008A730000}"/>
    <cellStyle name="Normal 67 5" xfId="29703" xr:uid="{00000000-0005-0000-0000-00008B730000}"/>
    <cellStyle name="Normal 67 6" xfId="43708" xr:uid="{00000000-0005-0000-0000-00008C730000}"/>
    <cellStyle name="Normal 68" xfId="440" xr:uid="{00000000-0005-0000-0000-00008D730000}"/>
    <cellStyle name="Normal 68 2" xfId="13021" xr:uid="{00000000-0005-0000-0000-00008E730000}"/>
    <cellStyle name="Normal 68 2 2" xfId="13022" xr:uid="{00000000-0005-0000-0000-00008F730000}"/>
    <cellStyle name="Normal 68 2 2 2" xfId="43714" xr:uid="{00000000-0005-0000-0000-000090730000}"/>
    <cellStyle name="Normal 68 2 3" xfId="43713" xr:uid="{00000000-0005-0000-0000-000091730000}"/>
    <cellStyle name="Normal 68 3" xfId="13023" xr:uid="{00000000-0005-0000-0000-000092730000}"/>
    <cellStyle name="Normal 68 3 2" xfId="43715" xr:uid="{00000000-0005-0000-0000-000093730000}"/>
    <cellStyle name="Normal 68 4" xfId="27402" xr:uid="{00000000-0005-0000-0000-000094730000}"/>
    <cellStyle name="Normal 68 5" xfId="29704" xr:uid="{00000000-0005-0000-0000-000095730000}"/>
    <cellStyle name="Normal 68 6" xfId="43712" xr:uid="{00000000-0005-0000-0000-000096730000}"/>
    <cellStyle name="Normal 69" xfId="441" xr:uid="{00000000-0005-0000-0000-000097730000}"/>
    <cellStyle name="Normal 69 2" xfId="13024" xr:uid="{00000000-0005-0000-0000-000098730000}"/>
    <cellStyle name="Normal 69 2 2" xfId="13025" xr:uid="{00000000-0005-0000-0000-000099730000}"/>
    <cellStyle name="Normal 69 2 2 2" xfId="43718" xr:uid="{00000000-0005-0000-0000-00009A730000}"/>
    <cellStyle name="Normal 69 2 3" xfId="43717" xr:uid="{00000000-0005-0000-0000-00009B730000}"/>
    <cellStyle name="Normal 69 3" xfId="13026" xr:uid="{00000000-0005-0000-0000-00009C730000}"/>
    <cellStyle name="Normal 69 3 2" xfId="43719" xr:uid="{00000000-0005-0000-0000-00009D730000}"/>
    <cellStyle name="Normal 69 4" xfId="27403" xr:uid="{00000000-0005-0000-0000-00009E730000}"/>
    <cellStyle name="Normal 69 5" xfId="29705" xr:uid="{00000000-0005-0000-0000-00009F730000}"/>
    <cellStyle name="Normal 69 6" xfId="43716" xr:uid="{00000000-0005-0000-0000-0000A0730000}"/>
    <cellStyle name="Normal 7" xfId="442" xr:uid="{00000000-0005-0000-0000-0000A1730000}"/>
    <cellStyle name="Normal 7 2" xfId="13027" xr:uid="{00000000-0005-0000-0000-0000A2730000}"/>
    <cellStyle name="Normal 7 2 2" xfId="13028" xr:uid="{00000000-0005-0000-0000-0000A3730000}"/>
    <cellStyle name="Normal 7 2 2 2" xfId="43722" xr:uid="{00000000-0005-0000-0000-0000A4730000}"/>
    <cellStyle name="Normal 7 2 3" xfId="43721" xr:uid="{00000000-0005-0000-0000-0000A5730000}"/>
    <cellStyle name="Normal 7 3" xfId="13029" xr:uid="{00000000-0005-0000-0000-0000A6730000}"/>
    <cellStyle name="Normal 7 3 2" xfId="43723" xr:uid="{00000000-0005-0000-0000-0000A7730000}"/>
    <cellStyle name="Normal 7 4" xfId="27404" xr:uid="{00000000-0005-0000-0000-0000A8730000}"/>
    <cellStyle name="Normal 7 5" xfId="29270" xr:uid="{00000000-0005-0000-0000-0000A9730000}"/>
    <cellStyle name="Normal 7 6" xfId="43720" xr:uid="{00000000-0005-0000-0000-0000AA730000}"/>
    <cellStyle name="Normal 70" xfId="443" xr:uid="{00000000-0005-0000-0000-0000AB730000}"/>
    <cellStyle name="Normal 70 2" xfId="13030" xr:uid="{00000000-0005-0000-0000-0000AC730000}"/>
    <cellStyle name="Normal 70 2 2" xfId="13031" xr:uid="{00000000-0005-0000-0000-0000AD730000}"/>
    <cellStyle name="Normal 70 2 2 2" xfId="43726" xr:uid="{00000000-0005-0000-0000-0000AE730000}"/>
    <cellStyle name="Normal 70 2 3" xfId="43725" xr:uid="{00000000-0005-0000-0000-0000AF730000}"/>
    <cellStyle name="Normal 70 3" xfId="13032" xr:uid="{00000000-0005-0000-0000-0000B0730000}"/>
    <cellStyle name="Normal 70 3 2" xfId="43727" xr:uid="{00000000-0005-0000-0000-0000B1730000}"/>
    <cellStyle name="Normal 70 4" xfId="27405" xr:uid="{00000000-0005-0000-0000-0000B2730000}"/>
    <cellStyle name="Normal 70 5" xfId="29706" xr:uid="{00000000-0005-0000-0000-0000B3730000}"/>
    <cellStyle name="Normal 70 6" xfId="43724" xr:uid="{00000000-0005-0000-0000-0000B4730000}"/>
    <cellStyle name="Normal 71" xfId="444" xr:uid="{00000000-0005-0000-0000-0000B5730000}"/>
    <cellStyle name="Normal 71 2" xfId="13033" xr:uid="{00000000-0005-0000-0000-0000B6730000}"/>
    <cellStyle name="Normal 71 2 2" xfId="13034" xr:uid="{00000000-0005-0000-0000-0000B7730000}"/>
    <cellStyle name="Normal 71 2 2 2" xfId="43730" xr:uid="{00000000-0005-0000-0000-0000B8730000}"/>
    <cellStyle name="Normal 71 2 3" xfId="43729" xr:uid="{00000000-0005-0000-0000-0000B9730000}"/>
    <cellStyle name="Normal 71 3" xfId="13035" xr:uid="{00000000-0005-0000-0000-0000BA730000}"/>
    <cellStyle name="Normal 71 3 2" xfId="43731" xr:uid="{00000000-0005-0000-0000-0000BB730000}"/>
    <cellStyle name="Normal 71 4" xfId="27406" xr:uid="{00000000-0005-0000-0000-0000BC730000}"/>
    <cellStyle name="Normal 71 5" xfId="29707" xr:uid="{00000000-0005-0000-0000-0000BD730000}"/>
    <cellStyle name="Normal 71 6" xfId="43728" xr:uid="{00000000-0005-0000-0000-0000BE730000}"/>
    <cellStyle name="Normal 72" xfId="445" xr:uid="{00000000-0005-0000-0000-0000BF730000}"/>
    <cellStyle name="Normal 72 2" xfId="13036" xr:uid="{00000000-0005-0000-0000-0000C0730000}"/>
    <cellStyle name="Normal 72 2 2" xfId="13037" xr:uid="{00000000-0005-0000-0000-0000C1730000}"/>
    <cellStyle name="Normal 72 2 2 2" xfId="43734" xr:uid="{00000000-0005-0000-0000-0000C2730000}"/>
    <cellStyle name="Normal 72 2 3" xfId="43733" xr:uid="{00000000-0005-0000-0000-0000C3730000}"/>
    <cellStyle name="Normal 72 3" xfId="13038" xr:uid="{00000000-0005-0000-0000-0000C4730000}"/>
    <cellStyle name="Normal 72 3 2" xfId="43735" xr:uid="{00000000-0005-0000-0000-0000C5730000}"/>
    <cellStyle name="Normal 72 4" xfId="27407" xr:uid="{00000000-0005-0000-0000-0000C6730000}"/>
    <cellStyle name="Normal 72 5" xfId="29708" xr:uid="{00000000-0005-0000-0000-0000C7730000}"/>
    <cellStyle name="Normal 72 6" xfId="43732" xr:uid="{00000000-0005-0000-0000-0000C8730000}"/>
    <cellStyle name="Normal 73" xfId="446" xr:uid="{00000000-0005-0000-0000-0000C9730000}"/>
    <cellStyle name="Normal 73 2" xfId="13039" xr:uid="{00000000-0005-0000-0000-0000CA730000}"/>
    <cellStyle name="Normal 73 2 2" xfId="13040" xr:uid="{00000000-0005-0000-0000-0000CB730000}"/>
    <cellStyle name="Normal 73 2 2 2" xfId="43738" xr:uid="{00000000-0005-0000-0000-0000CC730000}"/>
    <cellStyle name="Normal 73 2 3" xfId="43737" xr:uid="{00000000-0005-0000-0000-0000CD730000}"/>
    <cellStyle name="Normal 73 3" xfId="13041" xr:uid="{00000000-0005-0000-0000-0000CE730000}"/>
    <cellStyle name="Normal 73 3 2" xfId="43739" xr:uid="{00000000-0005-0000-0000-0000CF730000}"/>
    <cellStyle name="Normal 73 4" xfId="27408" xr:uid="{00000000-0005-0000-0000-0000D0730000}"/>
    <cellStyle name="Normal 73 5" xfId="29709" xr:uid="{00000000-0005-0000-0000-0000D1730000}"/>
    <cellStyle name="Normal 73 6" xfId="43736" xr:uid="{00000000-0005-0000-0000-0000D2730000}"/>
    <cellStyle name="Normal 74" xfId="447" xr:uid="{00000000-0005-0000-0000-0000D3730000}"/>
    <cellStyle name="Normal 74 2" xfId="13042" xr:uid="{00000000-0005-0000-0000-0000D4730000}"/>
    <cellStyle name="Normal 74 2 2" xfId="13043" xr:uid="{00000000-0005-0000-0000-0000D5730000}"/>
    <cellStyle name="Normal 74 2 2 2" xfId="43742" xr:uid="{00000000-0005-0000-0000-0000D6730000}"/>
    <cellStyle name="Normal 74 2 3" xfId="43741" xr:uid="{00000000-0005-0000-0000-0000D7730000}"/>
    <cellStyle name="Normal 74 3" xfId="13044" xr:uid="{00000000-0005-0000-0000-0000D8730000}"/>
    <cellStyle name="Normal 74 3 2" xfId="43743" xr:uid="{00000000-0005-0000-0000-0000D9730000}"/>
    <cellStyle name="Normal 74 4" xfId="27409" xr:uid="{00000000-0005-0000-0000-0000DA730000}"/>
    <cellStyle name="Normal 74 5" xfId="29710" xr:uid="{00000000-0005-0000-0000-0000DB730000}"/>
    <cellStyle name="Normal 74 6" xfId="43740" xr:uid="{00000000-0005-0000-0000-0000DC730000}"/>
    <cellStyle name="Normal 75" xfId="448" xr:uid="{00000000-0005-0000-0000-0000DD730000}"/>
    <cellStyle name="Normal 75 2" xfId="13045" xr:uid="{00000000-0005-0000-0000-0000DE730000}"/>
    <cellStyle name="Normal 75 2 2" xfId="13046" xr:uid="{00000000-0005-0000-0000-0000DF730000}"/>
    <cellStyle name="Normal 75 2 2 2" xfId="43746" xr:uid="{00000000-0005-0000-0000-0000E0730000}"/>
    <cellStyle name="Normal 75 2 3" xfId="43745" xr:uid="{00000000-0005-0000-0000-0000E1730000}"/>
    <cellStyle name="Normal 75 3" xfId="13047" xr:uid="{00000000-0005-0000-0000-0000E2730000}"/>
    <cellStyle name="Normal 75 3 2" xfId="43747" xr:uid="{00000000-0005-0000-0000-0000E3730000}"/>
    <cellStyle name="Normal 75 4" xfId="27410" xr:uid="{00000000-0005-0000-0000-0000E4730000}"/>
    <cellStyle name="Normal 75 5" xfId="29711" xr:uid="{00000000-0005-0000-0000-0000E5730000}"/>
    <cellStyle name="Normal 75 6" xfId="43744" xr:uid="{00000000-0005-0000-0000-0000E6730000}"/>
    <cellStyle name="Normal 76" xfId="449" xr:uid="{00000000-0005-0000-0000-0000E7730000}"/>
    <cellStyle name="Normal 76 2" xfId="13048" xr:uid="{00000000-0005-0000-0000-0000E8730000}"/>
    <cellStyle name="Normal 76 2 2" xfId="13049" xr:uid="{00000000-0005-0000-0000-0000E9730000}"/>
    <cellStyle name="Normal 76 2 2 2" xfId="43750" xr:uid="{00000000-0005-0000-0000-0000EA730000}"/>
    <cellStyle name="Normal 76 2 3" xfId="43749" xr:uid="{00000000-0005-0000-0000-0000EB730000}"/>
    <cellStyle name="Normal 76 3" xfId="13050" xr:uid="{00000000-0005-0000-0000-0000EC730000}"/>
    <cellStyle name="Normal 76 3 2" xfId="43751" xr:uid="{00000000-0005-0000-0000-0000ED730000}"/>
    <cellStyle name="Normal 76 4" xfId="27411" xr:uid="{00000000-0005-0000-0000-0000EE730000}"/>
    <cellStyle name="Normal 76 5" xfId="29712" xr:uid="{00000000-0005-0000-0000-0000EF730000}"/>
    <cellStyle name="Normal 76 6" xfId="43748" xr:uid="{00000000-0005-0000-0000-0000F0730000}"/>
    <cellStyle name="Normal 77" xfId="450" xr:uid="{00000000-0005-0000-0000-0000F1730000}"/>
    <cellStyle name="Normal 77 2" xfId="13051" xr:uid="{00000000-0005-0000-0000-0000F2730000}"/>
    <cellStyle name="Normal 77 2 2" xfId="13052" xr:uid="{00000000-0005-0000-0000-0000F3730000}"/>
    <cellStyle name="Normal 77 2 2 2" xfId="43754" xr:uid="{00000000-0005-0000-0000-0000F4730000}"/>
    <cellStyle name="Normal 77 2 3" xfId="43753" xr:uid="{00000000-0005-0000-0000-0000F5730000}"/>
    <cellStyle name="Normal 77 3" xfId="13053" xr:uid="{00000000-0005-0000-0000-0000F6730000}"/>
    <cellStyle name="Normal 77 3 2" xfId="43755" xr:uid="{00000000-0005-0000-0000-0000F7730000}"/>
    <cellStyle name="Normal 77 4" xfId="27412" xr:uid="{00000000-0005-0000-0000-0000F8730000}"/>
    <cellStyle name="Normal 77 5" xfId="29713" xr:uid="{00000000-0005-0000-0000-0000F9730000}"/>
    <cellStyle name="Normal 77 6" xfId="43752" xr:uid="{00000000-0005-0000-0000-0000FA730000}"/>
    <cellStyle name="Normal 78" xfId="451" xr:uid="{00000000-0005-0000-0000-0000FB730000}"/>
    <cellStyle name="Normal 78 2" xfId="13054" xr:uid="{00000000-0005-0000-0000-0000FC730000}"/>
    <cellStyle name="Normal 78 2 2" xfId="13055" xr:uid="{00000000-0005-0000-0000-0000FD730000}"/>
    <cellStyle name="Normal 78 2 2 2" xfId="43758" xr:uid="{00000000-0005-0000-0000-0000FE730000}"/>
    <cellStyle name="Normal 78 2 3" xfId="43757" xr:uid="{00000000-0005-0000-0000-0000FF730000}"/>
    <cellStyle name="Normal 78 3" xfId="13056" xr:uid="{00000000-0005-0000-0000-000000740000}"/>
    <cellStyle name="Normal 78 3 2" xfId="43759" xr:uid="{00000000-0005-0000-0000-000001740000}"/>
    <cellStyle name="Normal 78 4" xfId="27413" xr:uid="{00000000-0005-0000-0000-000002740000}"/>
    <cellStyle name="Normal 78 5" xfId="29714" xr:uid="{00000000-0005-0000-0000-000003740000}"/>
    <cellStyle name="Normal 78 6" xfId="43756" xr:uid="{00000000-0005-0000-0000-000004740000}"/>
    <cellStyle name="Normal 79" xfId="452" xr:uid="{00000000-0005-0000-0000-000005740000}"/>
    <cellStyle name="Normal 79 2" xfId="13057" xr:uid="{00000000-0005-0000-0000-000006740000}"/>
    <cellStyle name="Normal 79 2 2" xfId="13058" xr:uid="{00000000-0005-0000-0000-000007740000}"/>
    <cellStyle name="Normal 79 2 2 2" xfId="43762" xr:uid="{00000000-0005-0000-0000-000008740000}"/>
    <cellStyle name="Normal 79 2 3" xfId="43761" xr:uid="{00000000-0005-0000-0000-000009740000}"/>
    <cellStyle name="Normal 79 3" xfId="13059" xr:uid="{00000000-0005-0000-0000-00000A740000}"/>
    <cellStyle name="Normal 79 3 2" xfId="43763" xr:uid="{00000000-0005-0000-0000-00000B740000}"/>
    <cellStyle name="Normal 79 4" xfId="27414" xr:uid="{00000000-0005-0000-0000-00000C740000}"/>
    <cellStyle name="Normal 79 5" xfId="29715" xr:uid="{00000000-0005-0000-0000-00000D740000}"/>
    <cellStyle name="Normal 79 6" xfId="43760" xr:uid="{00000000-0005-0000-0000-00000E740000}"/>
    <cellStyle name="Normal 8" xfId="453" xr:uid="{00000000-0005-0000-0000-00000F740000}"/>
    <cellStyle name="Normal 8 2" xfId="13060" xr:uid="{00000000-0005-0000-0000-000010740000}"/>
    <cellStyle name="Normal 8 2 2" xfId="13061" xr:uid="{00000000-0005-0000-0000-000011740000}"/>
    <cellStyle name="Normal 8 2 2 2" xfId="43766" xr:uid="{00000000-0005-0000-0000-000012740000}"/>
    <cellStyle name="Normal 8 2 3" xfId="43765" xr:uid="{00000000-0005-0000-0000-000013740000}"/>
    <cellStyle name="Normal 8 3" xfId="13062" xr:uid="{00000000-0005-0000-0000-000014740000}"/>
    <cellStyle name="Normal 8 3 2" xfId="43767" xr:uid="{00000000-0005-0000-0000-000015740000}"/>
    <cellStyle name="Normal 8 4" xfId="27415" xr:uid="{00000000-0005-0000-0000-000016740000}"/>
    <cellStyle name="Normal 8 5" xfId="29271" xr:uid="{00000000-0005-0000-0000-000017740000}"/>
    <cellStyle name="Normal 8 6" xfId="43764" xr:uid="{00000000-0005-0000-0000-000018740000}"/>
    <cellStyle name="Normal 80" xfId="454" xr:uid="{00000000-0005-0000-0000-000019740000}"/>
    <cellStyle name="Normal 80 2" xfId="13063" xr:uid="{00000000-0005-0000-0000-00001A740000}"/>
    <cellStyle name="Normal 80 2 2" xfId="13064" xr:uid="{00000000-0005-0000-0000-00001B740000}"/>
    <cellStyle name="Normal 80 2 2 2" xfId="43770" xr:uid="{00000000-0005-0000-0000-00001C740000}"/>
    <cellStyle name="Normal 80 2 3" xfId="43769" xr:uid="{00000000-0005-0000-0000-00001D740000}"/>
    <cellStyle name="Normal 80 3" xfId="13065" xr:uid="{00000000-0005-0000-0000-00001E740000}"/>
    <cellStyle name="Normal 80 3 2" xfId="43771" xr:uid="{00000000-0005-0000-0000-00001F740000}"/>
    <cellStyle name="Normal 80 4" xfId="27416" xr:uid="{00000000-0005-0000-0000-000020740000}"/>
    <cellStyle name="Normal 80 5" xfId="29716" xr:uid="{00000000-0005-0000-0000-000021740000}"/>
    <cellStyle name="Normal 80 6" xfId="43768" xr:uid="{00000000-0005-0000-0000-000022740000}"/>
    <cellStyle name="Normal 81" xfId="455" xr:uid="{00000000-0005-0000-0000-000023740000}"/>
    <cellStyle name="Normal 81 2" xfId="13066" xr:uid="{00000000-0005-0000-0000-000024740000}"/>
    <cellStyle name="Normal 81 2 2" xfId="13067" xr:uid="{00000000-0005-0000-0000-000025740000}"/>
    <cellStyle name="Normal 81 2 2 2" xfId="43774" xr:uid="{00000000-0005-0000-0000-000026740000}"/>
    <cellStyle name="Normal 81 2 3" xfId="43773" xr:uid="{00000000-0005-0000-0000-000027740000}"/>
    <cellStyle name="Normal 81 3" xfId="13068" xr:uid="{00000000-0005-0000-0000-000028740000}"/>
    <cellStyle name="Normal 81 3 2" xfId="43775" xr:uid="{00000000-0005-0000-0000-000029740000}"/>
    <cellStyle name="Normal 81 4" xfId="27417" xr:uid="{00000000-0005-0000-0000-00002A740000}"/>
    <cellStyle name="Normal 81 5" xfId="29717" xr:uid="{00000000-0005-0000-0000-00002B740000}"/>
    <cellStyle name="Normal 81 6" xfId="43772" xr:uid="{00000000-0005-0000-0000-00002C740000}"/>
    <cellStyle name="Normal 82" xfId="456" xr:uid="{00000000-0005-0000-0000-00002D740000}"/>
    <cellStyle name="Normal 82 2" xfId="13069" xr:uid="{00000000-0005-0000-0000-00002E740000}"/>
    <cellStyle name="Normal 82 2 2" xfId="13070" xr:uid="{00000000-0005-0000-0000-00002F740000}"/>
    <cellStyle name="Normal 82 2 2 2" xfId="43778" xr:uid="{00000000-0005-0000-0000-000030740000}"/>
    <cellStyle name="Normal 82 2 3" xfId="43777" xr:uid="{00000000-0005-0000-0000-000031740000}"/>
    <cellStyle name="Normal 82 3" xfId="13071" xr:uid="{00000000-0005-0000-0000-000032740000}"/>
    <cellStyle name="Normal 82 3 2" xfId="43779" xr:uid="{00000000-0005-0000-0000-000033740000}"/>
    <cellStyle name="Normal 82 4" xfId="27418" xr:uid="{00000000-0005-0000-0000-000034740000}"/>
    <cellStyle name="Normal 82 5" xfId="29718" xr:uid="{00000000-0005-0000-0000-000035740000}"/>
    <cellStyle name="Normal 82 6" xfId="43776" xr:uid="{00000000-0005-0000-0000-000036740000}"/>
    <cellStyle name="Normal 83" xfId="457" xr:uid="{00000000-0005-0000-0000-000037740000}"/>
    <cellStyle name="Normal 83 2" xfId="13072" xr:uid="{00000000-0005-0000-0000-000038740000}"/>
    <cellStyle name="Normal 83 2 2" xfId="13073" xr:uid="{00000000-0005-0000-0000-000039740000}"/>
    <cellStyle name="Normal 83 2 2 2" xfId="43782" xr:uid="{00000000-0005-0000-0000-00003A740000}"/>
    <cellStyle name="Normal 83 2 3" xfId="43781" xr:uid="{00000000-0005-0000-0000-00003B740000}"/>
    <cellStyle name="Normal 83 3" xfId="13074" xr:uid="{00000000-0005-0000-0000-00003C740000}"/>
    <cellStyle name="Normal 83 3 2" xfId="43783" xr:uid="{00000000-0005-0000-0000-00003D740000}"/>
    <cellStyle name="Normal 83 4" xfId="27419" xr:uid="{00000000-0005-0000-0000-00003E740000}"/>
    <cellStyle name="Normal 83 5" xfId="29719" xr:uid="{00000000-0005-0000-0000-00003F740000}"/>
    <cellStyle name="Normal 83 6" xfId="43780" xr:uid="{00000000-0005-0000-0000-000040740000}"/>
    <cellStyle name="Normal 84" xfId="458" xr:uid="{00000000-0005-0000-0000-000041740000}"/>
    <cellStyle name="Normal 84 2" xfId="13075" xr:uid="{00000000-0005-0000-0000-000042740000}"/>
    <cellStyle name="Normal 84 2 2" xfId="13076" xr:uid="{00000000-0005-0000-0000-000043740000}"/>
    <cellStyle name="Normal 84 2 2 2" xfId="43786" xr:uid="{00000000-0005-0000-0000-000044740000}"/>
    <cellStyle name="Normal 84 2 3" xfId="43785" xr:uid="{00000000-0005-0000-0000-000045740000}"/>
    <cellStyle name="Normal 84 3" xfId="13077" xr:uid="{00000000-0005-0000-0000-000046740000}"/>
    <cellStyle name="Normal 84 3 2" xfId="43787" xr:uid="{00000000-0005-0000-0000-000047740000}"/>
    <cellStyle name="Normal 84 4" xfId="27420" xr:uid="{00000000-0005-0000-0000-000048740000}"/>
    <cellStyle name="Normal 84 5" xfId="29720" xr:uid="{00000000-0005-0000-0000-000049740000}"/>
    <cellStyle name="Normal 84 6" xfId="43784" xr:uid="{00000000-0005-0000-0000-00004A740000}"/>
    <cellStyle name="Normal 85" xfId="459" xr:uid="{00000000-0005-0000-0000-00004B740000}"/>
    <cellStyle name="Normal 85 2" xfId="13078" xr:uid="{00000000-0005-0000-0000-00004C740000}"/>
    <cellStyle name="Normal 85 2 2" xfId="13079" xr:uid="{00000000-0005-0000-0000-00004D740000}"/>
    <cellStyle name="Normal 85 2 2 2" xfId="43790" xr:uid="{00000000-0005-0000-0000-00004E740000}"/>
    <cellStyle name="Normal 85 2 3" xfId="43789" xr:uid="{00000000-0005-0000-0000-00004F740000}"/>
    <cellStyle name="Normal 85 3" xfId="13080" xr:uid="{00000000-0005-0000-0000-000050740000}"/>
    <cellStyle name="Normal 85 3 2" xfId="43791" xr:uid="{00000000-0005-0000-0000-000051740000}"/>
    <cellStyle name="Normal 85 4" xfId="27421" xr:uid="{00000000-0005-0000-0000-000052740000}"/>
    <cellStyle name="Normal 85 5" xfId="29721" xr:uid="{00000000-0005-0000-0000-000053740000}"/>
    <cellStyle name="Normal 85 6" xfId="43788" xr:uid="{00000000-0005-0000-0000-000054740000}"/>
    <cellStyle name="Normal 86" xfId="460" xr:uid="{00000000-0005-0000-0000-000055740000}"/>
    <cellStyle name="Normal 86 2" xfId="13081" xr:uid="{00000000-0005-0000-0000-000056740000}"/>
    <cellStyle name="Normal 86 2 2" xfId="13082" xr:uid="{00000000-0005-0000-0000-000057740000}"/>
    <cellStyle name="Normal 86 2 2 2" xfId="43794" xr:uid="{00000000-0005-0000-0000-000058740000}"/>
    <cellStyle name="Normal 86 2 3" xfId="43793" xr:uid="{00000000-0005-0000-0000-000059740000}"/>
    <cellStyle name="Normal 86 3" xfId="13083" xr:uid="{00000000-0005-0000-0000-00005A740000}"/>
    <cellStyle name="Normal 86 3 2" xfId="43795" xr:uid="{00000000-0005-0000-0000-00005B740000}"/>
    <cellStyle name="Normal 86 4" xfId="27422" xr:uid="{00000000-0005-0000-0000-00005C740000}"/>
    <cellStyle name="Normal 86 5" xfId="29722" xr:uid="{00000000-0005-0000-0000-00005D740000}"/>
    <cellStyle name="Normal 86 6" xfId="43792" xr:uid="{00000000-0005-0000-0000-00005E740000}"/>
    <cellStyle name="Normal 87" xfId="461" xr:uid="{00000000-0005-0000-0000-00005F740000}"/>
    <cellStyle name="Normal 87 2" xfId="13084" xr:uid="{00000000-0005-0000-0000-000060740000}"/>
    <cellStyle name="Normal 87 2 2" xfId="13085" xr:uid="{00000000-0005-0000-0000-000061740000}"/>
    <cellStyle name="Normal 87 2 2 2" xfId="43798" xr:uid="{00000000-0005-0000-0000-000062740000}"/>
    <cellStyle name="Normal 87 2 3" xfId="43797" xr:uid="{00000000-0005-0000-0000-000063740000}"/>
    <cellStyle name="Normal 87 3" xfId="13086" xr:uid="{00000000-0005-0000-0000-000064740000}"/>
    <cellStyle name="Normal 87 3 2" xfId="43799" xr:uid="{00000000-0005-0000-0000-000065740000}"/>
    <cellStyle name="Normal 87 4" xfId="27423" xr:uid="{00000000-0005-0000-0000-000066740000}"/>
    <cellStyle name="Normal 87 5" xfId="29723" xr:uid="{00000000-0005-0000-0000-000067740000}"/>
    <cellStyle name="Normal 87 6" xfId="43796" xr:uid="{00000000-0005-0000-0000-000068740000}"/>
    <cellStyle name="Normal 88" xfId="462" xr:uid="{00000000-0005-0000-0000-000069740000}"/>
    <cellStyle name="Normal 88 2" xfId="13087" xr:uid="{00000000-0005-0000-0000-00006A740000}"/>
    <cellStyle name="Normal 88 2 2" xfId="13088" xr:uid="{00000000-0005-0000-0000-00006B740000}"/>
    <cellStyle name="Normal 88 2 2 2" xfId="43802" xr:uid="{00000000-0005-0000-0000-00006C740000}"/>
    <cellStyle name="Normal 88 2 3" xfId="43801" xr:uid="{00000000-0005-0000-0000-00006D740000}"/>
    <cellStyle name="Normal 88 3" xfId="13089" xr:uid="{00000000-0005-0000-0000-00006E740000}"/>
    <cellStyle name="Normal 88 3 2" xfId="43803" xr:uid="{00000000-0005-0000-0000-00006F740000}"/>
    <cellStyle name="Normal 88 4" xfId="27424" xr:uid="{00000000-0005-0000-0000-000070740000}"/>
    <cellStyle name="Normal 88 5" xfId="29724" xr:uid="{00000000-0005-0000-0000-000071740000}"/>
    <cellStyle name="Normal 88 6" xfId="43800" xr:uid="{00000000-0005-0000-0000-000072740000}"/>
    <cellStyle name="Normal 89" xfId="463" xr:uid="{00000000-0005-0000-0000-000073740000}"/>
    <cellStyle name="Normal 89 2" xfId="13090" xr:uid="{00000000-0005-0000-0000-000074740000}"/>
    <cellStyle name="Normal 89 2 2" xfId="13091" xr:uid="{00000000-0005-0000-0000-000075740000}"/>
    <cellStyle name="Normal 89 2 2 2" xfId="43806" xr:uid="{00000000-0005-0000-0000-000076740000}"/>
    <cellStyle name="Normal 89 2 3" xfId="43805" xr:uid="{00000000-0005-0000-0000-000077740000}"/>
    <cellStyle name="Normal 89 3" xfId="13092" xr:uid="{00000000-0005-0000-0000-000078740000}"/>
    <cellStyle name="Normal 89 3 2" xfId="43807" xr:uid="{00000000-0005-0000-0000-000079740000}"/>
    <cellStyle name="Normal 89 4" xfId="27425" xr:uid="{00000000-0005-0000-0000-00007A740000}"/>
    <cellStyle name="Normal 89 5" xfId="29725" xr:uid="{00000000-0005-0000-0000-00007B740000}"/>
    <cellStyle name="Normal 89 6" xfId="43804" xr:uid="{00000000-0005-0000-0000-00007C740000}"/>
    <cellStyle name="Normal 9" xfId="464" xr:uid="{00000000-0005-0000-0000-00007D740000}"/>
    <cellStyle name="Normal 9 2" xfId="13093" xr:uid="{00000000-0005-0000-0000-00007E740000}"/>
    <cellStyle name="Normal 9 2 2" xfId="13094" xr:uid="{00000000-0005-0000-0000-00007F740000}"/>
    <cellStyle name="Normal 9 2 2 2" xfId="43810" xr:uid="{00000000-0005-0000-0000-000080740000}"/>
    <cellStyle name="Normal 9 2 3" xfId="43809" xr:uid="{00000000-0005-0000-0000-000081740000}"/>
    <cellStyle name="Normal 9 3" xfId="13095" xr:uid="{00000000-0005-0000-0000-000082740000}"/>
    <cellStyle name="Normal 9 3 2" xfId="43811" xr:uid="{00000000-0005-0000-0000-000083740000}"/>
    <cellStyle name="Normal 9 4" xfId="27426" xr:uid="{00000000-0005-0000-0000-000084740000}"/>
    <cellStyle name="Normal 9 5" xfId="29272" xr:uid="{00000000-0005-0000-0000-000085740000}"/>
    <cellStyle name="Normal 9 6" xfId="43808" xr:uid="{00000000-0005-0000-0000-000086740000}"/>
    <cellStyle name="Normal 90" xfId="465" xr:uid="{00000000-0005-0000-0000-000087740000}"/>
    <cellStyle name="Normal 90 2" xfId="13096" xr:uid="{00000000-0005-0000-0000-000088740000}"/>
    <cellStyle name="Normal 90 2 2" xfId="13097" xr:uid="{00000000-0005-0000-0000-000089740000}"/>
    <cellStyle name="Normal 90 2 2 2" xfId="43814" xr:uid="{00000000-0005-0000-0000-00008A740000}"/>
    <cellStyle name="Normal 90 2 3" xfId="43813" xr:uid="{00000000-0005-0000-0000-00008B740000}"/>
    <cellStyle name="Normal 90 3" xfId="13098" xr:uid="{00000000-0005-0000-0000-00008C740000}"/>
    <cellStyle name="Normal 90 3 2" xfId="43815" xr:uid="{00000000-0005-0000-0000-00008D740000}"/>
    <cellStyle name="Normal 90 4" xfId="27427" xr:uid="{00000000-0005-0000-0000-00008E740000}"/>
    <cellStyle name="Normal 90 5" xfId="29726" xr:uid="{00000000-0005-0000-0000-00008F740000}"/>
    <cellStyle name="Normal 90 6" xfId="43812" xr:uid="{00000000-0005-0000-0000-000090740000}"/>
    <cellStyle name="Normal 91" xfId="466" xr:uid="{00000000-0005-0000-0000-000091740000}"/>
    <cellStyle name="Normal 91 2" xfId="13099" xr:uid="{00000000-0005-0000-0000-000092740000}"/>
    <cellStyle name="Normal 91 2 2" xfId="13100" xr:uid="{00000000-0005-0000-0000-000093740000}"/>
    <cellStyle name="Normal 91 2 2 2" xfId="43818" xr:uid="{00000000-0005-0000-0000-000094740000}"/>
    <cellStyle name="Normal 91 2 3" xfId="43817" xr:uid="{00000000-0005-0000-0000-000095740000}"/>
    <cellStyle name="Normal 91 3" xfId="13101" xr:uid="{00000000-0005-0000-0000-000096740000}"/>
    <cellStyle name="Normal 91 3 2" xfId="43819" xr:uid="{00000000-0005-0000-0000-000097740000}"/>
    <cellStyle name="Normal 91 4" xfId="27428" xr:uid="{00000000-0005-0000-0000-000098740000}"/>
    <cellStyle name="Normal 91 5" xfId="29727" xr:uid="{00000000-0005-0000-0000-000099740000}"/>
    <cellStyle name="Normal 91 6" xfId="43816" xr:uid="{00000000-0005-0000-0000-00009A740000}"/>
    <cellStyle name="Normal 92" xfId="467" xr:uid="{00000000-0005-0000-0000-00009B740000}"/>
    <cellStyle name="Normal 92 2" xfId="13102" xr:uid="{00000000-0005-0000-0000-00009C740000}"/>
    <cellStyle name="Normal 92 2 2" xfId="13103" xr:uid="{00000000-0005-0000-0000-00009D740000}"/>
    <cellStyle name="Normal 92 2 2 2" xfId="43822" xr:uid="{00000000-0005-0000-0000-00009E740000}"/>
    <cellStyle name="Normal 92 2 3" xfId="43821" xr:uid="{00000000-0005-0000-0000-00009F740000}"/>
    <cellStyle name="Normal 92 3" xfId="13104" xr:uid="{00000000-0005-0000-0000-0000A0740000}"/>
    <cellStyle name="Normal 92 3 2" xfId="43823" xr:uid="{00000000-0005-0000-0000-0000A1740000}"/>
    <cellStyle name="Normal 92 4" xfId="27429" xr:uid="{00000000-0005-0000-0000-0000A2740000}"/>
    <cellStyle name="Normal 92 5" xfId="29728" xr:uid="{00000000-0005-0000-0000-0000A3740000}"/>
    <cellStyle name="Normal 92 6" xfId="43820" xr:uid="{00000000-0005-0000-0000-0000A4740000}"/>
    <cellStyle name="Normal 93" xfId="468" xr:uid="{00000000-0005-0000-0000-0000A5740000}"/>
    <cellStyle name="Normal 93 2" xfId="13105" xr:uid="{00000000-0005-0000-0000-0000A6740000}"/>
    <cellStyle name="Normal 93 2 2" xfId="13106" xr:uid="{00000000-0005-0000-0000-0000A7740000}"/>
    <cellStyle name="Normal 93 2 2 2" xfId="43826" xr:uid="{00000000-0005-0000-0000-0000A8740000}"/>
    <cellStyle name="Normal 93 2 3" xfId="43825" xr:uid="{00000000-0005-0000-0000-0000A9740000}"/>
    <cellStyle name="Normal 93 3" xfId="13107" xr:uid="{00000000-0005-0000-0000-0000AA740000}"/>
    <cellStyle name="Normal 93 3 2" xfId="43827" xr:uid="{00000000-0005-0000-0000-0000AB740000}"/>
    <cellStyle name="Normal 93 4" xfId="27430" xr:uid="{00000000-0005-0000-0000-0000AC740000}"/>
    <cellStyle name="Normal 93 5" xfId="29729" xr:uid="{00000000-0005-0000-0000-0000AD740000}"/>
    <cellStyle name="Normal 93 6" xfId="43824" xr:uid="{00000000-0005-0000-0000-0000AE740000}"/>
    <cellStyle name="Normal 94" xfId="469" xr:uid="{00000000-0005-0000-0000-0000AF740000}"/>
    <cellStyle name="Normal 94 2" xfId="13108" xr:uid="{00000000-0005-0000-0000-0000B0740000}"/>
    <cellStyle name="Normal 94 2 2" xfId="13109" xr:uid="{00000000-0005-0000-0000-0000B1740000}"/>
    <cellStyle name="Normal 94 2 2 2" xfId="43830" xr:uid="{00000000-0005-0000-0000-0000B2740000}"/>
    <cellStyle name="Normal 94 2 3" xfId="43829" xr:uid="{00000000-0005-0000-0000-0000B3740000}"/>
    <cellStyle name="Normal 94 3" xfId="13110" xr:uid="{00000000-0005-0000-0000-0000B4740000}"/>
    <cellStyle name="Normal 94 3 2" xfId="43831" xr:uid="{00000000-0005-0000-0000-0000B5740000}"/>
    <cellStyle name="Normal 94 4" xfId="27431" xr:uid="{00000000-0005-0000-0000-0000B6740000}"/>
    <cellStyle name="Normal 94 5" xfId="29730" xr:uid="{00000000-0005-0000-0000-0000B7740000}"/>
    <cellStyle name="Normal 94 6" xfId="43828" xr:uid="{00000000-0005-0000-0000-0000B8740000}"/>
    <cellStyle name="Normal 95" xfId="470" xr:uid="{00000000-0005-0000-0000-0000B9740000}"/>
    <cellStyle name="Normal 95 2" xfId="13111" xr:uid="{00000000-0005-0000-0000-0000BA740000}"/>
    <cellStyle name="Normal 95 2 2" xfId="13112" xr:uid="{00000000-0005-0000-0000-0000BB740000}"/>
    <cellStyle name="Normal 95 2 2 2" xfId="43834" xr:uid="{00000000-0005-0000-0000-0000BC740000}"/>
    <cellStyle name="Normal 95 2 3" xfId="43833" xr:uid="{00000000-0005-0000-0000-0000BD740000}"/>
    <cellStyle name="Normal 95 3" xfId="13113" xr:uid="{00000000-0005-0000-0000-0000BE740000}"/>
    <cellStyle name="Normal 95 3 2" xfId="43835" xr:uid="{00000000-0005-0000-0000-0000BF740000}"/>
    <cellStyle name="Normal 95 4" xfId="27432" xr:uid="{00000000-0005-0000-0000-0000C0740000}"/>
    <cellStyle name="Normal 95 5" xfId="29731" xr:uid="{00000000-0005-0000-0000-0000C1740000}"/>
    <cellStyle name="Normal 95 6" xfId="43832" xr:uid="{00000000-0005-0000-0000-0000C2740000}"/>
    <cellStyle name="Normal 96" xfId="471" xr:uid="{00000000-0005-0000-0000-0000C3740000}"/>
    <cellStyle name="Normal 96 2" xfId="13114" xr:uid="{00000000-0005-0000-0000-0000C4740000}"/>
    <cellStyle name="Normal 96 2 2" xfId="13115" xr:uid="{00000000-0005-0000-0000-0000C5740000}"/>
    <cellStyle name="Normal 96 2 2 2" xfId="43838" xr:uid="{00000000-0005-0000-0000-0000C6740000}"/>
    <cellStyle name="Normal 96 2 3" xfId="43837" xr:uid="{00000000-0005-0000-0000-0000C7740000}"/>
    <cellStyle name="Normal 96 3" xfId="13116" xr:uid="{00000000-0005-0000-0000-0000C8740000}"/>
    <cellStyle name="Normal 96 3 2" xfId="43839" xr:uid="{00000000-0005-0000-0000-0000C9740000}"/>
    <cellStyle name="Normal 96 4" xfId="27433" xr:uid="{00000000-0005-0000-0000-0000CA740000}"/>
    <cellStyle name="Normal 96 5" xfId="29732" xr:uid="{00000000-0005-0000-0000-0000CB740000}"/>
    <cellStyle name="Normal 96 6" xfId="43836" xr:uid="{00000000-0005-0000-0000-0000CC740000}"/>
    <cellStyle name="Normal 97" xfId="472" xr:uid="{00000000-0005-0000-0000-0000CD740000}"/>
    <cellStyle name="Normal 97 2" xfId="13117" xr:uid="{00000000-0005-0000-0000-0000CE740000}"/>
    <cellStyle name="Normal 97 2 2" xfId="13118" xr:uid="{00000000-0005-0000-0000-0000CF740000}"/>
    <cellStyle name="Normal 97 2 2 2" xfId="43842" xr:uid="{00000000-0005-0000-0000-0000D0740000}"/>
    <cellStyle name="Normal 97 2 3" xfId="43841" xr:uid="{00000000-0005-0000-0000-0000D1740000}"/>
    <cellStyle name="Normal 97 3" xfId="13119" xr:uid="{00000000-0005-0000-0000-0000D2740000}"/>
    <cellStyle name="Normal 97 3 2" xfId="43843" xr:uid="{00000000-0005-0000-0000-0000D3740000}"/>
    <cellStyle name="Normal 97 4" xfId="27434" xr:uid="{00000000-0005-0000-0000-0000D4740000}"/>
    <cellStyle name="Normal 97 5" xfId="29733" xr:uid="{00000000-0005-0000-0000-0000D5740000}"/>
    <cellStyle name="Normal 97 6" xfId="43840" xr:uid="{00000000-0005-0000-0000-0000D6740000}"/>
    <cellStyle name="Normal 98" xfId="473" xr:uid="{00000000-0005-0000-0000-0000D7740000}"/>
    <cellStyle name="Normal 98 10" xfId="13120" xr:uid="{00000000-0005-0000-0000-0000D8740000}"/>
    <cellStyle name="Normal 98 11" xfId="29410" xr:uid="{00000000-0005-0000-0000-0000D9740000}"/>
    <cellStyle name="Normal 98 12" xfId="43844" xr:uid="{00000000-0005-0000-0000-0000DA740000}"/>
    <cellStyle name="Normal 98 2" xfId="13121" xr:uid="{00000000-0005-0000-0000-0000DB740000}"/>
    <cellStyle name="Normal 98 2 10" xfId="29414" xr:uid="{00000000-0005-0000-0000-0000DC740000}"/>
    <cellStyle name="Normal 98 2 11" xfId="43845" xr:uid="{00000000-0005-0000-0000-0000DD740000}"/>
    <cellStyle name="Normal 98 2 2" xfId="13122" xr:uid="{00000000-0005-0000-0000-0000DE740000}"/>
    <cellStyle name="Normal 98 2 2 2" xfId="13123" xr:uid="{00000000-0005-0000-0000-0000DF740000}"/>
    <cellStyle name="Normal 98 2 2 2 2" xfId="13124" xr:uid="{00000000-0005-0000-0000-0000E0740000}"/>
    <cellStyle name="Normal 98 2 2 2 2 2" xfId="13125" xr:uid="{00000000-0005-0000-0000-0000E1740000}"/>
    <cellStyle name="Normal 98 2 2 2 2 2 2" xfId="13126" xr:uid="{00000000-0005-0000-0000-0000E2740000}"/>
    <cellStyle name="Normal 98 2 2 2 2 2 2 2" xfId="43850" xr:uid="{00000000-0005-0000-0000-0000E3740000}"/>
    <cellStyle name="Normal 98 2 2 2 2 2 3" xfId="43849" xr:uid="{00000000-0005-0000-0000-0000E4740000}"/>
    <cellStyle name="Normal 98 2 2 2 2 3" xfId="13127" xr:uid="{00000000-0005-0000-0000-0000E5740000}"/>
    <cellStyle name="Normal 98 2 2 2 2 3 2" xfId="43851" xr:uid="{00000000-0005-0000-0000-0000E6740000}"/>
    <cellStyle name="Normal 98 2 2 2 2 4" xfId="27435" xr:uid="{00000000-0005-0000-0000-0000E7740000}"/>
    <cellStyle name="Normal 98 2 2 2 2 5" xfId="32088" xr:uid="{00000000-0005-0000-0000-0000E8740000}"/>
    <cellStyle name="Normal 98 2 2 2 2 6" xfId="43848" xr:uid="{00000000-0005-0000-0000-0000E9740000}"/>
    <cellStyle name="Normal 98 2 2 2 3" xfId="13128" xr:uid="{00000000-0005-0000-0000-0000EA740000}"/>
    <cellStyle name="Normal 98 2 2 2 3 2" xfId="13129" xr:uid="{00000000-0005-0000-0000-0000EB740000}"/>
    <cellStyle name="Normal 98 2 2 2 3 2 2" xfId="43853" xr:uid="{00000000-0005-0000-0000-0000EC740000}"/>
    <cellStyle name="Normal 98 2 2 2 3 3" xfId="27436" xr:uid="{00000000-0005-0000-0000-0000ED740000}"/>
    <cellStyle name="Normal 98 2 2 2 3 4" xfId="31115" xr:uid="{00000000-0005-0000-0000-0000EE740000}"/>
    <cellStyle name="Normal 98 2 2 2 3 5" xfId="43852" xr:uid="{00000000-0005-0000-0000-0000EF740000}"/>
    <cellStyle name="Normal 98 2 2 2 4" xfId="13130" xr:uid="{00000000-0005-0000-0000-0000F0740000}"/>
    <cellStyle name="Normal 98 2 2 2 4 2" xfId="43854" xr:uid="{00000000-0005-0000-0000-0000F1740000}"/>
    <cellStyle name="Normal 98 2 2 2 5" xfId="27437" xr:uid="{00000000-0005-0000-0000-0000F2740000}"/>
    <cellStyle name="Normal 98 2 2 2 6" xfId="30263" xr:uid="{00000000-0005-0000-0000-0000F3740000}"/>
    <cellStyle name="Normal 98 2 2 2 7" xfId="43847" xr:uid="{00000000-0005-0000-0000-0000F4740000}"/>
    <cellStyle name="Normal 98 2 2 3" xfId="13131" xr:uid="{00000000-0005-0000-0000-0000F5740000}"/>
    <cellStyle name="Normal 98 2 2 3 2" xfId="13132" xr:uid="{00000000-0005-0000-0000-0000F6740000}"/>
    <cellStyle name="Normal 98 2 2 3 2 2" xfId="13133" xr:uid="{00000000-0005-0000-0000-0000F7740000}"/>
    <cellStyle name="Normal 98 2 2 3 2 2 2" xfId="43857" xr:uid="{00000000-0005-0000-0000-0000F8740000}"/>
    <cellStyle name="Normal 98 2 2 3 2 3" xfId="43856" xr:uid="{00000000-0005-0000-0000-0000F9740000}"/>
    <cellStyle name="Normal 98 2 2 3 3" xfId="13134" xr:uid="{00000000-0005-0000-0000-0000FA740000}"/>
    <cellStyle name="Normal 98 2 2 3 3 2" xfId="43858" xr:uid="{00000000-0005-0000-0000-0000FB740000}"/>
    <cellStyle name="Normal 98 2 2 3 4" xfId="27438" xr:uid="{00000000-0005-0000-0000-0000FC740000}"/>
    <cellStyle name="Normal 98 2 2 3 5" xfId="31710" xr:uid="{00000000-0005-0000-0000-0000FD740000}"/>
    <cellStyle name="Normal 98 2 2 3 6" xfId="43855" xr:uid="{00000000-0005-0000-0000-0000FE740000}"/>
    <cellStyle name="Normal 98 2 2 4" xfId="13135" xr:uid="{00000000-0005-0000-0000-0000FF740000}"/>
    <cellStyle name="Normal 98 2 2 4 2" xfId="13136" xr:uid="{00000000-0005-0000-0000-000000750000}"/>
    <cellStyle name="Normal 98 2 2 4 2 2" xfId="43860" xr:uid="{00000000-0005-0000-0000-000001750000}"/>
    <cellStyle name="Normal 98 2 2 4 3" xfId="27439" xr:uid="{00000000-0005-0000-0000-000002750000}"/>
    <cellStyle name="Normal 98 2 2 4 4" xfId="30737" xr:uid="{00000000-0005-0000-0000-000003750000}"/>
    <cellStyle name="Normal 98 2 2 4 5" xfId="43859" xr:uid="{00000000-0005-0000-0000-000004750000}"/>
    <cellStyle name="Normal 98 2 2 5" xfId="13137" xr:uid="{00000000-0005-0000-0000-000005750000}"/>
    <cellStyle name="Normal 98 2 2 5 2" xfId="13138" xr:uid="{00000000-0005-0000-0000-000006750000}"/>
    <cellStyle name="Normal 98 2 2 5 2 2" xfId="43862" xr:uid="{00000000-0005-0000-0000-000007750000}"/>
    <cellStyle name="Normal 98 2 2 5 3" xfId="43861" xr:uid="{00000000-0005-0000-0000-000008750000}"/>
    <cellStyle name="Normal 98 2 2 6" xfId="13139" xr:uid="{00000000-0005-0000-0000-000009750000}"/>
    <cellStyle name="Normal 98 2 2 6 2" xfId="43863" xr:uid="{00000000-0005-0000-0000-00000A750000}"/>
    <cellStyle name="Normal 98 2 2 7" xfId="27440" xr:uid="{00000000-0005-0000-0000-00000B750000}"/>
    <cellStyle name="Normal 98 2 2 8" xfId="29862" xr:uid="{00000000-0005-0000-0000-00000C750000}"/>
    <cellStyle name="Normal 98 2 2 9" xfId="43846" xr:uid="{00000000-0005-0000-0000-00000D750000}"/>
    <cellStyle name="Normal 98 2 3" xfId="13140" xr:uid="{00000000-0005-0000-0000-00000E750000}"/>
    <cellStyle name="Normal 98 2 3 2" xfId="13141" xr:uid="{00000000-0005-0000-0000-00000F750000}"/>
    <cellStyle name="Normal 98 2 3 2 2" xfId="13142" xr:uid="{00000000-0005-0000-0000-000010750000}"/>
    <cellStyle name="Normal 98 2 3 2 2 2" xfId="13143" xr:uid="{00000000-0005-0000-0000-000011750000}"/>
    <cellStyle name="Normal 98 2 3 2 2 2 2" xfId="43867" xr:uid="{00000000-0005-0000-0000-000012750000}"/>
    <cellStyle name="Normal 98 2 3 2 2 3" xfId="43866" xr:uid="{00000000-0005-0000-0000-000013750000}"/>
    <cellStyle name="Normal 98 2 3 2 3" xfId="13144" xr:uid="{00000000-0005-0000-0000-000014750000}"/>
    <cellStyle name="Normal 98 2 3 2 3 2" xfId="43868" xr:uid="{00000000-0005-0000-0000-000015750000}"/>
    <cellStyle name="Normal 98 2 3 2 4" xfId="27441" xr:uid="{00000000-0005-0000-0000-000016750000}"/>
    <cellStyle name="Normal 98 2 3 2 5" xfId="31875" xr:uid="{00000000-0005-0000-0000-000017750000}"/>
    <cellStyle name="Normal 98 2 3 2 6" xfId="43865" xr:uid="{00000000-0005-0000-0000-000018750000}"/>
    <cellStyle name="Normal 98 2 3 3" xfId="13145" xr:uid="{00000000-0005-0000-0000-000019750000}"/>
    <cellStyle name="Normal 98 2 3 3 2" xfId="13146" xr:uid="{00000000-0005-0000-0000-00001A750000}"/>
    <cellStyle name="Normal 98 2 3 3 2 2" xfId="43870" xr:uid="{00000000-0005-0000-0000-00001B750000}"/>
    <cellStyle name="Normal 98 2 3 3 3" xfId="27442" xr:uid="{00000000-0005-0000-0000-00001C750000}"/>
    <cellStyle name="Normal 98 2 3 3 4" xfId="30902" xr:uid="{00000000-0005-0000-0000-00001D750000}"/>
    <cellStyle name="Normal 98 2 3 3 5" xfId="43869" xr:uid="{00000000-0005-0000-0000-00001E750000}"/>
    <cellStyle name="Normal 98 2 3 4" xfId="13147" xr:uid="{00000000-0005-0000-0000-00001F750000}"/>
    <cellStyle name="Normal 98 2 3 4 2" xfId="43871" xr:uid="{00000000-0005-0000-0000-000020750000}"/>
    <cellStyle name="Normal 98 2 3 5" xfId="27443" xr:uid="{00000000-0005-0000-0000-000021750000}"/>
    <cellStyle name="Normal 98 2 3 6" xfId="30035" xr:uid="{00000000-0005-0000-0000-000022750000}"/>
    <cellStyle name="Normal 98 2 3 7" xfId="43864" xr:uid="{00000000-0005-0000-0000-000023750000}"/>
    <cellStyle name="Normal 98 2 4" xfId="13148" xr:uid="{00000000-0005-0000-0000-000024750000}"/>
    <cellStyle name="Normal 98 2 4 2" xfId="13149" xr:uid="{00000000-0005-0000-0000-000025750000}"/>
    <cellStyle name="Normal 98 2 4 2 2" xfId="13150" xr:uid="{00000000-0005-0000-0000-000026750000}"/>
    <cellStyle name="Normal 98 2 4 2 2 2" xfId="43874" xr:uid="{00000000-0005-0000-0000-000027750000}"/>
    <cellStyle name="Normal 98 2 4 2 3" xfId="43873" xr:uid="{00000000-0005-0000-0000-000028750000}"/>
    <cellStyle name="Normal 98 2 4 3" xfId="13151" xr:uid="{00000000-0005-0000-0000-000029750000}"/>
    <cellStyle name="Normal 98 2 4 3 2" xfId="43875" xr:uid="{00000000-0005-0000-0000-00002A750000}"/>
    <cellStyle name="Normal 98 2 4 4" xfId="27444" xr:uid="{00000000-0005-0000-0000-00002B750000}"/>
    <cellStyle name="Normal 98 2 4 5" xfId="31484" xr:uid="{00000000-0005-0000-0000-00002C750000}"/>
    <cellStyle name="Normal 98 2 4 6" xfId="43872" xr:uid="{00000000-0005-0000-0000-00002D750000}"/>
    <cellStyle name="Normal 98 2 5" xfId="13152" xr:uid="{00000000-0005-0000-0000-00002E750000}"/>
    <cellStyle name="Normal 98 2 5 2" xfId="13153" xr:uid="{00000000-0005-0000-0000-00002F750000}"/>
    <cellStyle name="Normal 98 2 5 2 2" xfId="43877" xr:uid="{00000000-0005-0000-0000-000030750000}"/>
    <cellStyle name="Normal 98 2 5 3" xfId="27445" xr:uid="{00000000-0005-0000-0000-000031750000}"/>
    <cellStyle name="Normal 98 2 5 4" xfId="30526" xr:uid="{00000000-0005-0000-0000-000032750000}"/>
    <cellStyle name="Normal 98 2 5 5" xfId="43876" xr:uid="{00000000-0005-0000-0000-000033750000}"/>
    <cellStyle name="Normal 98 2 6" xfId="13154" xr:uid="{00000000-0005-0000-0000-000034750000}"/>
    <cellStyle name="Normal 98 2 6 2" xfId="13155" xr:uid="{00000000-0005-0000-0000-000035750000}"/>
    <cellStyle name="Normal 98 2 6 2 2" xfId="43879" xr:uid="{00000000-0005-0000-0000-000036750000}"/>
    <cellStyle name="Normal 98 2 6 3" xfId="43878" xr:uid="{00000000-0005-0000-0000-000037750000}"/>
    <cellStyle name="Normal 98 2 7" xfId="13156" xr:uid="{00000000-0005-0000-0000-000038750000}"/>
    <cellStyle name="Normal 98 2 7 2" xfId="13157" xr:uid="{00000000-0005-0000-0000-000039750000}"/>
    <cellStyle name="Normal 98 2 7 2 2" xfId="43881" xr:uid="{00000000-0005-0000-0000-00003A750000}"/>
    <cellStyle name="Normal 98 2 7 3" xfId="43880" xr:uid="{00000000-0005-0000-0000-00003B750000}"/>
    <cellStyle name="Normal 98 2 8" xfId="13158" xr:uid="{00000000-0005-0000-0000-00003C750000}"/>
    <cellStyle name="Normal 98 2 8 2" xfId="43882" xr:uid="{00000000-0005-0000-0000-00003D750000}"/>
    <cellStyle name="Normal 98 2 9" xfId="27446" xr:uid="{00000000-0005-0000-0000-00003E750000}"/>
    <cellStyle name="Normal 98 3" xfId="13159" xr:uid="{00000000-0005-0000-0000-00003F750000}"/>
    <cellStyle name="Normal 98 3 10" xfId="43883" xr:uid="{00000000-0005-0000-0000-000040750000}"/>
    <cellStyle name="Normal 98 3 2" xfId="13160" xr:uid="{00000000-0005-0000-0000-000041750000}"/>
    <cellStyle name="Normal 98 3 2 2" xfId="13161" xr:uid="{00000000-0005-0000-0000-000042750000}"/>
    <cellStyle name="Normal 98 3 2 2 2" xfId="13162" xr:uid="{00000000-0005-0000-0000-000043750000}"/>
    <cellStyle name="Normal 98 3 2 2 2 2" xfId="13163" xr:uid="{00000000-0005-0000-0000-000044750000}"/>
    <cellStyle name="Normal 98 3 2 2 2 2 2" xfId="43887" xr:uid="{00000000-0005-0000-0000-000045750000}"/>
    <cellStyle name="Normal 98 3 2 2 2 3" xfId="43886" xr:uid="{00000000-0005-0000-0000-000046750000}"/>
    <cellStyle name="Normal 98 3 2 2 3" xfId="13164" xr:uid="{00000000-0005-0000-0000-000047750000}"/>
    <cellStyle name="Normal 98 3 2 2 3 2" xfId="43888" xr:uid="{00000000-0005-0000-0000-000048750000}"/>
    <cellStyle name="Normal 98 3 2 2 4" xfId="27447" xr:uid="{00000000-0005-0000-0000-000049750000}"/>
    <cellStyle name="Normal 98 3 2 2 5" xfId="32087" xr:uid="{00000000-0005-0000-0000-00004A750000}"/>
    <cellStyle name="Normal 98 3 2 2 6" xfId="43885" xr:uid="{00000000-0005-0000-0000-00004B750000}"/>
    <cellStyle name="Normal 98 3 2 3" xfId="13165" xr:uid="{00000000-0005-0000-0000-00004C750000}"/>
    <cellStyle name="Normal 98 3 2 3 2" xfId="13166" xr:uid="{00000000-0005-0000-0000-00004D750000}"/>
    <cellStyle name="Normal 98 3 2 3 2 2" xfId="43890" xr:uid="{00000000-0005-0000-0000-00004E750000}"/>
    <cellStyle name="Normal 98 3 2 3 3" xfId="27448" xr:uid="{00000000-0005-0000-0000-00004F750000}"/>
    <cellStyle name="Normal 98 3 2 3 4" xfId="31114" xr:uid="{00000000-0005-0000-0000-000050750000}"/>
    <cellStyle name="Normal 98 3 2 3 5" xfId="43889" xr:uid="{00000000-0005-0000-0000-000051750000}"/>
    <cellStyle name="Normal 98 3 2 4" xfId="13167" xr:uid="{00000000-0005-0000-0000-000052750000}"/>
    <cellStyle name="Normal 98 3 2 4 2" xfId="13168" xr:uid="{00000000-0005-0000-0000-000053750000}"/>
    <cellStyle name="Normal 98 3 2 4 2 2" xfId="43892" xr:uid="{00000000-0005-0000-0000-000054750000}"/>
    <cellStyle name="Normal 98 3 2 4 3" xfId="43891" xr:uid="{00000000-0005-0000-0000-000055750000}"/>
    <cellStyle name="Normal 98 3 2 5" xfId="13169" xr:uid="{00000000-0005-0000-0000-000056750000}"/>
    <cellStyle name="Normal 98 3 2 5 2" xfId="43893" xr:uid="{00000000-0005-0000-0000-000057750000}"/>
    <cellStyle name="Normal 98 3 2 6" xfId="27449" xr:uid="{00000000-0005-0000-0000-000058750000}"/>
    <cellStyle name="Normal 98 3 2 7" xfId="30262" xr:uid="{00000000-0005-0000-0000-000059750000}"/>
    <cellStyle name="Normal 98 3 2 8" xfId="43884" xr:uid="{00000000-0005-0000-0000-00005A750000}"/>
    <cellStyle name="Normal 98 3 3" xfId="13170" xr:uid="{00000000-0005-0000-0000-00005B750000}"/>
    <cellStyle name="Normal 98 3 3 2" xfId="13171" xr:uid="{00000000-0005-0000-0000-00005C750000}"/>
    <cellStyle name="Normal 98 3 3 2 2" xfId="13172" xr:uid="{00000000-0005-0000-0000-00005D750000}"/>
    <cellStyle name="Normal 98 3 3 2 2 2" xfId="43896" xr:uid="{00000000-0005-0000-0000-00005E750000}"/>
    <cellStyle name="Normal 98 3 3 2 3" xfId="43895" xr:uid="{00000000-0005-0000-0000-00005F750000}"/>
    <cellStyle name="Normal 98 3 3 3" xfId="13173" xr:uid="{00000000-0005-0000-0000-000060750000}"/>
    <cellStyle name="Normal 98 3 3 3 2" xfId="43897" xr:uid="{00000000-0005-0000-0000-000061750000}"/>
    <cellStyle name="Normal 98 3 3 4" xfId="27450" xr:uid="{00000000-0005-0000-0000-000062750000}"/>
    <cellStyle name="Normal 98 3 3 5" xfId="31709" xr:uid="{00000000-0005-0000-0000-000063750000}"/>
    <cellStyle name="Normal 98 3 3 6" xfId="43894" xr:uid="{00000000-0005-0000-0000-000064750000}"/>
    <cellStyle name="Normal 98 3 4" xfId="13174" xr:uid="{00000000-0005-0000-0000-000065750000}"/>
    <cellStyle name="Normal 98 3 4 2" xfId="13175" xr:uid="{00000000-0005-0000-0000-000066750000}"/>
    <cellStyle name="Normal 98 3 4 2 2" xfId="43899" xr:uid="{00000000-0005-0000-0000-000067750000}"/>
    <cellStyle name="Normal 98 3 4 3" xfId="27451" xr:uid="{00000000-0005-0000-0000-000068750000}"/>
    <cellStyle name="Normal 98 3 4 4" xfId="30736" xr:uid="{00000000-0005-0000-0000-000069750000}"/>
    <cellStyle name="Normal 98 3 4 5" xfId="43898" xr:uid="{00000000-0005-0000-0000-00006A750000}"/>
    <cellStyle name="Normal 98 3 5" xfId="13176" xr:uid="{00000000-0005-0000-0000-00006B750000}"/>
    <cellStyle name="Normal 98 3 5 2" xfId="13177" xr:uid="{00000000-0005-0000-0000-00006C750000}"/>
    <cellStyle name="Normal 98 3 5 2 2" xfId="43901" xr:uid="{00000000-0005-0000-0000-00006D750000}"/>
    <cellStyle name="Normal 98 3 5 3" xfId="43900" xr:uid="{00000000-0005-0000-0000-00006E750000}"/>
    <cellStyle name="Normal 98 3 6" xfId="13178" xr:uid="{00000000-0005-0000-0000-00006F750000}"/>
    <cellStyle name="Normal 98 3 6 2" xfId="13179" xr:uid="{00000000-0005-0000-0000-000070750000}"/>
    <cellStyle name="Normal 98 3 6 2 2" xfId="43903" xr:uid="{00000000-0005-0000-0000-000071750000}"/>
    <cellStyle name="Normal 98 3 6 3" xfId="43902" xr:uid="{00000000-0005-0000-0000-000072750000}"/>
    <cellStyle name="Normal 98 3 7" xfId="13180" xr:uid="{00000000-0005-0000-0000-000073750000}"/>
    <cellStyle name="Normal 98 3 7 2" xfId="43904" xr:uid="{00000000-0005-0000-0000-000074750000}"/>
    <cellStyle name="Normal 98 3 8" xfId="27452" xr:uid="{00000000-0005-0000-0000-000075750000}"/>
    <cellStyle name="Normal 98 3 9" xfId="29860" xr:uid="{00000000-0005-0000-0000-000076750000}"/>
    <cellStyle name="Normal 98 4" xfId="13181" xr:uid="{00000000-0005-0000-0000-000077750000}"/>
    <cellStyle name="Normal 98 4 2" xfId="13182" xr:uid="{00000000-0005-0000-0000-000078750000}"/>
    <cellStyle name="Normal 98 4 2 2" xfId="13183" xr:uid="{00000000-0005-0000-0000-000079750000}"/>
    <cellStyle name="Normal 98 4 2 2 2" xfId="13184" xr:uid="{00000000-0005-0000-0000-00007A750000}"/>
    <cellStyle name="Normal 98 4 2 2 2 2" xfId="43908" xr:uid="{00000000-0005-0000-0000-00007B750000}"/>
    <cellStyle name="Normal 98 4 2 2 3" xfId="43907" xr:uid="{00000000-0005-0000-0000-00007C750000}"/>
    <cellStyle name="Normal 98 4 2 3" xfId="13185" xr:uid="{00000000-0005-0000-0000-00007D750000}"/>
    <cellStyle name="Normal 98 4 2 3 2" xfId="43909" xr:uid="{00000000-0005-0000-0000-00007E750000}"/>
    <cellStyle name="Normal 98 4 2 4" xfId="27453" xr:uid="{00000000-0005-0000-0000-00007F750000}"/>
    <cellStyle name="Normal 98 4 2 5" xfId="31874" xr:uid="{00000000-0005-0000-0000-000080750000}"/>
    <cellStyle name="Normal 98 4 2 6" xfId="43906" xr:uid="{00000000-0005-0000-0000-000081750000}"/>
    <cellStyle name="Normal 98 4 3" xfId="13186" xr:uid="{00000000-0005-0000-0000-000082750000}"/>
    <cellStyle name="Normal 98 4 3 2" xfId="13187" xr:uid="{00000000-0005-0000-0000-000083750000}"/>
    <cellStyle name="Normal 98 4 3 2 2" xfId="43911" xr:uid="{00000000-0005-0000-0000-000084750000}"/>
    <cellStyle name="Normal 98 4 3 3" xfId="27454" xr:uid="{00000000-0005-0000-0000-000085750000}"/>
    <cellStyle name="Normal 98 4 3 4" xfId="30901" xr:uid="{00000000-0005-0000-0000-000086750000}"/>
    <cellStyle name="Normal 98 4 3 5" xfId="43910" xr:uid="{00000000-0005-0000-0000-000087750000}"/>
    <cellStyle name="Normal 98 4 4" xfId="13188" xr:uid="{00000000-0005-0000-0000-000088750000}"/>
    <cellStyle name="Normal 98 4 4 2" xfId="13189" xr:uid="{00000000-0005-0000-0000-000089750000}"/>
    <cellStyle name="Normal 98 4 4 2 2" xfId="43913" xr:uid="{00000000-0005-0000-0000-00008A750000}"/>
    <cellStyle name="Normal 98 4 4 3" xfId="43912" xr:uid="{00000000-0005-0000-0000-00008B750000}"/>
    <cellStyle name="Normal 98 4 5" xfId="13190" xr:uid="{00000000-0005-0000-0000-00008C750000}"/>
    <cellStyle name="Normal 98 4 5 2" xfId="43914" xr:uid="{00000000-0005-0000-0000-00008D750000}"/>
    <cellStyle name="Normal 98 4 6" xfId="27455" xr:uid="{00000000-0005-0000-0000-00008E750000}"/>
    <cellStyle name="Normal 98 4 7" xfId="30033" xr:uid="{00000000-0005-0000-0000-00008F750000}"/>
    <cellStyle name="Normal 98 4 8" xfId="43905" xr:uid="{00000000-0005-0000-0000-000090750000}"/>
    <cellStyle name="Normal 98 5" xfId="13191" xr:uid="{00000000-0005-0000-0000-000091750000}"/>
    <cellStyle name="Normal 98 5 2" xfId="13192" xr:uid="{00000000-0005-0000-0000-000092750000}"/>
    <cellStyle name="Normal 98 5 2 2" xfId="13193" xr:uid="{00000000-0005-0000-0000-000093750000}"/>
    <cellStyle name="Normal 98 5 2 2 2" xfId="43917" xr:uid="{00000000-0005-0000-0000-000094750000}"/>
    <cellStyle name="Normal 98 5 2 3" xfId="43916" xr:uid="{00000000-0005-0000-0000-000095750000}"/>
    <cellStyle name="Normal 98 5 3" xfId="13194" xr:uid="{00000000-0005-0000-0000-000096750000}"/>
    <cellStyle name="Normal 98 5 3 2" xfId="43918" xr:uid="{00000000-0005-0000-0000-000097750000}"/>
    <cellStyle name="Normal 98 5 4" xfId="27456" xr:uid="{00000000-0005-0000-0000-000098750000}"/>
    <cellStyle name="Normal 98 5 5" xfId="31479" xr:uid="{00000000-0005-0000-0000-000099750000}"/>
    <cellStyle name="Normal 98 5 6" xfId="43915" xr:uid="{00000000-0005-0000-0000-00009A750000}"/>
    <cellStyle name="Normal 98 6" xfId="13195" xr:uid="{00000000-0005-0000-0000-00009B750000}"/>
    <cellStyle name="Normal 98 6 2" xfId="13196" xr:uid="{00000000-0005-0000-0000-00009C750000}"/>
    <cellStyle name="Normal 98 6 2 2" xfId="43920" xr:uid="{00000000-0005-0000-0000-00009D750000}"/>
    <cellStyle name="Normal 98 6 3" xfId="27457" xr:uid="{00000000-0005-0000-0000-00009E750000}"/>
    <cellStyle name="Normal 98 6 4" xfId="30524" xr:uid="{00000000-0005-0000-0000-00009F750000}"/>
    <cellStyle name="Normal 98 6 5" xfId="43919" xr:uid="{00000000-0005-0000-0000-0000A0750000}"/>
    <cellStyle name="Normal 98 7" xfId="13197" xr:uid="{00000000-0005-0000-0000-0000A1750000}"/>
    <cellStyle name="Normal 98 7 2" xfId="13198" xr:uid="{00000000-0005-0000-0000-0000A2750000}"/>
    <cellStyle name="Normal 98 7 2 2" xfId="43922" xr:uid="{00000000-0005-0000-0000-0000A3750000}"/>
    <cellStyle name="Normal 98 7 3" xfId="43921" xr:uid="{00000000-0005-0000-0000-0000A4750000}"/>
    <cellStyle name="Normal 98 8" xfId="13199" xr:uid="{00000000-0005-0000-0000-0000A5750000}"/>
    <cellStyle name="Normal 98 8 2" xfId="13200" xr:uid="{00000000-0005-0000-0000-0000A6750000}"/>
    <cellStyle name="Normal 98 8 2 2" xfId="43924" xr:uid="{00000000-0005-0000-0000-0000A7750000}"/>
    <cellStyle name="Normal 98 8 3" xfId="43923" xr:uid="{00000000-0005-0000-0000-0000A8750000}"/>
    <cellStyle name="Normal 98 9" xfId="13201" xr:uid="{00000000-0005-0000-0000-0000A9750000}"/>
    <cellStyle name="Normal 98 9 2" xfId="43925" xr:uid="{00000000-0005-0000-0000-0000AA750000}"/>
    <cellStyle name="Normal 99" xfId="474" xr:uid="{00000000-0005-0000-0000-0000AB750000}"/>
    <cellStyle name="Normal 99 2" xfId="13203" xr:uid="{00000000-0005-0000-0000-0000AC750000}"/>
    <cellStyle name="Normal 99 2 2" xfId="13204" xr:uid="{00000000-0005-0000-0000-0000AD750000}"/>
    <cellStyle name="Normal 99 2 2 2" xfId="43928" xr:uid="{00000000-0005-0000-0000-0000AE750000}"/>
    <cellStyle name="Normal 99 2 3" xfId="27458" xr:uid="{00000000-0005-0000-0000-0000AF750000}"/>
    <cellStyle name="Normal 99 2 4" xfId="29734" xr:uid="{00000000-0005-0000-0000-0000B0750000}"/>
    <cellStyle name="Normal 99 2 5" xfId="43927" xr:uid="{00000000-0005-0000-0000-0000B1750000}"/>
    <cellStyle name="Normal 99 3" xfId="13205" xr:uid="{00000000-0005-0000-0000-0000B2750000}"/>
    <cellStyle name="Normal 99 3 10" xfId="29735" xr:uid="{00000000-0005-0000-0000-0000B3750000}"/>
    <cellStyle name="Normal 99 3 11" xfId="43929" xr:uid="{00000000-0005-0000-0000-0000B4750000}"/>
    <cellStyle name="Normal 99 3 2" xfId="13206" xr:uid="{00000000-0005-0000-0000-0000B5750000}"/>
    <cellStyle name="Normal 99 3 2 10" xfId="43930" xr:uid="{00000000-0005-0000-0000-0000B6750000}"/>
    <cellStyle name="Normal 99 3 2 2" xfId="13207" xr:uid="{00000000-0005-0000-0000-0000B7750000}"/>
    <cellStyle name="Normal 99 3 2 2 2" xfId="13208" xr:uid="{00000000-0005-0000-0000-0000B8750000}"/>
    <cellStyle name="Normal 99 3 2 2 2 2" xfId="13209" xr:uid="{00000000-0005-0000-0000-0000B9750000}"/>
    <cellStyle name="Normal 99 3 2 2 2 2 2" xfId="13210" xr:uid="{00000000-0005-0000-0000-0000BA750000}"/>
    <cellStyle name="Normal 99 3 2 2 2 2 2 2" xfId="43934" xr:uid="{00000000-0005-0000-0000-0000BB750000}"/>
    <cellStyle name="Normal 99 3 2 2 2 2 3" xfId="43933" xr:uid="{00000000-0005-0000-0000-0000BC750000}"/>
    <cellStyle name="Normal 99 3 2 2 2 3" xfId="13211" xr:uid="{00000000-0005-0000-0000-0000BD750000}"/>
    <cellStyle name="Normal 99 3 2 2 2 3 2" xfId="43935" xr:uid="{00000000-0005-0000-0000-0000BE750000}"/>
    <cellStyle name="Normal 99 3 2 2 2 4" xfId="27459" xr:uid="{00000000-0005-0000-0000-0000BF750000}"/>
    <cellStyle name="Normal 99 3 2 2 2 5" xfId="32205" xr:uid="{00000000-0005-0000-0000-0000C0750000}"/>
    <cellStyle name="Normal 99 3 2 2 2 6" xfId="43932" xr:uid="{00000000-0005-0000-0000-0000C1750000}"/>
    <cellStyle name="Normal 99 3 2 2 3" xfId="13212" xr:uid="{00000000-0005-0000-0000-0000C2750000}"/>
    <cellStyle name="Normal 99 3 2 2 3 2" xfId="13213" xr:uid="{00000000-0005-0000-0000-0000C3750000}"/>
    <cellStyle name="Normal 99 3 2 2 3 2 2" xfId="43937" xr:uid="{00000000-0005-0000-0000-0000C4750000}"/>
    <cellStyle name="Normal 99 3 2 2 3 3" xfId="27460" xr:uid="{00000000-0005-0000-0000-0000C5750000}"/>
    <cellStyle name="Normal 99 3 2 2 3 4" xfId="31232" xr:uid="{00000000-0005-0000-0000-0000C6750000}"/>
    <cellStyle name="Normal 99 3 2 2 3 5" xfId="43936" xr:uid="{00000000-0005-0000-0000-0000C7750000}"/>
    <cellStyle name="Normal 99 3 2 2 4" xfId="13214" xr:uid="{00000000-0005-0000-0000-0000C8750000}"/>
    <cellStyle name="Normal 99 3 2 2 4 2" xfId="13215" xr:uid="{00000000-0005-0000-0000-0000C9750000}"/>
    <cellStyle name="Normal 99 3 2 2 4 2 2" xfId="43939" xr:uid="{00000000-0005-0000-0000-0000CA750000}"/>
    <cellStyle name="Normal 99 3 2 2 4 3" xfId="43938" xr:uid="{00000000-0005-0000-0000-0000CB750000}"/>
    <cellStyle name="Normal 99 3 2 2 5" xfId="13216" xr:uid="{00000000-0005-0000-0000-0000CC750000}"/>
    <cellStyle name="Normal 99 3 2 2 5 2" xfId="43940" xr:uid="{00000000-0005-0000-0000-0000CD750000}"/>
    <cellStyle name="Normal 99 3 2 2 6" xfId="27461" xr:uid="{00000000-0005-0000-0000-0000CE750000}"/>
    <cellStyle name="Normal 99 3 2 2 7" xfId="30380" xr:uid="{00000000-0005-0000-0000-0000CF750000}"/>
    <cellStyle name="Normal 99 3 2 2 8" xfId="43931" xr:uid="{00000000-0005-0000-0000-0000D0750000}"/>
    <cellStyle name="Normal 99 3 2 3" xfId="13217" xr:uid="{00000000-0005-0000-0000-0000D1750000}"/>
    <cellStyle name="Normal 99 3 2 3 2" xfId="13218" xr:uid="{00000000-0005-0000-0000-0000D2750000}"/>
    <cellStyle name="Normal 99 3 2 3 2 2" xfId="13219" xr:uid="{00000000-0005-0000-0000-0000D3750000}"/>
    <cellStyle name="Normal 99 3 2 3 2 2 2" xfId="43943" xr:uid="{00000000-0005-0000-0000-0000D4750000}"/>
    <cellStyle name="Normal 99 3 2 3 2 3" xfId="43942" xr:uid="{00000000-0005-0000-0000-0000D5750000}"/>
    <cellStyle name="Normal 99 3 2 3 3" xfId="13220" xr:uid="{00000000-0005-0000-0000-0000D6750000}"/>
    <cellStyle name="Normal 99 3 2 3 3 2" xfId="43944" xr:uid="{00000000-0005-0000-0000-0000D7750000}"/>
    <cellStyle name="Normal 99 3 2 3 4" xfId="27462" xr:uid="{00000000-0005-0000-0000-0000D8750000}"/>
    <cellStyle name="Normal 99 3 2 3 5" xfId="31827" xr:uid="{00000000-0005-0000-0000-0000D9750000}"/>
    <cellStyle name="Normal 99 3 2 3 6" xfId="43941" xr:uid="{00000000-0005-0000-0000-0000DA750000}"/>
    <cellStyle name="Normal 99 3 2 4" xfId="13221" xr:uid="{00000000-0005-0000-0000-0000DB750000}"/>
    <cellStyle name="Normal 99 3 2 4 2" xfId="13222" xr:uid="{00000000-0005-0000-0000-0000DC750000}"/>
    <cellStyle name="Normal 99 3 2 4 2 2" xfId="43946" xr:uid="{00000000-0005-0000-0000-0000DD750000}"/>
    <cellStyle name="Normal 99 3 2 4 3" xfId="27463" xr:uid="{00000000-0005-0000-0000-0000DE750000}"/>
    <cellStyle name="Normal 99 3 2 4 4" xfId="30854" xr:uid="{00000000-0005-0000-0000-0000DF750000}"/>
    <cellStyle name="Normal 99 3 2 4 5" xfId="43945" xr:uid="{00000000-0005-0000-0000-0000E0750000}"/>
    <cellStyle name="Normal 99 3 2 5" xfId="13223" xr:uid="{00000000-0005-0000-0000-0000E1750000}"/>
    <cellStyle name="Normal 99 3 2 5 2" xfId="13224" xr:uid="{00000000-0005-0000-0000-0000E2750000}"/>
    <cellStyle name="Normal 99 3 2 5 2 2" xfId="43948" xr:uid="{00000000-0005-0000-0000-0000E3750000}"/>
    <cellStyle name="Normal 99 3 2 5 3" xfId="43947" xr:uid="{00000000-0005-0000-0000-0000E4750000}"/>
    <cellStyle name="Normal 99 3 2 6" xfId="13225" xr:uid="{00000000-0005-0000-0000-0000E5750000}"/>
    <cellStyle name="Normal 99 3 2 6 2" xfId="13226" xr:uid="{00000000-0005-0000-0000-0000E6750000}"/>
    <cellStyle name="Normal 99 3 2 6 2 2" xfId="43950" xr:uid="{00000000-0005-0000-0000-0000E7750000}"/>
    <cellStyle name="Normal 99 3 2 6 3" xfId="43949" xr:uid="{00000000-0005-0000-0000-0000E8750000}"/>
    <cellStyle name="Normal 99 3 2 7" xfId="13227" xr:uid="{00000000-0005-0000-0000-0000E9750000}"/>
    <cellStyle name="Normal 99 3 2 7 2" xfId="43951" xr:uid="{00000000-0005-0000-0000-0000EA750000}"/>
    <cellStyle name="Normal 99 3 2 8" xfId="27464" xr:uid="{00000000-0005-0000-0000-0000EB750000}"/>
    <cellStyle name="Normal 99 3 2 9" xfId="29979" xr:uid="{00000000-0005-0000-0000-0000EC750000}"/>
    <cellStyle name="Normal 99 3 3" xfId="13228" xr:uid="{00000000-0005-0000-0000-0000ED750000}"/>
    <cellStyle name="Normal 99 3 3 2" xfId="13229" xr:uid="{00000000-0005-0000-0000-0000EE750000}"/>
    <cellStyle name="Normal 99 3 3 2 2" xfId="13230" xr:uid="{00000000-0005-0000-0000-0000EF750000}"/>
    <cellStyle name="Normal 99 3 3 2 2 2" xfId="13231" xr:uid="{00000000-0005-0000-0000-0000F0750000}"/>
    <cellStyle name="Normal 99 3 3 2 2 2 2" xfId="43955" xr:uid="{00000000-0005-0000-0000-0000F1750000}"/>
    <cellStyle name="Normal 99 3 3 2 2 3" xfId="43954" xr:uid="{00000000-0005-0000-0000-0000F2750000}"/>
    <cellStyle name="Normal 99 3 3 2 3" xfId="13232" xr:uid="{00000000-0005-0000-0000-0000F3750000}"/>
    <cellStyle name="Normal 99 3 3 2 3 2" xfId="43956" xr:uid="{00000000-0005-0000-0000-0000F4750000}"/>
    <cellStyle name="Normal 99 3 3 2 4" xfId="27465" xr:uid="{00000000-0005-0000-0000-0000F5750000}"/>
    <cellStyle name="Normal 99 3 3 2 5" xfId="31993" xr:uid="{00000000-0005-0000-0000-0000F6750000}"/>
    <cellStyle name="Normal 99 3 3 2 6" xfId="43953" xr:uid="{00000000-0005-0000-0000-0000F7750000}"/>
    <cellStyle name="Normal 99 3 3 3" xfId="13233" xr:uid="{00000000-0005-0000-0000-0000F8750000}"/>
    <cellStyle name="Normal 99 3 3 3 2" xfId="13234" xr:uid="{00000000-0005-0000-0000-0000F9750000}"/>
    <cellStyle name="Normal 99 3 3 3 2 2" xfId="43958" xr:uid="{00000000-0005-0000-0000-0000FA750000}"/>
    <cellStyle name="Normal 99 3 3 3 3" xfId="27466" xr:uid="{00000000-0005-0000-0000-0000FB750000}"/>
    <cellStyle name="Normal 99 3 3 3 4" xfId="31020" xr:uid="{00000000-0005-0000-0000-0000FC750000}"/>
    <cellStyle name="Normal 99 3 3 3 5" xfId="43957" xr:uid="{00000000-0005-0000-0000-0000FD750000}"/>
    <cellStyle name="Normal 99 3 3 4" xfId="13235" xr:uid="{00000000-0005-0000-0000-0000FE750000}"/>
    <cellStyle name="Normal 99 3 3 4 2" xfId="13236" xr:uid="{00000000-0005-0000-0000-0000FF750000}"/>
    <cellStyle name="Normal 99 3 3 4 2 2" xfId="43960" xr:uid="{00000000-0005-0000-0000-000000760000}"/>
    <cellStyle name="Normal 99 3 3 4 3" xfId="43959" xr:uid="{00000000-0005-0000-0000-000001760000}"/>
    <cellStyle name="Normal 99 3 3 5" xfId="13237" xr:uid="{00000000-0005-0000-0000-000002760000}"/>
    <cellStyle name="Normal 99 3 3 5 2" xfId="43961" xr:uid="{00000000-0005-0000-0000-000003760000}"/>
    <cellStyle name="Normal 99 3 3 6" xfId="27467" xr:uid="{00000000-0005-0000-0000-000004760000}"/>
    <cellStyle name="Normal 99 3 3 7" xfId="30154" xr:uid="{00000000-0005-0000-0000-000005760000}"/>
    <cellStyle name="Normal 99 3 3 8" xfId="43952" xr:uid="{00000000-0005-0000-0000-000006760000}"/>
    <cellStyle name="Normal 99 3 4" xfId="13238" xr:uid="{00000000-0005-0000-0000-000007760000}"/>
    <cellStyle name="Normal 99 3 4 2" xfId="13239" xr:uid="{00000000-0005-0000-0000-000008760000}"/>
    <cellStyle name="Normal 99 3 4 2 2" xfId="13240" xr:uid="{00000000-0005-0000-0000-000009760000}"/>
    <cellStyle name="Normal 99 3 4 2 2 2" xfId="43964" xr:uid="{00000000-0005-0000-0000-00000A760000}"/>
    <cellStyle name="Normal 99 3 4 2 3" xfId="43963" xr:uid="{00000000-0005-0000-0000-00000B760000}"/>
    <cellStyle name="Normal 99 3 4 3" xfId="13241" xr:uid="{00000000-0005-0000-0000-00000C760000}"/>
    <cellStyle name="Normal 99 3 4 3 2" xfId="43965" xr:uid="{00000000-0005-0000-0000-00000D760000}"/>
    <cellStyle name="Normal 99 3 4 4" xfId="27468" xr:uid="{00000000-0005-0000-0000-00000E760000}"/>
    <cellStyle name="Normal 99 3 4 5" xfId="31614" xr:uid="{00000000-0005-0000-0000-00000F760000}"/>
    <cellStyle name="Normal 99 3 4 6" xfId="43962" xr:uid="{00000000-0005-0000-0000-000010760000}"/>
    <cellStyle name="Normal 99 3 5" xfId="13242" xr:uid="{00000000-0005-0000-0000-000011760000}"/>
    <cellStyle name="Normal 99 3 5 2" xfId="13243" xr:uid="{00000000-0005-0000-0000-000012760000}"/>
    <cellStyle name="Normal 99 3 5 2 2" xfId="43967" xr:uid="{00000000-0005-0000-0000-000013760000}"/>
    <cellStyle name="Normal 99 3 5 3" xfId="27469" xr:uid="{00000000-0005-0000-0000-000014760000}"/>
    <cellStyle name="Normal 99 3 5 4" xfId="30643" xr:uid="{00000000-0005-0000-0000-000015760000}"/>
    <cellStyle name="Normal 99 3 5 5" xfId="43966" xr:uid="{00000000-0005-0000-0000-000016760000}"/>
    <cellStyle name="Normal 99 3 6" xfId="13244" xr:uid="{00000000-0005-0000-0000-000017760000}"/>
    <cellStyle name="Normal 99 3 6 2" xfId="13245" xr:uid="{00000000-0005-0000-0000-000018760000}"/>
    <cellStyle name="Normal 99 3 6 2 2" xfId="43969" xr:uid="{00000000-0005-0000-0000-000019760000}"/>
    <cellStyle name="Normal 99 3 6 3" xfId="43968" xr:uid="{00000000-0005-0000-0000-00001A760000}"/>
    <cellStyle name="Normal 99 3 7" xfId="13246" xr:uid="{00000000-0005-0000-0000-00001B760000}"/>
    <cellStyle name="Normal 99 3 7 2" xfId="13247" xr:uid="{00000000-0005-0000-0000-00001C760000}"/>
    <cellStyle name="Normal 99 3 7 2 2" xfId="43971" xr:uid="{00000000-0005-0000-0000-00001D760000}"/>
    <cellStyle name="Normal 99 3 7 3" xfId="43970" xr:uid="{00000000-0005-0000-0000-00001E760000}"/>
    <cellStyle name="Normal 99 3 8" xfId="13248" xr:uid="{00000000-0005-0000-0000-00001F760000}"/>
    <cellStyle name="Normal 99 3 8 2" xfId="43972" xr:uid="{00000000-0005-0000-0000-000020760000}"/>
    <cellStyle name="Normal 99 3 9" xfId="27470" xr:uid="{00000000-0005-0000-0000-000021760000}"/>
    <cellStyle name="Normal 99 4" xfId="13249" xr:uid="{00000000-0005-0000-0000-000022760000}"/>
    <cellStyle name="Normal 99 4 2" xfId="43973" xr:uid="{00000000-0005-0000-0000-000023760000}"/>
    <cellStyle name="Normal 99 5" xfId="13250" xr:uid="{00000000-0005-0000-0000-000024760000}"/>
    <cellStyle name="Normal 99 5 2" xfId="43974" xr:uid="{00000000-0005-0000-0000-000025760000}"/>
    <cellStyle name="Normal 99 6" xfId="13202" xr:uid="{00000000-0005-0000-0000-000026760000}"/>
    <cellStyle name="Normal 99 7" xfId="29412" xr:uid="{00000000-0005-0000-0000-000027760000}"/>
    <cellStyle name="Normal 99 8" xfId="43926" xr:uid="{00000000-0005-0000-0000-000028760000}"/>
    <cellStyle name="Normal_13_C2.2_Schedule of Quantities E" xfId="475" xr:uid="{00000000-0005-0000-0000-000029760000}"/>
    <cellStyle name="Normal_C2 2 Bill of Quantities_A" xfId="476" xr:uid="{00000000-0005-0000-0000-00002A760000}"/>
    <cellStyle name="Normal_W0901 SECTION B Unprotected" xfId="477" xr:uid="{00000000-0005-0000-0000-00002D760000}"/>
    <cellStyle name="Note" xfId="478" builtinId="10" customBuiltin="1"/>
    <cellStyle name="Note 2" xfId="479" xr:uid="{00000000-0005-0000-0000-000030760000}"/>
    <cellStyle name="Note 2 10" xfId="13253" xr:uid="{00000000-0005-0000-0000-000031760000}"/>
    <cellStyle name="Note 2 10 2" xfId="13254" xr:uid="{00000000-0005-0000-0000-000032760000}"/>
    <cellStyle name="Note 2 10 2 2" xfId="13255" xr:uid="{00000000-0005-0000-0000-000033760000}"/>
    <cellStyle name="Note 2 10 2 2 2" xfId="13256" xr:uid="{00000000-0005-0000-0000-000034760000}"/>
    <cellStyle name="Note 2 10 2 2 2 2" xfId="13257" xr:uid="{00000000-0005-0000-0000-000035760000}"/>
    <cellStyle name="Note 2 10 2 2 2 2 2" xfId="43981" xr:uid="{00000000-0005-0000-0000-000036760000}"/>
    <cellStyle name="Note 2 10 2 2 2 3" xfId="43980" xr:uid="{00000000-0005-0000-0000-000037760000}"/>
    <cellStyle name="Note 2 10 2 2 3" xfId="13258" xr:uid="{00000000-0005-0000-0000-000038760000}"/>
    <cellStyle name="Note 2 10 2 2 3 2" xfId="13259" xr:uid="{00000000-0005-0000-0000-000039760000}"/>
    <cellStyle name="Note 2 10 2 2 3 2 2" xfId="43983" xr:uid="{00000000-0005-0000-0000-00003A760000}"/>
    <cellStyle name="Note 2 10 2 2 3 3" xfId="43982" xr:uid="{00000000-0005-0000-0000-00003B760000}"/>
    <cellStyle name="Note 2 10 2 2 4" xfId="13260" xr:uid="{00000000-0005-0000-0000-00003C760000}"/>
    <cellStyle name="Note 2 10 2 2 4 2" xfId="43984" xr:uid="{00000000-0005-0000-0000-00003D760000}"/>
    <cellStyle name="Note 2 10 2 2 5" xfId="43979" xr:uid="{00000000-0005-0000-0000-00003E760000}"/>
    <cellStyle name="Note 2 10 2 3" xfId="13261" xr:uid="{00000000-0005-0000-0000-00003F760000}"/>
    <cellStyle name="Note 2 10 2 3 2" xfId="13262" xr:uid="{00000000-0005-0000-0000-000040760000}"/>
    <cellStyle name="Note 2 10 2 3 2 2" xfId="43986" xr:uid="{00000000-0005-0000-0000-000041760000}"/>
    <cellStyle name="Note 2 10 2 3 3" xfId="43985" xr:uid="{00000000-0005-0000-0000-000042760000}"/>
    <cellStyle name="Note 2 10 2 4" xfId="13263" xr:uid="{00000000-0005-0000-0000-000043760000}"/>
    <cellStyle name="Note 2 10 2 4 2" xfId="13264" xr:uid="{00000000-0005-0000-0000-000044760000}"/>
    <cellStyle name="Note 2 10 2 4 2 2" xfId="43988" xr:uid="{00000000-0005-0000-0000-000045760000}"/>
    <cellStyle name="Note 2 10 2 4 3" xfId="43987" xr:uid="{00000000-0005-0000-0000-000046760000}"/>
    <cellStyle name="Note 2 10 2 5" xfId="13265" xr:uid="{00000000-0005-0000-0000-000047760000}"/>
    <cellStyle name="Note 2 10 2 5 2" xfId="43989" xr:uid="{00000000-0005-0000-0000-000048760000}"/>
    <cellStyle name="Note 2 10 2 6" xfId="43978" xr:uid="{00000000-0005-0000-0000-000049760000}"/>
    <cellStyle name="Note 2 10 3" xfId="13266" xr:uid="{00000000-0005-0000-0000-00004A760000}"/>
    <cellStyle name="Note 2 10 3 2" xfId="13267" xr:uid="{00000000-0005-0000-0000-00004B760000}"/>
    <cellStyle name="Note 2 10 3 2 2" xfId="13268" xr:uid="{00000000-0005-0000-0000-00004C760000}"/>
    <cellStyle name="Note 2 10 3 2 2 2" xfId="43992" xr:uid="{00000000-0005-0000-0000-00004D760000}"/>
    <cellStyle name="Note 2 10 3 2 3" xfId="43991" xr:uid="{00000000-0005-0000-0000-00004E760000}"/>
    <cellStyle name="Note 2 10 3 3" xfId="13269" xr:uid="{00000000-0005-0000-0000-00004F760000}"/>
    <cellStyle name="Note 2 10 3 3 2" xfId="13270" xr:uid="{00000000-0005-0000-0000-000050760000}"/>
    <cellStyle name="Note 2 10 3 3 2 2" xfId="43994" xr:uid="{00000000-0005-0000-0000-000051760000}"/>
    <cellStyle name="Note 2 10 3 3 3" xfId="43993" xr:uid="{00000000-0005-0000-0000-000052760000}"/>
    <cellStyle name="Note 2 10 3 4" xfId="13271" xr:uid="{00000000-0005-0000-0000-000053760000}"/>
    <cellStyle name="Note 2 10 3 4 2" xfId="43995" xr:uid="{00000000-0005-0000-0000-000054760000}"/>
    <cellStyle name="Note 2 10 3 5" xfId="43990" xr:uid="{00000000-0005-0000-0000-000055760000}"/>
    <cellStyle name="Note 2 10 4" xfId="13272" xr:uid="{00000000-0005-0000-0000-000056760000}"/>
    <cellStyle name="Note 2 10 4 2" xfId="13273" xr:uid="{00000000-0005-0000-0000-000057760000}"/>
    <cellStyle name="Note 2 10 4 2 2" xfId="43997" xr:uid="{00000000-0005-0000-0000-000058760000}"/>
    <cellStyle name="Note 2 10 4 3" xfId="43996" xr:uid="{00000000-0005-0000-0000-000059760000}"/>
    <cellStyle name="Note 2 10 5" xfId="13274" xr:uid="{00000000-0005-0000-0000-00005A760000}"/>
    <cellStyle name="Note 2 10 5 2" xfId="13275" xr:uid="{00000000-0005-0000-0000-00005B760000}"/>
    <cellStyle name="Note 2 10 5 2 2" xfId="43999" xr:uid="{00000000-0005-0000-0000-00005C760000}"/>
    <cellStyle name="Note 2 10 5 3" xfId="43998" xr:uid="{00000000-0005-0000-0000-00005D760000}"/>
    <cellStyle name="Note 2 10 6" xfId="13276" xr:uid="{00000000-0005-0000-0000-00005E760000}"/>
    <cellStyle name="Note 2 10 6 2" xfId="44000" xr:uid="{00000000-0005-0000-0000-00005F760000}"/>
    <cellStyle name="Note 2 10 7" xfId="43977" xr:uid="{00000000-0005-0000-0000-000060760000}"/>
    <cellStyle name="Note 2 11" xfId="13277" xr:uid="{00000000-0005-0000-0000-000061760000}"/>
    <cellStyle name="Note 2 11 2" xfId="13278" xr:uid="{00000000-0005-0000-0000-000062760000}"/>
    <cellStyle name="Note 2 11 2 2" xfId="13279" xr:uid="{00000000-0005-0000-0000-000063760000}"/>
    <cellStyle name="Note 2 11 2 2 2" xfId="13280" xr:uid="{00000000-0005-0000-0000-000064760000}"/>
    <cellStyle name="Note 2 11 2 2 2 2" xfId="13281" xr:uid="{00000000-0005-0000-0000-000065760000}"/>
    <cellStyle name="Note 2 11 2 2 2 2 2" xfId="44005" xr:uid="{00000000-0005-0000-0000-000066760000}"/>
    <cellStyle name="Note 2 11 2 2 2 3" xfId="44004" xr:uid="{00000000-0005-0000-0000-000067760000}"/>
    <cellStyle name="Note 2 11 2 2 3" xfId="13282" xr:uid="{00000000-0005-0000-0000-000068760000}"/>
    <cellStyle name="Note 2 11 2 2 3 2" xfId="13283" xr:uid="{00000000-0005-0000-0000-000069760000}"/>
    <cellStyle name="Note 2 11 2 2 3 2 2" xfId="44007" xr:uid="{00000000-0005-0000-0000-00006A760000}"/>
    <cellStyle name="Note 2 11 2 2 3 3" xfId="44006" xr:uid="{00000000-0005-0000-0000-00006B760000}"/>
    <cellStyle name="Note 2 11 2 2 4" xfId="13284" xr:uid="{00000000-0005-0000-0000-00006C760000}"/>
    <cellStyle name="Note 2 11 2 2 4 2" xfId="44008" xr:uid="{00000000-0005-0000-0000-00006D760000}"/>
    <cellStyle name="Note 2 11 2 2 5" xfId="44003" xr:uid="{00000000-0005-0000-0000-00006E760000}"/>
    <cellStyle name="Note 2 11 2 3" xfId="13285" xr:uid="{00000000-0005-0000-0000-00006F760000}"/>
    <cellStyle name="Note 2 11 2 3 2" xfId="13286" xr:uid="{00000000-0005-0000-0000-000070760000}"/>
    <cellStyle name="Note 2 11 2 3 2 2" xfId="44010" xr:uid="{00000000-0005-0000-0000-000071760000}"/>
    <cellStyle name="Note 2 11 2 3 3" xfId="44009" xr:uid="{00000000-0005-0000-0000-000072760000}"/>
    <cellStyle name="Note 2 11 2 4" xfId="13287" xr:uid="{00000000-0005-0000-0000-000073760000}"/>
    <cellStyle name="Note 2 11 2 4 2" xfId="13288" xr:uid="{00000000-0005-0000-0000-000074760000}"/>
    <cellStyle name="Note 2 11 2 4 2 2" xfId="44012" xr:uid="{00000000-0005-0000-0000-000075760000}"/>
    <cellStyle name="Note 2 11 2 4 3" xfId="44011" xr:uid="{00000000-0005-0000-0000-000076760000}"/>
    <cellStyle name="Note 2 11 2 5" xfId="13289" xr:uid="{00000000-0005-0000-0000-000077760000}"/>
    <cellStyle name="Note 2 11 2 5 2" xfId="44013" xr:uid="{00000000-0005-0000-0000-000078760000}"/>
    <cellStyle name="Note 2 11 2 6" xfId="44002" xr:uid="{00000000-0005-0000-0000-000079760000}"/>
    <cellStyle name="Note 2 11 3" xfId="13290" xr:uid="{00000000-0005-0000-0000-00007A760000}"/>
    <cellStyle name="Note 2 11 3 2" xfId="13291" xr:uid="{00000000-0005-0000-0000-00007B760000}"/>
    <cellStyle name="Note 2 11 3 2 2" xfId="13292" xr:uid="{00000000-0005-0000-0000-00007C760000}"/>
    <cellStyle name="Note 2 11 3 2 2 2" xfId="44016" xr:uid="{00000000-0005-0000-0000-00007D760000}"/>
    <cellStyle name="Note 2 11 3 2 3" xfId="44015" xr:uid="{00000000-0005-0000-0000-00007E760000}"/>
    <cellStyle name="Note 2 11 3 3" xfId="13293" xr:uid="{00000000-0005-0000-0000-00007F760000}"/>
    <cellStyle name="Note 2 11 3 3 2" xfId="13294" xr:uid="{00000000-0005-0000-0000-000080760000}"/>
    <cellStyle name="Note 2 11 3 3 2 2" xfId="44018" xr:uid="{00000000-0005-0000-0000-000081760000}"/>
    <cellStyle name="Note 2 11 3 3 3" xfId="44017" xr:uid="{00000000-0005-0000-0000-000082760000}"/>
    <cellStyle name="Note 2 11 3 4" xfId="13295" xr:uid="{00000000-0005-0000-0000-000083760000}"/>
    <cellStyle name="Note 2 11 3 4 2" xfId="44019" xr:uid="{00000000-0005-0000-0000-000084760000}"/>
    <cellStyle name="Note 2 11 3 5" xfId="44014" xr:uid="{00000000-0005-0000-0000-000085760000}"/>
    <cellStyle name="Note 2 11 4" xfId="13296" xr:uid="{00000000-0005-0000-0000-000086760000}"/>
    <cellStyle name="Note 2 11 4 2" xfId="13297" xr:uid="{00000000-0005-0000-0000-000087760000}"/>
    <cellStyle name="Note 2 11 4 2 2" xfId="44021" xr:uid="{00000000-0005-0000-0000-000088760000}"/>
    <cellStyle name="Note 2 11 4 3" xfId="44020" xr:uid="{00000000-0005-0000-0000-000089760000}"/>
    <cellStyle name="Note 2 11 5" xfId="13298" xr:uid="{00000000-0005-0000-0000-00008A760000}"/>
    <cellStyle name="Note 2 11 5 2" xfId="13299" xr:uid="{00000000-0005-0000-0000-00008B760000}"/>
    <cellStyle name="Note 2 11 5 2 2" xfId="44023" xr:uid="{00000000-0005-0000-0000-00008C760000}"/>
    <cellStyle name="Note 2 11 5 3" xfId="44022" xr:uid="{00000000-0005-0000-0000-00008D760000}"/>
    <cellStyle name="Note 2 11 6" xfId="13300" xr:uid="{00000000-0005-0000-0000-00008E760000}"/>
    <cellStyle name="Note 2 11 6 2" xfId="44024" xr:uid="{00000000-0005-0000-0000-00008F760000}"/>
    <cellStyle name="Note 2 11 7" xfId="44001" xr:uid="{00000000-0005-0000-0000-000090760000}"/>
    <cellStyle name="Note 2 12" xfId="13301" xr:uid="{00000000-0005-0000-0000-000091760000}"/>
    <cellStyle name="Note 2 12 2" xfId="13302" xr:uid="{00000000-0005-0000-0000-000092760000}"/>
    <cellStyle name="Note 2 12 2 2" xfId="13303" xr:uid="{00000000-0005-0000-0000-000093760000}"/>
    <cellStyle name="Note 2 12 2 2 2" xfId="13304" xr:uid="{00000000-0005-0000-0000-000094760000}"/>
    <cellStyle name="Note 2 12 2 2 2 2" xfId="13305" xr:uid="{00000000-0005-0000-0000-000095760000}"/>
    <cellStyle name="Note 2 12 2 2 2 2 2" xfId="44029" xr:uid="{00000000-0005-0000-0000-000096760000}"/>
    <cellStyle name="Note 2 12 2 2 2 3" xfId="44028" xr:uid="{00000000-0005-0000-0000-000097760000}"/>
    <cellStyle name="Note 2 12 2 2 3" xfId="13306" xr:uid="{00000000-0005-0000-0000-000098760000}"/>
    <cellStyle name="Note 2 12 2 2 3 2" xfId="13307" xr:uid="{00000000-0005-0000-0000-000099760000}"/>
    <cellStyle name="Note 2 12 2 2 3 2 2" xfId="44031" xr:uid="{00000000-0005-0000-0000-00009A760000}"/>
    <cellStyle name="Note 2 12 2 2 3 3" xfId="44030" xr:uid="{00000000-0005-0000-0000-00009B760000}"/>
    <cellStyle name="Note 2 12 2 2 4" xfId="13308" xr:uid="{00000000-0005-0000-0000-00009C760000}"/>
    <cellStyle name="Note 2 12 2 2 4 2" xfId="44032" xr:uid="{00000000-0005-0000-0000-00009D760000}"/>
    <cellStyle name="Note 2 12 2 2 5" xfId="44027" xr:uid="{00000000-0005-0000-0000-00009E760000}"/>
    <cellStyle name="Note 2 12 2 3" xfId="13309" xr:uid="{00000000-0005-0000-0000-00009F760000}"/>
    <cellStyle name="Note 2 12 2 3 2" xfId="13310" xr:uid="{00000000-0005-0000-0000-0000A0760000}"/>
    <cellStyle name="Note 2 12 2 3 2 2" xfId="44034" xr:uid="{00000000-0005-0000-0000-0000A1760000}"/>
    <cellStyle name="Note 2 12 2 3 3" xfId="44033" xr:uid="{00000000-0005-0000-0000-0000A2760000}"/>
    <cellStyle name="Note 2 12 2 4" xfId="13311" xr:uid="{00000000-0005-0000-0000-0000A3760000}"/>
    <cellStyle name="Note 2 12 2 4 2" xfId="13312" xr:uid="{00000000-0005-0000-0000-0000A4760000}"/>
    <cellStyle name="Note 2 12 2 4 2 2" xfId="44036" xr:uid="{00000000-0005-0000-0000-0000A5760000}"/>
    <cellStyle name="Note 2 12 2 4 3" xfId="44035" xr:uid="{00000000-0005-0000-0000-0000A6760000}"/>
    <cellStyle name="Note 2 12 2 5" xfId="13313" xr:uid="{00000000-0005-0000-0000-0000A7760000}"/>
    <cellStyle name="Note 2 12 2 5 2" xfId="44037" xr:uid="{00000000-0005-0000-0000-0000A8760000}"/>
    <cellStyle name="Note 2 12 2 6" xfId="44026" xr:uid="{00000000-0005-0000-0000-0000A9760000}"/>
    <cellStyle name="Note 2 12 3" xfId="13314" xr:uid="{00000000-0005-0000-0000-0000AA760000}"/>
    <cellStyle name="Note 2 12 3 2" xfId="13315" xr:uid="{00000000-0005-0000-0000-0000AB760000}"/>
    <cellStyle name="Note 2 12 3 2 2" xfId="13316" xr:uid="{00000000-0005-0000-0000-0000AC760000}"/>
    <cellStyle name="Note 2 12 3 2 2 2" xfId="44040" xr:uid="{00000000-0005-0000-0000-0000AD760000}"/>
    <cellStyle name="Note 2 12 3 2 3" xfId="44039" xr:uid="{00000000-0005-0000-0000-0000AE760000}"/>
    <cellStyle name="Note 2 12 3 3" xfId="13317" xr:uid="{00000000-0005-0000-0000-0000AF760000}"/>
    <cellStyle name="Note 2 12 3 3 2" xfId="13318" xr:uid="{00000000-0005-0000-0000-0000B0760000}"/>
    <cellStyle name="Note 2 12 3 3 2 2" xfId="44042" xr:uid="{00000000-0005-0000-0000-0000B1760000}"/>
    <cellStyle name="Note 2 12 3 3 3" xfId="44041" xr:uid="{00000000-0005-0000-0000-0000B2760000}"/>
    <cellStyle name="Note 2 12 3 4" xfId="13319" xr:uid="{00000000-0005-0000-0000-0000B3760000}"/>
    <cellStyle name="Note 2 12 3 4 2" xfId="44043" xr:uid="{00000000-0005-0000-0000-0000B4760000}"/>
    <cellStyle name="Note 2 12 3 5" xfId="44038" xr:uid="{00000000-0005-0000-0000-0000B5760000}"/>
    <cellStyle name="Note 2 12 4" xfId="13320" xr:uid="{00000000-0005-0000-0000-0000B6760000}"/>
    <cellStyle name="Note 2 12 4 2" xfId="13321" xr:uid="{00000000-0005-0000-0000-0000B7760000}"/>
    <cellStyle name="Note 2 12 4 2 2" xfId="44045" xr:uid="{00000000-0005-0000-0000-0000B8760000}"/>
    <cellStyle name="Note 2 12 4 3" xfId="44044" xr:uid="{00000000-0005-0000-0000-0000B9760000}"/>
    <cellStyle name="Note 2 12 5" xfId="13322" xr:uid="{00000000-0005-0000-0000-0000BA760000}"/>
    <cellStyle name="Note 2 12 5 2" xfId="13323" xr:uid="{00000000-0005-0000-0000-0000BB760000}"/>
    <cellStyle name="Note 2 12 5 2 2" xfId="44047" xr:uid="{00000000-0005-0000-0000-0000BC760000}"/>
    <cellStyle name="Note 2 12 5 3" xfId="44046" xr:uid="{00000000-0005-0000-0000-0000BD760000}"/>
    <cellStyle name="Note 2 12 6" xfId="13324" xr:uid="{00000000-0005-0000-0000-0000BE760000}"/>
    <cellStyle name="Note 2 12 6 2" xfId="44048" xr:uid="{00000000-0005-0000-0000-0000BF760000}"/>
    <cellStyle name="Note 2 12 7" xfId="44025" xr:uid="{00000000-0005-0000-0000-0000C0760000}"/>
    <cellStyle name="Note 2 13" xfId="13325" xr:uid="{00000000-0005-0000-0000-0000C1760000}"/>
    <cellStyle name="Note 2 13 2" xfId="13326" xr:uid="{00000000-0005-0000-0000-0000C2760000}"/>
    <cellStyle name="Note 2 13 2 2" xfId="13327" xr:uid="{00000000-0005-0000-0000-0000C3760000}"/>
    <cellStyle name="Note 2 13 2 2 2" xfId="13328" xr:uid="{00000000-0005-0000-0000-0000C4760000}"/>
    <cellStyle name="Note 2 13 2 2 2 2" xfId="13329" xr:uid="{00000000-0005-0000-0000-0000C5760000}"/>
    <cellStyle name="Note 2 13 2 2 2 2 2" xfId="44053" xr:uid="{00000000-0005-0000-0000-0000C6760000}"/>
    <cellStyle name="Note 2 13 2 2 2 3" xfId="44052" xr:uid="{00000000-0005-0000-0000-0000C7760000}"/>
    <cellStyle name="Note 2 13 2 2 3" xfId="13330" xr:uid="{00000000-0005-0000-0000-0000C8760000}"/>
    <cellStyle name="Note 2 13 2 2 3 2" xfId="13331" xr:uid="{00000000-0005-0000-0000-0000C9760000}"/>
    <cellStyle name="Note 2 13 2 2 3 2 2" xfId="44055" xr:uid="{00000000-0005-0000-0000-0000CA760000}"/>
    <cellStyle name="Note 2 13 2 2 3 3" xfId="44054" xr:uid="{00000000-0005-0000-0000-0000CB760000}"/>
    <cellStyle name="Note 2 13 2 2 4" xfId="13332" xr:uid="{00000000-0005-0000-0000-0000CC760000}"/>
    <cellStyle name="Note 2 13 2 2 4 2" xfId="44056" xr:uid="{00000000-0005-0000-0000-0000CD760000}"/>
    <cellStyle name="Note 2 13 2 2 5" xfId="44051" xr:uid="{00000000-0005-0000-0000-0000CE760000}"/>
    <cellStyle name="Note 2 13 2 3" xfId="13333" xr:uid="{00000000-0005-0000-0000-0000CF760000}"/>
    <cellStyle name="Note 2 13 2 3 2" xfId="13334" xr:uid="{00000000-0005-0000-0000-0000D0760000}"/>
    <cellStyle name="Note 2 13 2 3 2 2" xfId="44058" xr:uid="{00000000-0005-0000-0000-0000D1760000}"/>
    <cellStyle name="Note 2 13 2 3 3" xfId="44057" xr:uid="{00000000-0005-0000-0000-0000D2760000}"/>
    <cellStyle name="Note 2 13 2 4" xfId="13335" xr:uid="{00000000-0005-0000-0000-0000D3760000}"/>
    <cellStyle name="Note 2 13 2 4 2" xfId="13336" xr:uid="{00000000-0005-0000-0000-0000D4760000}"/>
    <cellStyle name="Note 2 13 2 4 2 2" xfId="44060" xr:uid="{00000000-0005-0000-0000-0000D5760000}"/>
    <cellStyle name="Note 2 13 2 4 3" xfId="44059" xr:uid="{00000000-0005-0000-0000-0000D6760000}"/>
    <cellStyle name="Note 2 13 2 5" xfId="13337" xr:uid="{00000000-0005-0000-0000-0000D7760000}"/>
    <cellStyle name="Note 2 13 2 5 2" xfId="44061" xr:uid="{00000000-0005-0000-0000-0000D8760000}"/>
    <cellStyle name="Note 2 13 2 6" xfId="44050" xr:uid="{00000000-0005-0000-0000-0000D9760000}"/>
    <cellStyle name="Note 2 13 3" xfId="13338" xr:uid="{00000000-0005-0000-0000-0000DA760000}"/>
    <cellStyle name="Note 2 13 3 2" xfId="13339" xr:uid="{00000000-0005-0000-0000-0000DB760000}"/>
    <cellStyle name="Note 2 13 3 2 2" xfId="13340" xr:uid="{00000000-0005-0000-0000-0000DC760000}"/>
    <cellStyle name="Note 2 13 3 2 2 2" xfId="44064" xr:uid="{00000000-0005-0000-0000-0000DD760000}"/>
    <cellStyle name="Note 2 13 3 2 3" xfId="44063" xr:uid="{00000000-0005-0000-0000-0000DE760000}"/>
    <cellStyle name="Note 2 13 3 3" xfId="13341" xr:uid="{00000000-0005-0000-0000-0000DF760000}"/>
    <cellStyle name="Note 2 13 3 3 2" xfId="13342" xr:uid="{00000000-0005-0000-0000-0000E0760000}"/>
    <cellStyle name="Note 2 13 3 3 2 2" xfId="44066" xr:uid="{00000000-0005-0000-0000-0000E1760000}"/>
    <cellStyle name="Note 2 13 3 3 3" xfId="44065" xr:uid="{00000000-0005-0000-0000-0000E2760000}"/>
    <cellStyle name="Note 2 13 3 4" xfId="13343" xr:uid="{00000000-0005-0000-0000-0000E3760000}"/>
    <cellStyle name="Note 2 13 3 4 2" xfId="44067" xr:uid="{00000000-0005-0000-0000-0000E4760000}"/>
    <cellStyle name="Note 2 13 3 5" xfId="44062" xr:uid="{00000000-0005-0000-0000-0000E5760000}"/>
    <cellStyle name="Note 2 13 4" xfId="13344" xr:uid="{00000000-0005-0000-0000-0000E6760000}"/>
    <cellStyle name="Note 2 13 4 2" xfId="13345" xr:uid="{00000000-0005-0000-0000-0000E7760000}"/>
    <cellStyle name="Note 2 13 4 2 2" xfId="44069" xr:uid="{00000000-0005-0000-0000-0000E8760000}"/>
    <cellStyle name="Note 2 13 4 3" xfId="44068" xr:uid="{00000000-0005-0000-0000-0000E9760000}"/>
    <cellStyle name="Note 2 13 5" xfId="13346" xr:uid="{00000000-0005-0000-0000-0000EA760000}"/>
    <cellStyle name="Note 2 13 5 2" xfId="13347" xr:uid="{00000000-0005-0000-0000-0000EB760000}"/>
    <cellStyle name="Note 2 13 5 2 2" xfId="44071" xr:uid="{00000000-0005-0000-0000-0000EC760000}"/>
    <cellStyle name="Note 2 13 5 3" xfId="44070" xr:uid="{00000000-0005-0000-0000-0000ED760000}"/>
    <cellStyle name="Note 2 13 6" xfId="13348" xr:uid="{00000000-0005-0000-0000-0000EE760000}"/>
    <cellStyle name="Note 2 13 6 2" xfId="44072" xr:uid="{00000000-0005-0000-0000-0000EF760000}"/>
    <cellStyle name="Note 2 13 7" xfId="44049" xr:uid="{00000000-0005-0000-0000-0000F0760000}"/>
    <cellStyle name="Note 2 14" xfId="13349" xr:uid="{00000000-0005-0000-0000-0000F1760000}"/>
    <cellStyle name="Note 2 14 2" xfId="13350" xr:uid="{00000000-0005-0000-0000-0000F2760000}"/>
    <cellStyle name="Note 2 14 2 2" xfId="13351" xr:uid="{00000000-0005-0000-0000-0000F3760000}"/>
    <cellStyle name="Note 2 14 2 2 2" xfId="13352" xr:uid="{00000000-0005-0000-0000-0000F4760000}"/>
    <cellStyle name="Note 2 14 2 2 2 2" xfId="44076" xr:uid="{00000000-0005-0000-0000-0000F5760000}"/>
    <cellStyle name="Note 2 14 2 2 3" xfId="44075" xr:uid="{00000000-0005-0000-0000-0000F6760000}"/>
    <cellStyle name="Note 2 14 2 3" xfId="13353" xr:uid="{00000000-0005-0000-0000-0000F7760000}"/>
    <cellStyle name="Note 2 14 2 3 2" xfId="13354" xr:uid="{00000000-0005-0000-0000-0000F8760000}"/>
    <cellStyle name="Note 2 14 2 3 2 2" xfId="44078" xr:uid="{00000000-0005-0000-0000-0000F9760000}"/>
    <cellStyle name="Note 2 14 2 3 3" xfId="44077" xr:uid="{00000000-0005-0000-0000-0000FA760000}"/>
    <cellStyle name="Note 2 14 2 4" xfId="13355" xr:uid="{00000000-0005-0000-0000-0000FB760000}"/>
    <cellStyle name="Note 2 14 2 4 2" xfId="44079" xr:uid="{00000000-0005-0000-0000-0000FC760000}"/>
    <cellStyle name="Note 2 14 2 5" xfId="44074" xr:uid="{00000000-0005-0000-0000-0000FD760000}"/>
    <cellStyle name="Note 2 14 3" xfId="13356" xr:uid="{00000000-0005-0000-0000-0000FE760000}"/>
    <cellStyle name="Note 2 14 3 2" xfId="13357" xr:uid="{00000000-0005-0000-0000-0000FF760000}"/>
    <cellStyle name="Note 2 14 3 2 2" xfId="44081" xr:uid="{00000000-0005-0000-0000-000000770000}"/>
    <cellStyle name="Note 2 14 3 3" xfId="44080" xr:uid="{00000000-0005-0000-0000-000001770000}"/>
    <cellStyle name="Note 2 14 4" xfId="13358" xr:uid="{00000000-0005-0000-0000-000002770000}"/>
    <cellStyle name="Note 2 14 4 2" xfId="13359" xr:uid="{00000000-0005-0000-0000-000003770000}"/>
    <cellStyle name="Note 2 14 4 2 2" xfId="44083" xr:uid="{00000000-0005-0000-0000-000004770000}"/>
    <cellStyle name="Note 2 14 4 3" xfId="44082" xr:uid="{00000000-0005-0000-0000-000005770000}"/>
    <cellStyle name="Note 2 14 5" xfId="13360" xr:uid="{00000000-0005-0000-0000-000006770000}"/>
    <cellStyle name="Note 2 14 5 2" xfId="44084" xr:uid="{00000000-0005-0000-0000-000007770000}"/>
    <cellStyle name="Note 2 14 6" xfId="44073" xr:uid="{00000000-0005-0000-0000-000008770000}"/>
    <cellStyle name="Note 2 15" xfId="13361" xr:uid="{00000000-0005-0000-0000-000009770000}"/>
    <cellStyle name="Note 2 15 2" xfId="13362" xr:uid="{00000000-0005-0000-0000-00000A770000}"/>
    <cellStyle name="Note 2 15 2 2" xfId="13363" xr:uid="{00000000-0005-0000-0000-00000B770000}"/>
    <cellStyle name="Note 2 15 2 2 2" xfId="44087" xr:uid="{00000000-0005-0000-0000-00000C770000}"/>
    <cellStyle name="Note 2 15 2 3" xfId="44086" xr:uid="{00000000-0005-0000-0000-00000D770000}"/>
    <cellStyle name="Note 2 15 3" xfId="13364" xr:uid="{00000000-0005-0000-0000-00000E770000}"/>
    <cellStyle name="Note 2 15 3 2" xfId="13365" xr:uid="{00000000-0005-0000-0000-00000F770000}"/>
    <cellStyle name="Note 2 15 3 2 2" xfId="44089" xr:uid="{00000000-0005-0000-0000-000010770000}"/>
    <cellStyle name="Note 2 15 3 3" xfId="44088" xr:uid="{00000000-0005-0000-0000-000011770000}"/>
    <cellStyle name="Note 2 15 4" xfId="13366" xr:uid="{00000000-0005-0000-0000-000012770000}"/>
    <cellStyle name="Note 2 15 4 2" xfId="44090" xr:uid="{00000000-0005-0000-0000-000013770000}"/>
    <cellStyle name="Note 2 15 5" xfId="44085" xr:uid="{00000000-0005-0000-0000-000014770000}"/>
    <cellStyle name="Note 2 16" xfId="13367" xr:uid="{00000000-0005-0000-0000-000015770000}"/>
    <cellStyle name="Note 2 16 2" xfId="13368" xr:uid="{00000000-0005-0000-0000-000016770000}"/>
    <cellStyle name="Note 2 16 2 2" xfId="44092" xr:uid="{00000000-0005-0000-0000-000017770000}"/>
    <cellStyle name="Note 2 16 3" xfId="44091" xr:uid="{00000000-0005-0000-0000-000018770000}"/>
    <cellStyle name="Note 2 17" xfId="13369" xr:uid="{00000000-0005-0000-0000-000019770000}"/>
    <cellStyle name="Note 2 17 2" xfId="13370" xr:uid="{00000000-0005-0000-0000-00001A770000}"/>
    <cellStyle name="Note 2 17 2 2" xfId="44094" xr:uid="{00000000-0005-0000-0000-00001B770000}"/>
    <cellStyle name="Note 2 17 3" xfId="44093" xr:uid="{00000000-0005-0000-0000-00001C770000}"/>
    <cellStyle name="Note 2 18" xfId="13371" xr:uid="{00000000-0005-0000-0000-00001D770000}"/>
    <cellStyle name="Note 2 18 2" xfId="44095" xr:uid="{00000000-0005-0000-0000-00001E770000}"/>
    <cellStyle name="Note 2 19" xfId="13252" xr:uid="{00000000-0005-0000-0000-00001F770000}"/>
    <cellStyle name="Note 2 2" xfId="13372" xr:uid="{00000000-0005-0000-0000-000020770000}"/>
    <cellStyle name="Note 2 2 10" xfId="13373" xr:uid="{00000000-0005-0000-0000-000021770000}"/>
    <cellStyle name="Note 2 2 10 2" xfId="13374" xr:uid="{00000000-0005-0000-0000-000022770000}"/>
    <cellStyle name="Note 2 2 10 2 2" xfId="44098" xr:uid="{00000000-0005-0000-0000-000023770000}"/>
    <cellStyle name="Note 2 2 10 3" xfId="44097" xr:uid="{00000000-0005-0000-0000-000024770000}"/>
    <cellStyle name="Note 2 2 11" xfId="13375" xr:uid="{00000000-0005-0000-0000-000025770000}"/>
    <cellStyle name="Note 2 2 11 2" xfId="13376" xr:uid="{00000000-0005-0000-0000-000026770000}"/>
    <cellStyle name="Note 2 2 11 2 2" xfId="44100" xr:uid="{00000000-0005-0000-0000-000027770000}"/>
    <cellStyle name="Note 2 2 11 3" xfId="44099" xr:uid="{00000000-0005-0000-0000-000028770000}"/>
    <cellStyle name="Note 2 2 12" xfId="13377" xr:uid="{00000000-0005-0000-0000-000029770000}"/>
    <cellStyle name="Note 2 2 12 2" xfId="44101" xr:uid="{00000000-0005-0000-0000-00002A770000}"/>
    <cellStyle name="Note 2 2 13" xfId="27471" xr:uid="{00000000-0005-0000-0000-00002B770000}"/>
    <cellStyle name="Note 2 2 14" xfId="29274" xr:uid="{00000000-0005-0000-0000-00002C770000}"/>
    <cellStyle name="Note 2 2 15" xfId="44096" xr:uid="{00000000-0005-0000-0000-00002D770000}"/>
    <cellStyle name="Note 2 2 2" xfId="13378" xr:uid="{00000000-0005-0000-0000-00002E770000}"/>
    <cellStyle name="Note 2 2 2 10" xfId="29794" xr:uid="{00000000-0005-0000-0000-00002F770000}"/>
    <cellStyle name="Note 2 2 2 11" xfId="44102" xr:uid="{00000000-0005-0000-0000-000030770000}"/>
    <cellStyle name="Note 2 2 2 2" xfId="13379" xr:uid="{00000000-0005-0000-0000-000031770000}"/>
    <cellStyle name="Note 2 2 2 2 2" xfId="13380" xr:uid="{00000000-0005-0000-0000-000032770000}"/>
    <cellStyle name="Note 2 2 2 2 2 2" xfId="13381" xr:uid="{00000000-0005-0000-0000-000033770000}"/>
    <cellStyle name="Note 2 2 2 2 2 2 2" xfId="13382" xr:uid="{00000000-0005-0000-0000-000034770000}"/>
    <cellStyle name="Note 2 2 2 2 2 2 2 2" xfId="44106" xr:uid="{00000000-0005-0000-0000-000035770000}"/>
    <cellStyle name="Note 2 2 2 2 2 2 3" xfId="44105" xr:uid="{00000000-0005-0000-0000-000036770000}"/>
    <cellStyle name="Note 2 2 2 2 2 3" xfId="13383" xr:uid="{00000000-0005-0000-0000-000037770000}"/>
    <cellStyle name="Note 2 2 2 2 2 3 2" xfId="13384" xr:uid="{00000000-0005-0000-0000-000038770000}"/>
    <cellStyle name="Note 2 2 2 2 2 3 2 2" xfId="44108" xr:uid="{00000000-0005-0000-0000-000039770000}"/>
    <cellStyle name="Note 2 2 2 2 2 3 3" xfId="44107" xr:uid="{00000000-0005-0000-0000-00003A770000}"/>
    <cellStyle name="Note 2 2 2 2 2 4" xfId="13385" xr:uid="{00000000-0005-0000-0000-00003B770000}"/>
    <cellStyle name="Note 2 2 2 2 2 4 2" xfId="44109" xr:uid="{00000000-0005-0000-0000-00003C770000}"/>
    <cellStyle name="Note 2 2 2 2 2 5" xfId="27472" xr:uid="{00000000-0005-0000-0000-00003D770000}"/>
    <cellStyle name="Note 2 2 2 2 2 6" xfId="32021" xr:uid="{00000000-0005-0000-0000-00003E770000}"/>
    <cellStyle name="Note 2 2 2 2 2 7" xfId="44104" xr:uid="{00000000-0005-0000-0000-00003F770000}"/>
    <cellStyle name="Note 2 2 2 2 3" xfId="13386" xr:uid="{00000000-0005-0000-0000-000040770000}"/>
    <cellStyle name="Note 2 2 2 2 3 2" xfId="13387" xr:uid="{00000000-0005-0000-0000-000041770000}"/>
    <cellStyle name="Note 2 2 2 2 3 2 2" xfId="44111" xr:uid="{00000000-0005-0000-0000-000042770000}"/>
    <cellStyle name="Note 2 2 2 2 3 3" xfId="27473" xr:uid="{00000000-0005-0000-0000-000043770000}"/>
    <cellStyle name="Note 2 2 2 2 3 4" xfId="32485" xr:uid="{00000000-0005-0000-0000-000044770000}"/>
    <cellStyle name="Note 2 2 2 2 3 5" xfId="44110" xr:uid="{00000000-0005-0000-0000-000045770000}"/>
    <cellStyle name="Note 2 2 2 2 4" xfId="13388" xr:uid="{00000000-0005-0000-0000-000046770000}"/>
    <cellStyle name="Note 2 2 2 2 4 2" xfId="13389" xr:uid="{00000000-0005-0000-0000-000047770000}"/>
    <cellStyle name="Note 2 2 2 2 4 2 2" xfId="44113" xr:uid="{00000000-0005-0000-0000-000048770000}"/>
    <cellStyle name="Note 2 2 2 2 4 3" xfId="27474" xr:uid="{00000000-0005-0000-0000-000049770000}"/>
    <cellStyle name="Note 2 2 2 2 4 4" xfId="32701" xr:uid="{00000000-0005-0000-0000-00004A770000}"/>
    <cellStyle name="Note 2 2 2 2 4 5" xfId="44112" xr:uid="{00000000-0005-0000-0000-00004B770000}"/>
    <cellStyle name="Note 2 2 2 2 5" xfId="13390" xr:uid="{00000000-0005-0000-0000-00004C770000}"/>
    <cellStyle name="Note 2 2 2 2 5 2" xfId="27475" xr:uid="{00000000-0005-0000-0000-00004D770000}"/>
    <cellStyle name="Note 2 2 2 2 5 3" xfId="31048" xr:uid="{00000000-0005-0000-0000-00004E770000}"/>
    <cellStyle name="Note 2 2 2 2 5 4" xfId="44114" xr:uid="{00000000-0005-0000-0000-00004F770000}"/>
    <cellStyle name="Note 2 2 2 2 6" xfId="27476" xr:uid="{00000000-0005-0000-0000-000050770000}"/>
    <cellStyle name="Note 2 2 2 2 7" xfId="30196" xr:uid="{00000000-0005-0000-0000-000051770000}"/>
    <cellStyle name="Note 2 2 2 2 8" xfId="44103" xr:uid="{00000000-0005-0000-0000-000052770000}"/>
    <cellStyle name="Note 2 2 2 3" xfId="13391" xr:uid="{00000000-0005-0000-0000-000053770000}"/>
    <cellStyle name="Note 2 2 2 3 2" xfId="13392" xr:uid="{00000000-0005-0000-0000-000054770000}"/>
    <cellStyle name="Note 2 2 2 3 2 2" xfId="13393" xr:uid="{00000000-0005-0000-0000-000055770000}"/>
    <cellStyle name="Note 2 2 2 3 2 2 2" xfId="44117" xr:uid="{00000000-0005-0000-0000-000056770000}"/>
    <cellStyle name="Note 2 2 2 3 2 3" xfId="27477" xr:uid="{00000000-0005-0000-0000-000057770000}"/>
    <cellStyle name="Note 2 2 2 3 2 4" xfId="32272" xr:uid="{00000000-0005-0000-0000-000058770000}"/>
    <cellStyle name="Note 2 2 2 3 2 5" xfId="44116" xr:uid="{00000000-0005-0000-0000-000059770000}"/>
    <cellStyle name="Note 2 2 2 3 3" xfId="13394" xr:uid="{00000000-0005-0000-0000-00005A770000}"/>
    <cellStyle name="Note 2 2 2 3 3 2" xfId="13395" xr:uid="{00000000-0005-0000-0000-00005B770000}"/>
    <cellStyle name="Note 2 2 2 3 3 2 2" xfId="44119" xr:uid="{00000000-0005-0000-0000-00005C770000}"/>
    <cellStyle name="Note 2 2 2 3 3 3" xfId="27478" xr:uid="{00000000-0005-0000-0000-00005D770000}"/>
    <cellStyle name="Note 2 2 2 3 3 4" xfId="32610" xr:uid="{00000000-0005-0000-0000-00005E770000}"/>
    <cellStyle name="Note 2 2 2 3 3 5" xfId="44118" xr:uid="{00000000-0005-0000-0000-00005F770000}"/>
    <cellStyle name="Note 2 2 2 3 4" xfId="13396" xr:uid="{00000000-0005-0000-0000-000060770000}"/>
    <cellStyle name="Note 2 2 2 3 4 2" xfId="27479" xr:uid="{00000000-0005-0000-0000-000061770000}"/>
    <cellStyle name="Note 2 2 2 3 4 3" xfId="32826" xr:uid="{00000000-0005-0000-0000-000062770000}"/>
    <cellStyle name="Note 2 2 2 3 4 4" xfId="44120" xr:uid="{00000000-0005-0000-0000-000063770000}"/>
    <cellStyle name="Note 2 2 2 3 5" xfId="27480" xr:uid="{00000000-0005-0000-0000-000064770000}"/>
    <cellStyle name="Note 2 2 2 3 5 2" xfId="31298" xr:uid="{00000000-0005-0000-0000-000065770000}"/>
    <cellStyle name="Note 2 2 2 3 6" xfId="27481" xr:uid="{00000000-0005-0000-0000-000066770000}"/>
    <cellStyle name="Note 2 2 2 3 7" xfId="30446" xr:uid="{00000000-0005-0000-0000-000067770000}"/>
    <cellStyle name="Note 2 2 2 3 8" xfId="44115" xr:uid="{00000000-0005-0000-0000-000068770000}"/>
    <cellStyle name="Note 2 2 2 4" xfId="13397" xr:uid="{00000000-0005-0000-0000-000069770000}"/>
    <cellStyle name="Note 2 2 2 4 2" xfId="13398" xr:uid="{00000000-0005-0000-0000-00006A770000}"/>
    <cellStyle name="Note 2 2 2 4 2 2" xfId="27482" xr:uid="{00000000-0005-0000-0000-00006B770000}"/>
    <cellStyle name="Note 2 2 2 4 2 3" xfId="32226" xr:uid="{00000000-0005-0000-0000-00006C770000}"/>
    <cellStyle name="Note 2 2 2 4 2 4" xfId="44122" xr:uid="{00000000-0005-0000-0000-00006D770000}"/>
    <cellStyle name="Note 2 2 2 4 3" xfId="27483" xr:uid="{00000000-0005-0000-0000-00006E770000}"/>
    <cellStyle name="Note 2 2 2 4 3 2" xfId="32564" xr:uid="{00000000-0005-0000-0000-00006F770000}"/>
    <cellStyle name="Note 2 2 2 4 4" xfId="27484" xr:uid="{00000000-0005-0000-0000-000070770000}"/>
    <cellStyle name="Note 2 2 2 4 4 2" xfId="32780" xr:uid="{00000000-0005-0000-0000-000071770000}"/>
    <cellStyle name="Note 2 2 2 4 5" xfId="27485" xr:uid="{00000000-0005-0000-0000-000072770000}"/>
    <cellStyle name="Note 2 2 2 4 5 2" xfId="31253" xr:uid="{00000000-0005-0000-0000-000073770000}"/>
    <cellStyle name="Note 2 2 2 4 6" xfId="27486" xr:uid="{00000000-0005-0000-0000-000074770000}"/>
    <cellStyle name="Note 2 2 2 4 7" xfId="30401" xr:uid="{00000000-0005-0000-0000-000075770000}"/>
    <cellStyle name="Note 2 2 2 4 8" xfId="44121" xr:uid="{00000000-0005-0000-0000-000076770000}"/>
    <cellStyle name="Note 2 2 2 5" xfId="13399" xr:uid="{00000000-0005-0000-0000-000077770000}"/>
    <cellStyle name="Note 2 2 2 5 2" xfId="13400" xr:uid="{00000000-0005-0000-0000-000078770000}"/>
    <cellStyle name="Note 2 2 2 5 2 2" xfId="44124" xr:uid="{00000000-0005-0000-0000-000079770000}"/>
    <cellStyle name="Note 2 2 2 5 3" xfId="27487" xr:uid="{00000000-0005-0000-0000-00007A770000}"/>
    <cellStyle name="Note 2 2 2 5 4" xfId="31643" xr:uid="{00000000-0005-0000-0000-00007B770000}"/>
    <cellStyle name="Note 2 2 2 5 5" xfId="44123" xr:uid="{00000000-0005-0000-0000-00007C770000}"/>
    <cellStyle name="Note 2 2 2 6" xfId="13401" xr:uid="{00000000-0005-0000-0000-00007D770000}"/>
    <cellStyle name="Note 2 2 2 6 2" xfId="27488" xr:uid="{00000000-0005-0000-0000-00007E770000}"/>
    <cellStyle name="Note 2 2 2 6 3" xfId="32363" xr:uid="{00000000-0005-0000-0000-00007F770000}"/>
    <cellStyle name="Note 2 2 2 6 4" xfId="44125" xr:uid="{00000000-0005-0000-0000-000080770000}"/>
    <cellStyle name="Note 2 2 2 7" xfId="27489" xr:uid="{00000000-0005-0000-0000-000081770000}"/>
    <cellStyle name="Note 2 2 2 7 2" xfId="31393" xr:uid="{00000000-0005-0000-0000-000082770000}"/>
    <cellStyle name="Note 2 2 2 8" xfId="27490" xr:uid="{00000000-0005-0000-0000-000083770000}"/>
    <cellStyle name="Note 2 2 2 8 2" xfId="30670" xr:uid="{00000000-0005-0000-0000-000084770000}"/>
    <cellStyle name="Note 2 2 2 9" xfId="27491" xr:uid="{00000000-0005-0000-0000-000085770000}"/>
    <cellStyle name="Note 2 2 3" xfId="13402" xr:uid="{00000000-0005-0000-0000-000086770000}"/>
    <cellStyle name="Note 2 2 3 2" xfId="13403" xr:uid="{00000000-0005-0000-0000-000087770000}"/>
    <cellStyle name="Note 2 2 3 2 2" xfId="13404" xr:uid="{00000000-0005-0000-0000-000088770000}"/>
    <cellStyle name="Note 2 2 3 2 2 2" xfId="13405" xr:uid="{00000000-0005-0000-0000-000089770000}"/>
    <cellStyle name="Note 2 2 3 2 2 2 2" xfId="13406" xr:uid="{00000000-0005-0000-0000-00008A770000}"/>
    <cellStyle name="Note 2 2 3 2 2 2 2 2" xfId="44130" xr:uid="{00000000-0005-0000-0000-00008B770000}"/>
    <cellStyle name="Note 2 2 3 2 2 2 3" xfId="44129" xr:uid="{00000000-0005-0000-0000-00008C770000}"/>
    <cellStyle name="Note 2 2 3 2 2 3" xfId="13407" xr:uid="{00000000-0005-0000-0000-00008D770000}"/>
    <cellStyle name="Note 2 2 3 2 2 3 2" xfId="13408" xr:uid="{00000000-0005-0000-0000-00008E770000}"/>
    <cellStyle name="Note 2 2 3 2 2 3 2 2" xfId="44132" xr:uid="{00000000-0005-0000-0000-00008F770000}"/>
    <cellStyle name="Note 2 2 3 2 2 3 3" xfId="44131" xr:uid="{00000000-0005-0000-0000-000090770000}"/>
    <cellStyle name="Note 2 2 3 2 2 4" xfId="13409" xr:uid="{00000000-0005-0000-0000-000091770000}"/>
    <cellStyle name="Note 2 2 3 2 2 4 2" xfId="44133" xr:uid="{00000000-0005-0000-0000-000092770000}"/>
    <cellStyle name="Note 2 2 3 2 2 5" xfId="44128" xr:uid="{00000000-0005-0000-0000-000093770000}"/>
    <cellStyle name="Note 2 2 3 2 3" xfId="13410" xr:uid="{00000000-0005-0000-0000-000094770000}"/>
    <cellStyle name="Note 2 2 3 2 3 2" xfId="13411" xr:uid="{00000000-0005-0000-0000-000095770000}"/>
    <cellStyle name="Note 2 2 3 2 3 2 2" xfId="44135" xr:uid="{00000000-0005-0000-0000-000096770000}"/>
    <cellStyle name="Note 2 2 3 2 3 3" xfId="44134" xr:uid="{00000000-0005-0000-0000-000097770000}"/>
    <cellStyle name="Note 2 2 3 2 4" xfId="13412" xr:uid="{00000000-0005-0000-0000-000098770000}"/>
    <cellStyle name="Note 2 2 3 2 4 2" xfId="13413" xr:uid="{00000000-0005-0000-0000-000099770000}"/>
    <cellStyle name="Note 2 2 3 2 4 2 2" xfId="44137" xr:uid="{00000000-0005-0000-0000-00009A770000}"/>
    <cellStyle name="Note 2 2 3 2 4 3" xfId="44136" xr:uid="{00000000-0005-0000-0000-00009B770000}"/>
    <cellStyle name="Note 2 2 3 2 5" xfId="13414" xr:uid="{00000000-0005-0000-0000-00009C770000}"/>
    <cellStyle name="Note 2 2 3 2 5 2" xfId="44138" xr:uid="{00000000-0005-0000-0000-00009D770000}"/>
    <cellStyle name="Note 2 2 3 2 6" xfId="44127" xr:uid="{00000000-0005-0000-0000-00009E770000}"/>
    <cellStyle name="Note 2 2 3 3" xfId="13415" xr:uid="{00000000-0005-0000-0000-00009F770000}"/>
    <cellStyle name="Note 2 2 3 3 2" xfId="13416" xr:uid="{00000000-0005-0000-0000-0000A0770000}"/>
    <cellStyle name="Note 2 2 3 3 2 2" xfId="13417" xr:uid="{00000000-0005-0000-0000-0000A1770000}"/>
    <cellStyle name="Note 2 2 3 3 2 2 2" xfId="44141" xr:uid="{00000000-0005-0000-0000-0000A2770000}"/>
    <cellStyle name="Note 2 2 3 3 2 3" xfId="44140" xr:uid="{00000000-0005-0000-0000-0000A3770000}"/>
    <cellStyle name="Note 2 2 3 3 3" xfId="13418" xr:uid="{00000000-0005-0000-0000-0000A4770000}"/>
    <cellStyle name="Note 2 2 3 3 3 2" xfId="13419" xr:uid="{00000000-0005-0000-0000-0000A5770000}"/>
    <cellStyle name="Note 2 2 3 3 3 2 2" xfId="44143" xr:uid="{00000000-0005-0000-0000-0000A6770000}"/>
    <cellStyle name="Note 2 2 3 3 3 3" xfId="44142" xr:uid="{00000000-0005-0000-0000-0000A7770000}"/>
    <cellStyle name="Note 2 2 3 3 4" xfId="13420" xr:uid="{00000000-0005-0000-0000-0000A8770000}"/>
    <cellStyle name="Note 2 2 3 3 4 2" xfId="44144" xr:uid="{00000000-0005-0000-0000-0000A9770000}"/>
    <cellStyle name="Note 2 2 3 3 5" xfId="44139" xr:uid="{00000000-0005-0000-0000-0000AA770000}"/>
    <cellStyle name="Note 2 2 3 4" xfId="13421" xr:uid="{00000000-0005-0000-0000-0000AB770000}"/>
    <cellStyle name="Note 2 2 3 4 2" xfId="13422" xr:uid="{00000000-0005-0000-0000-0000AC770000}"/>
    <cellStyle name="Note 2 2 3 4 2 2" xfId="44146" xr:uid="{00000000-0005-0000-0000-0000AD770000}"/>
    <cellStyle name="Note 2 2 3 4 3" xfId="44145" xr:uid="{00000000-0005-0000-0000-0000AE770000}"/>
    <cellStyle name="Note 2 2 3 5" xfId="13423" xr:uid="{00000000-0005-0000-0000-0000AF770000}"/>
    <cellStyle name="Note 2 2 3 5 2" xfId="13424" xr:uid="{00000000-0005-0000-0000-0000B0770000}"/>
    <cellStyle name="Note 2 2 3 5 2 2" xfId="44148" xr:uid="{00000000-0005-0000-0000-0000B1770000}"/>
    <cellStyle name="Note 2 2 3 5 3" xfId="44147" xr:uid="{00000000-0005-0000-0000-0000B2770000}"/>
    <cellStyle name="Note 2 2 3 6" xfId="13425" xr:uid="{00000000-0005-0000-0000-0000B3770000}"/>
    <cellStyle name="Note 2 2 3 6 2" xfId="44149" xr:uid="{00000000-0005-0000-0000-0000B4770000}"/>
    <cellStyle name="Note 2 2 3 7" xfId="44126" xr:uid="{00000000-0005-0000-0000-0000B5770000}"/>
    <cellStyle name="Note 2 2 4" xfId="13426" xr:uid="{00000000-0005-0000-0000-0000B6770000}"/>
    <cellStyle name="Note 2 2 4 2" xfId="13427" xr:uid="{00000000-0005-0000-0000-0000B7770000}"/>
    <cellStyle name="Note 2 2 4 2 2" xfId="13428" xr:uid="{00000000-0005-0000-0000-0000B8770000}"/>
    <cellStyle name="Note 2 2 4 2 2 2" xfId="13429" xr:uid="{00000000-0005-0000-0000-0000B9770000}"/>
    <cellStyle name="Note 2 2 4 2 2 2 2" xfId="13430" xr:uid="{00000000-0005-0000-0000-0000BA770000}"/>
    <cellStyle name="Note 2 2 4 2 2 2 2 2" xfId="44154" xr:uid="{00000000-0005-0000-0000-0000BB770000}"/>
    <cellStyle name="Note 2 2 4 2 2 2 3" xfId="44153" xr:uid="{00000000-0005-0000-0000-0000BC770000}"/>
    <cellStyle name="Note 2 2 4 2 2 3" xfId="13431" xr:uid="{00000000-0005-0000-0000-0000BD770000}"/>
    <cellStyle name="Note 2 2 4 2 2 3 2" xfId="13432" xr:uid="{00000000-0005-0000-0000-0000BE770000}"/>
    <cellStyle name="Note 2 2 4 2 2 3 2 2" xfId="44156" xr:uid="{00000000-0005-0000-0000-0000BF770000}"/>
    <cellStyle name="Note 2 2 4 2 2 3 3" xfId="44155" xr:uid="{00000000-0005-0000-0000-0000C0770000}"/>
    <cellStyle name="Note 2 2 4 2 2 4" xfId="13433" xr:uid="{00000000-0005-0000-0000-0000C1770000}"/>
    <cellStyle name="Note 2 2 4 2 2 4 2" xfId="44157" xr:uid="{00000000-0005-0000-0000-0000C2770000}"/>
    <cellStyle name="Note 2 2 4 2 2 5" xfId="44152" xr:uid="{00000000-0005-0000-0000-0000C3770000}"/>
    <cellStyle name="Note 2 2 4 2 3" xfId="13434" xr:uid="{00000000-0005-0000-0000-0000C4770000}"/>
    <cellStyle name="Note 2 2 4 2 3 2" xfId="13435" xr:uid="{00000000-0005-0000-0000-0000C5770000}"/>
    <cellStyle name="Note 2 2 4 2 3 2 2" xfId="44159" xr:uid="{00000000-0005-0000-0000-0000C6770000}"/>
    <cellStyle name="Note 2 2 4 2 3 3" xfId="44158" xr:uid="{00000000-0005-0000-0000-0000C7770000}"/>
    <cellStyle name="Note 2 2 4 2 4" xfId="13436" xr:uid="{00000000-0005-0000-0000-0000C8770000}"/>
    <cellStyle name="Note 2 2 4 2 4 2" xfId="13437" xr:uid="{00000000-0005-0000-0000-0000C9770000}"/>
    <cellStyle name="Note 2 2 4 2 4 2 2" xfId="44161" xr:uid="{00000000-0005-0000-0000-0000CA770000}"/>
    <cellStyle name="Note 2 2 4 2 4 3" xfId="44160" xr:uid="{00000000-0005-0000-0000-0000CB770000}"/>
    <cellStyle name="Note 2 2 4 2 5" xfId="13438" xr:uid="{00000000-0005-0000-0000-0000CC770000}"/>
    <cellStyle name="Note 2 2 4 2 5 2" xfId="44162" xr:uid="{00000000-0005-0000-0000-0000CD770000}"/>
    <cellStyle name="Note 2 2 4 2 6" xfId="44151" xr:uid="{00000000-0005-0000-0000-0000CE770000}"/>
    <cellStyle name="Note 2 2 4 3" xfId="13439" xr:uid="{00000000-0005-0000-0000-0000CF770000}"/>
    <cellStyle name="Note 2 2 4 3 2" xfId="13440" xr:uid="{00000000-0005-0000-0000-0000D0770000}"/>
    <cellStyle name="Note 2 2 4 3 2 2" xfId="13441" xr:uid="{00000000-0005-0000-0000-0000D1770000}"/>
    <cellStyle name="Note 2 2 4 3 2 2 2" xfId="44165" xr:uid="{00000000-0005-0000-0000-0000D2770000}"/>
    <cellStyle name="Note 2 2 4 3 2 3" xfId="44164" xr:uid="{00000000-0005-0000-0000-0000D3770000}"/>
    <cellStyle name="Note 2 2 4 3 3" xfId="13442" xr:uid="{00000000-0005-0000-0000-0000D4770000}"/>
    <cellStyle name="Note 2 2 4 3 3 2" xfId="13443" xr:uid="{00000000-0005-0000-0000-0000D5770000}"/>
    <cellStyle name="Note 2 2 4 3 3 2 2" xfId="44167" xr:uid="{00000000-0005-0000-0000-0000D6770000}"/>
    <cellStyle name="Note 2 2 4 3 3 3" xfId="44166" xr:uid="{00000000-0005-0000-0000-0000D7770000}"/>
    <cellStyle name="Note 2 2 4 3 4" xfId="13444" xr:uid="{00000000-0005-0000-0000-0000D8770000}"/>
    <cellStyle name="Note 2 2 4 3 4 2" xfId="44168" xr:uid="{00000000-0005-0000-0000-0000D9770000}"/>
    <cellStyle name="Note 2 2 4 3 5" xfId="44163" xr:uid="{00000000-0005-0000-0000-0000DA770000}"/>
    <cellStyle name="Note 2 2 4 4" xfId="13445" xr:uid="{00000000-0005-0000-0000-0000DB770000}"/>
    <cellStyle name="Note 2 2 4 4 2" xfId="13446" xr:uid="{00000000-0005-0000-0000-0000DC770000}"/>
    <cellStyle name="Note 2 2 4 4 2 2" xfId="44170" xr:uid="{00000000-0005-0000-0000-0000DD770000}"/>
    <cellStyle name="Note 2 2 4 4 3" xfId="44169" xr:uid="{00000000-0005-0000-0000-0000DE770000}"/>
    <cellStyle name="Note 2 2 4 5" xfId="13447" xr:uid="{00000000-0005-0000-0000-0000DF770000}"/>
    <cellStyle name="Note 2 2 4 5 2" xfId="13448" xr:uid="{00000000-0005-0000-0000-0000E0770000}"/>
    <cellStyle name="Note 2 2 4 5 2 2" xfId="44172" xr:uid="{00000000-0005-0000-0000-0000E1770000}"/>
    <cellStyle name="Note 2 2 4 5 3" xfId="44171" xr:uid="{00000000-0005-0000-0000-0000E2770000}"/>
    <cellStyle name="Note 2 2 4 6" xfId="13449" xr:uid="{00000000-0005-0000-0000-0000E3770000}"/>
    <cellStyle name="Note 2 2 4 6 2" xfId="44173" xr:uid="{00000000-0005-0000-0000-0000E4770000}"/>
    <cellStyle name="Note 2 2 4 7" xfId="44150" xr:uid="{00000000-0005-0000-0000-0000E5770000}"/>
    <cellStyle name="Note 2 2 5" xfId="13450" xr:uid="{00000000-0005-0000-0000-0000E6770000}"/>
    <cellStyle name="Note 2 2 5 2" xfId="13451" xr:uid="{00000000-0005-0000-0000-0000E7770000}"/>
    <cellStyle name="Note 2 2 5 2 2" xfId="13452" xr:uid="{00000000-0005-0000-0000-0000E8770000}"/>
    <cellStyle name="Note 2 2 5 2 2 2" xfId="13453" xr:uid="{00000000-0005-0000-0000-0000E9770000}"/>
    <cellStyle name="Note 2 2 5 2 2 2 2" xfId="13454" xr:uid="{00000000-0005-0000-0000-0000EA770000}"/>
    <cellStyle name="Note 2 2 5 2 2 2 2 2" xfId="44178" xr:uid="{00000000-0005-0000-0000-0000EB770000}"/>
    <cellStyle name="Note 2 2 5 2 2 2 3" xfId="44177" xr:uid="{00000000-0005-0000-0000-0000EC770000}"/>
    <cellStyle name="Note 2 2 5 2 2 3" xfId="13455" xr:uid="{00000000-0005-0000-0000-0000ED770000}"/>
    <cellStyle name="Note 2 2 5 2 2 3 2" xfId="13456" xr:uid="{00000000-0005-0000-0000-0000EE770000}"/>
    <cellStyle name="Note 2 2 5 2 2 3 2 2" xfId="44180" xr:uid="{00000000-0005-0000-0000-0000EF770000}"/>
    <cellStyle name="Note 2 2 5 2 2 3 3" xfId="44179" xr:uid="{00000000-0005-0000-0000-0000F0770000}"/>
    <cellStyle name="Note 2 2 5 2 2 4" xfId="13457" xr:uid="{00000000-0005-0000-0000-0000F1770000}"/>
    <cellStyle name="Note 2 2 5 2 2 4 2" xfId="44181" xr:uid="{00000000-0005-0000-0000-0000F2770000}"/>
    <cellStyle name="Note 2 2 5 2 2 5" xfId="44176" xr:uid="{00000000-0005-0000-0000-0000F3770000}"/>
    <cellStyle name="Note 2 2 5 2 3" xfId="13458" xr:uid="{00000000-0005-0000-0000-0000F4770000}"/>
    <cellStyle name="Note 2 2 5 2 3 2" xfId="13459" xr:uid="{00000000-0005-0000-0000-0000F5770000}"/>
    <cellStyle name="Note 2 2 5 2 3 2 2" xfId="44183" xr:uid="{00000000-0005-0000-0000-0000F6770000}"/>
    <cellStyle name="Note 2 2 5 2 3 3" xfId="44182" xr:uid="{00000000-0005-0000-0000-0000F7770000}"/>
    <cellStyle name="Note 2 2 5 2 4" xfId="13460" xr:uid="{00000000-0005-0000-0000-0000F8770000}"/>
    <cellStyle name="Note 2 2 5 2 4 2" xfId="13461" xr:uid="{00000000-0005-0000-0000-0000F9770000}"/>
    <cellStyle name="Note 2 2 5 2 4 2 2" xfId="44185" xr:uid="{00000000-0005-0000-0000-0000FA770000}"/>
    <cellStyle name="Note 2 2 5 2 4 3" xfId="44184" xr:uid="{00000000-0005-0000-0000-0000FB770000}"/>
    <cellStyle name="Note 2 2 5 2 5" xfId="13462" xr:uid="{00000000-0005-0000-0000-0000FC770000}"/>
    <cellStyle name="Note 2 2 5 2 5 2" xfId="44186" xr:uid="{00000000-0005-0000-0000-0000FD770000}"/>
    <cellStyle name="Note 2 2 5 2 6" xfId="44175" xr:uid="{00000000-0005-0000-0000-0000FE770000}"/>
    <cellStyle name="Note 2 2 5 3" xfId="13463" xr:uid="{00000000-0005-0000-0000-0000FF770000}"/>
    <cellStyle name="Note 2 2 5 3 2" xfId="13464" xr:uid="{00000000-0005-0000-0000-000000780000}"/>
    <cellStyle name="Note 2 2 5 3 2 2" xfId="13465" xr:uid="{00000000-0005-0000-0000-000001780000}"/>
    <cellStyle name="Note 2 2 5 3 2 2 2" xfId="44189" xr:uid="{00000000-0005-0000-0000-000002780000}"/>
    <cellStyle name="Note 2 2 5 3 2 3" xfId="44188" xr:uid="{00000000-0005-0000-0000-000003780000}"/>
    <cellStyle name="Note 2 2 5 3 3" xfId="13466" xr:uid="{00000000-0005-0000-0000-000004780000}"/>
    <cellStyle name="Note 2 2 5 3 3 2" xfId="13467" xr:uid="{00000000-0005-0000-0000-000005780000}"/>
    <cellStyle name="Note 2 2 5 3 3 2 2" xfId="44191" xr:uid="{00000000-0005-0000-0000-000006780000}"/>
    <cellStyle name="Note 2 2 5 3 3 3" xfId="44190" xr:uid="{00000000-0005-0000-0000-000007780000}"/>
    <cellStyle name="Note 2 2 5 3 4" xfId="13468" xr:uid="{00000000-0005-0000-0000-000008780000}"/>
    <cellStyle name="Note 2 2 5 3 4 2" xfId="44192" xr:uid="{00000000-0005-0000-0000-000009780000}"/>
    <cellStyle name="Note 2 2 5 3 5" xfId="44187" xr:uid="{00000000-0005-0000-0000-00000A780000}"/>
    <cellStyle name="Note 2 2 5 4" xfId="13469" xr:uid="{00000000-0005-0000-0000-00000B780000}"/>
    <cellStyle name="Note 2 2 5 4 2" xfId="13470" xr:uid="{00000000-0005-0000-0000-00000C780000}"/>
    <cellStyle name="Note 2 2 5 4 2 2" xfId="44194" xr:uid="{00000000-0005-0000-0000-00000D780000}"/>
    <cellStyle name="Note 2 2 5 4 3" xfId="44193" xr:uid="{00000000-0005-0000-0000-00000E780000}"/>
    <cellStyle name="Note 2 2 5 5" xfId="13471" xr:uid="{00000000-0005-0000-0000-00000F780000}"/>
    <cellStyle name="Note 2 2 5 5 2" xfId="13472" xr:uid="{00000000-0005-0000-0000-000010780000}"/>
    <cellStyle name="Note 2 2 5 5 2 2" xfId="44196" xr:uid="{00000000-0005-0000-0000-000011780000}"/>
    <cellStyle name="Note 2 2 5 5 3" xfId="44195" xr:uid="{00000000-0005-0000-0000-000012780000}"/>
    <cellStyle name="Note 2 2 5 6" xfId="13473" xr:uid="{00000000-0005-0000-0000-000013780000}"/>
    <cellStyle name="Note 2 2 5 6 2" xfId="44197" xr:uid="{00000000-0005-0000-0000-000014780000}"/>
    <cellStyle name="Note 2 2 5 7" xfId="44174" xr:uid="{00000000-0005-0000-0000-000015780000}"/>
    <cellStyle name="Note 2 2 6" xfId="13474" xr:uid="{00000000-0005-0000-0000-000016780000}"/>
    <cellStyle name="Note 2 2 6 2" xfId="13475" xr:uid="{00000000-0005-0000-0000-000017780000}"/>
    <cellStyle name="Note 2 2 6 2 2" xfId="13476" xr:uid="{00000000-0005-0000-0000-000018780000}"/>
    <cellStyle name="Note 2 2 6 2 2 2" xfId="13477" xr:uid="{00000000-0005-0000-0000-000019780000}"/>
    <cellStyle name="Note 2 2 6 2 2 2 2" xfId="13478" xr:uid="{00000000-0005-0000-0000-00001A780000}"/>
    <cellStyle name="Note 2 2 6 2 2 2 2 2" xfId="44202" xr:uid="{00000000-0005-0000-0000-00001B780000}"/>
    <cellStyle name="Note 2 2 6 2 2 2 3" xfId="44201" xr:uid="{00000000-0005-0000-0000-00001C780000}"/>
    <cellStyle name="Note 2 2 6 2 2 3" xfId="13479" xr:uid="{00000000-0005-0000-0000-00001D780000}"/>
    <cellStyle name="Note 2 2 6 2 2 3 2" xfId="13480" xr:uid="{00000000-0005-0000-0000-00001E780000}"/>
    <cellStyle name="Note 2 2 6 2 2 3 2 2" xfId="44204" xr:uid="{00000000-0005-0000-0000-00001F780000}"/>
    <cellStyle name="Note 2 2 6 2 2 3 3" xfId="44203" xr:uid="{00000000-0005-0000-0000-000020780000}"/>
    <cellStyle name="Note 2 2 6 2 2 4" xfId="13481" xr:uid="{00000000-0005-0000-0000-000021780000}"/>
    <cellStyle name="Note 2 2 6 2 2 4 2" xfId="44205" xr:uid="{00000000-0005-0000-0000-000022780000}"/>
    <cellStyle name="Note 2 2 6 2 2 5" xfId="44200" xr:uid="{00000000-0005-0000-0000-000023780000}"/>
    <cellStyle name="Note 2 2 6 2 3" xfId="13482" xr:uid="{00000000-0005-0000-0000-000024780000}"/>
    <cellStyle name="Note 2 2 6 2 3 2" xfId="13483" xr:uid="{00000000-0005-0000-0000-000025780000}"/>
    <cellStyle name="Note 2 2 6 2 3 2 2" xfId="44207" xr:uid="{00000000-0005-0000-0000-000026780000}"/>
    <cellStyle name="Note 2 2 6 2 3 3" xfId="44206" xr:uid="{00000000-0005-0000-0000-000027780000}"/>
    <cellStyle name="Note 2 2 6 2 4" xfId="13484" xr:uid="{00000000-0005-0000-0000-000028780000}"/>
    <cellStyle name="Note 2 2 6 2 4 2" xfId="13485" xr:uid="{00000000-0005-0000-0000-000029780000}"/>
    <cellStyle name="Note 2 2 6 2 4 2 2" xfId="44209" xr:uid="{00000000-0005-0000-0000-00002A780000}"/>
    <cellStyle name="Note 2 2 6 2 4 3" xfId="44208" xr:uid="{00000000-0005-0000-0000-00002B780000}"/>
    <cellStyle name="Note 2 2 6 2 5" xfId="13486" xr:uid="{00000000-0005-0000-0000-00002C780000}"/>
    <cellStyle name="Note 2 2 6 2 5 2" xfId="44210" xr:uid="{00000000-0005-0000-0000-00002D780000}"/>
    <cellStyle name="Note 2 2 6 2 6" xfId="44199" xr:uid="{00000000-0005-0000-0000-00002E780000}"/>
    <cellStyle name="Note 2 2 6 3" xfId="13487" xr:uid="{00000000-0005-0000-0000-00002F780000}"/>
    <cellStyle name="Note 2 2 6 3 2" xfId="13488" xr:uid="{00000000-0005-0000-0000-000030780000}"/>
    <cellStyle name="Note 2 2 6 3 2 2" xfId="13489" xr:uid="{00000000-0005-0000-0000-000031780000}"/>
    <cellStyle name="Note 2 2 6 3 2 2 2" xfId="44213" xr:uid="{00000000-0005-0000-0000-000032780000}"/>
    <cellStyle name="Note 2 2 6 3 2 3" xfId="44212" xr:uid="{00000000-0005-0000-0000-000033780000}"/>
    <cellStyle name="Note 2 2 6 3 3" xfId="13490" xr:uid="{00000000-0005-0000-0000-000034780000}"/>
    <cellStyle name="Note 2 2 6 3 3 2" xfId="13491" xr:uid="{00000000-0005-0000-0000-000035780000}"/>
    <cellStyle name="Note 2 2 6 3 3 2 2" xfId="44215" xr:uid="{00000000-0005-0000-0000-000036780000}"/>
    <cellStyle name="Note 2 2 6 3 3 3" xfId="44214" xr:uid="{00000000-0005-0000-0000-000037780000}"/>
    <cellStyle name="Note 2 2 6 3 4" xfId="13492" xr:uid="{00000000-0005-0000-0000-000038780000}"/>
    <cellStyle name="Note 2 2 6 3 4 2" xfId="44216" xr:uid="{00000000-0005-0000-0000-000039780000}"/>
    <cellStyle name="Note 2 2 6 3 5" xfId="44211" xr:uid="{00000000-0005-0000-0000-00003A780000}"/>
    <cellStyle name="Note 2 2 6 4" xfId="13493" xr:uid="{00000000-0005-0000-0000-00003B780000}"/>
    <cellStyle name="Note 2 2 6 4 2" xfId="13494" xr:uid="{00000000-0005-0000-0000-00003C780000}"/>
    <cellStyle name="Note 2 2 6 4 2 2" xfId="44218" xr:uid="{00000000-0005-0000-0000-00003D780000}"/>
    <cellStyle name="Note 2 2 6 4 3" xfId="44217" xr:uid="{00000000-0005-0000-0000-00003E780000}"/>
    <cellStyle name="Note 2 2 6 5" xfId="13495" xr:uid="{00000000-0005-0000-0000-00003F780000}"/>
    <cellStyle name="Note 2 2 6 5 2" xfId="13496" xr:uid="{00000000-0005-0000-0000-000040780000}"/>
    <cellStyle name="Note 2 2 6 5 2 2" xfId="44220" xr:uid="{00000000-0005-0000-0000-000041780000}"/>
    <cellStyle name="Note 2 2 6 5 3" xfId="44219" xr:uid="{00000000-0005-0000-0000-000042780000}"/>
    <cellStyle name="Note 2 2 6 6" xfId="13497" xr:uid="{00000000-0005-0000-0000-000043780000}"/>
    <cellStyle name="Note 2 2 6 6 2" xfId="44221" xr:uid="{00000000-0005-0000-0000-000044780000}"/>
    <cellStyle name="Note 2 2 6 7" xfId="44198" xr:uid="{00000000-0005-0000-0000-000045780000}"/>
    <cellStyle name="Note 2 2 7" xfId="13498" xr:uid="{00000000-0005-0000-0000-000046780000}"/>
    <cellStyle name="Note 2 2 7 2" xfId="13499" xr:uid="{00000000-0005-0000-0000-000047780000}"/>
    <cellStyle name="Note 2 2 7 2 2" xfId="13500" xr:uid="{00000000-0005-0000-0000-000048780000}"/>
    <cellStyle name="Note 2 2 7 2 2 2" xfId="13501" xr:uid="{00000000-0005-0000-0000-000049780000}"/>
    <cellStyle name="Note 2 2 7 2 2 2 2" xfId="13502" xr:uid="{00000000-0005-0000-0000-00004A780000}"/>
    <cellStyle name="Note 2 2 7 2 2 2 2 2" xfId="44226" xr:uid="{00000000-0005-0000-0000-00004B780000}"/>
    <cellStyle name="Note 2 2 7 2 2 2 3" xfId="44225" xr:uid="{00000000-0005-0000-0000-00004C780000}"/>
    <cellStyle name="Note 2 2 7 2 2 3" xfId="13503" xr:uid="{00000000-0005-0000-0000-00004D780000}"/>
    <cellStyle name="Note 2 2 7 2 2 3 2" xfId="13504" xr:uid="{00000000-0005-0000-0000-00004E780000}"/>
    <cellStyle name="Note 2 2 7 2 2 3 2 2" xfId="44228" xr:uid="{00000000-0005-0000-0000-00004F780000}"/>
    <cellStyle name="Note 2 2 7 2 2 3 3" xfId="44227" xr:uid="{00000000-0005-0000-0000-000050780000}"/>
    <cellStyle name="Note 2 2 7 2 2 4" xfId="13505" xr:uid="{00000000-0005-0000-0000-000051780000}"/>
    <cellStyle name="Note 2 2 7 2 2 4 2" xfId="44229" xr:uid="{00000000-0005-0000-0000-000052780000}"/>
    <cellStyle name="Note 2 2 7 2 2 5" xfId="44224" xr:uid="{00000000-0005-0000-0000-000053780000}"/>
    <cellStyle name="Note 2 2 7 2 3" xfId="13506" xr:uid="{00000000-0005-0000-0000-000054780000}"/>
    <cellStyle name="Note 2 2 7 2 3 2" xfId="13507" xr:uid="{00000000-0005-0000-0000-000055780000}"/>
    <cellStyle name="Note 2 2 7 2 3 2 2" xfId="44231" xr:uid="{00000000-0005-0000-0000-000056780000}"/>
    <cellStyle name="Note 2 2 7 2 3 3" xfId="44230" xr:uid="{00000000-0005-0000-0000-000057780000}"/>
    <cellStyle name="Note 2 2 7 2 4" xfId="13508" xr:uid="{00000000-0005-0000-0000-000058780000}"/>
    <cellStyle name="Note 2 2 7 2 4 2" xfId="13509" xr:uid="{00000000-0005-0000-0000-000059780000}"/>
    <cellStyle name="Note 2 2 7 2 4 2 2" xfId="44233" xr:uid="{00000000-0005-0000-0000-00005A780000}"/>
    <cellStyle name="Note 2 2 7 2 4 3" xfId="44232" xr:uid="{00000000-0005-0000-0000-00005B780000}"/>
    <cellStyle name="Note 2 2 7 2 5" xfId="13510" xr:uid="{00000000-0005-0000-0000-00005C780000}"/>
    <cellStyle name="Note 2 2 7 2 5 2" xfId="44234" xr:uid="{00000000-0005-0000-0000-00005D780000}"/>
    <cellStyle name="Note 2 2 7 2 6" xfId="44223" xr:uid="{00000000-0005-0000-0000-00005E780000}"/>
    <cellStyle name="Note 2 2 7 3" xfId="13511" xr:uid="{00000000-0005-0000-0000-00005F780000}"/>
    <cellStyle name="Note 2 2 7 3 2" xfId="13512" xr:uid="{00000000-0005-0000-0000-000060780000}"/>
    <cellStyle name="Note 2 2 7 3 2 2" xfId="13513" xr:uid="{00000000-0005-0000-0000-000061780000}"/>
    <cellStyle name="Note 2 2 7 3 2 2 2" xfId="44237" xr:uid="{00000000-0005-0000-0000-000062780000}"/>
    <cellStyle name="Note 2 2 7 3 2 3" xfId="44236" xr:uid="{00000000-0005-0000-0000-000063780000}"/>
    <cellStyle name="Note 2 2 7 3 3" xfId="13514" xr:uid="{00000000-0005-0000-0000-000064780000}"/>
    <cellStyle name="Note 2 2 7 3 3 2" xfId="13515" xr:uid="{00000000-0005-0000-0000-000065780000}"/>
    <cellStyle name="Note 2 2 7 3 3 2 2" xfId="44239" xr:uid="{00000000-0005-0000-0000-000066780000}"/>
    <cellStyle name="Note 2 2 7 3 3 3" xfId="44238" xr:uid="{00000000-0005-0000-0000-000067780000}"/>
    <cellStyle name="Note 2 2 7 3 4" xfId="13516" xr:uid="{00000000-0005-0000-0000-000068780000}"/>
    <cellStyle name="Note 2 2 7 3 4 2" xfId="44240" xr:uid="{00000000-0005-0000-0000-000069780000}"/>
    <cellStyle name="Note 2 2 7 3 5" xfId="44235" xr:uid="{00000000-0005-0000-0000-00006A780000}"/>
    <cellStyle name="Note 2 2 7 4" xfId="13517" xr:uid="{00000000-0005-0000-0000-00006B780000}"/>
    <cellStyle name="Note 2 2 7 4 2" xfId="13518" xr:uid="{00000000-0005-0000-0000-00006C780000}"/>
    <cellStyle name="Note 2 2 7 4 2 2" xfId="44242" xr:uid="{00000000-0005-0000-0000-00006D780000}"/>
    <cellStyle name="Note 2 2 7 4 3" xfId="44241" xr:uid="{00000000-0005-0000-0000-00006E780000}"/>
    <cellStyle name="Note 2 2 7 5" xfId="13519" xr:uid="{00000000-0005-0000-0000-00006F780000}"/>
    <cellStyle name="Note 2 2 7 5 2" xfId="13520" xr:uid="{00000000-0005-0000-0000-000070780000}"/>
    <cellStyle name="Note 2 2 7 5 2 2" xfId="44244" xr:uid="{00000000-0005-0000-0000-000071780000}"/>
    <cellStyle name="Note 2 2 7 5 3" xfId="44243" xr:uid="{00000000-0005-0000-0000-000072780000}"/>
    <cellStyle name="Note 2 2 7 6" xfId="13521" xr:uid="{00000000-0005-0000-0000-000073780000}"/>
    <cellStyle name="Note 2 2 7 6 2" xfId="44245" xr:uid="{00000000-0005-0000-0000-000074780000}"/>
    <cellStyle name="Note 2 2 7 7" xfId="44222" xr:uid="{00000000-0005-0000-0000-000075780000}"/>
    <cellStyle name="Note 2 2 8" xfId="13522" xr:uid="{00000000-0005-0000-0000-000076780000}"/>
    <cellStyle name="Note 2 2 8 2" xfId="13523" xr:uid="{00000000-0005-0000-0000-000077780000}"/>
    <cellStyle name="Note 2 2 8 2 2" xfId="13524" xr:uid="{00000000-0005-0000-0000-000078780000}"/>
    <cellStyle name="Note 2 2 8 2 2 2" xfId="13525" xr:uid="{00000000-0005-0000-0000-000079780000}"/>
    <cellStyle name="Note 2 2 8 2 2 2 2" xfId="44249" xr:uid="{00000000-0005-0000-0000-00007A780000}"/>
    <cellStyle name="Note 2 2 8 2 2 3" xfId="44248" xr:uid="{00000000-0005-0000-0000-00007B780000}"/>
    <cellStyle name="Note 2 2 8 2 3" xfId="13526" xr:uid="{00000000-0005-0000-0000-00007C780000}"/>
    <cellStyle name="Note 2 2 8 2 3 2" xfId="13527" xr:uid="{00000000-0005-0000-0000-00007D780000}"/>
    <cellStyle name="Note 2 2 8 2 3 2 2" xfId="44251" xr:uid="{00000000-0005-0000-0000-00007E780000}"/>
    <cellStyle name="Note 2 2 8 2 3 3" xfId="44250" xr:uid="{00000000-0005-0000-0000-00007F780000}"/>
    <cellStyle name="Note 2 2 8 2 4" xfId="13528" xr:uid="{00000000-0005-0000-0000-000080780000}"/>
    <cellStyle name="Note 2 2 8 2 4 2" xfId="44252" xr:uid="{00000000-0005-0000-0000-000081780000}"/>
    <cellStyle name="Note 2 2 8 2 5" xfId="44247" xr:uid="{00000000-0005-0000-0000-000082780000}"/>
    <cellStyle name="Note 2 2 8 3" xfId="13529" xr:uid="{00000000-0005-0000-0000-000083780000}"/>
    <cellStyle name="Note 2 2 8 3 2" xfId="13530" xr:uid="{00000000-0005-0000-0000-000084780000}"/>
    <cellStyle name="Note 2 2 8 3 2 2" xfId="44254" xr:uid="{00000000-0005-0000-0000-000085780000}"/>
    <cellStyle name="Note 2 2 8 3 3" xfId="44253" xr:uid="{00000000-0005-0000-0000-000086780000}"/>
    <cellStyle name="Note 2 2 8 4" xfId="13531" xr:uid="{00000000-0005-0000-0000-000087780000}"/>
    <cellStyle name="Note 2 2 8 4 2" xfId="13532" xr:uid="{00000000-0005-0000-0000-000088780000}"/>
    <cellStyle name="Note 2 2 8 4 2 2" xfId="44256" xr:uid="{00000000-0005-0000-0000-000089780000}"/>
    <cellStyle name="Note 2 2 8 4 3" xfId="44255" xr:uid="{00000000-0005-0000-0000-00008A780000}"/>
    <cellStyle name="Note 2 2 8 5" xfId="13533" xr:uid="{00000000-0005-0000-0000-00008B780000}"/>
    <cellStyle name="Note 2 2 8 5 2" xfId="44257" xr:uid="{00000000-0005-0000-0000-00008C780000}"/>
    <cellStyle name="Note 2 2 8 6" xfId="44246" xr:uid="{00000000-0005-0000-0000-00008D780000}"/>
    <cellStyle name="Note 2 2 9" xfId="13534" xr:uid="{00000000-0005-0000-0000-00008E780000}"/>
    <cellStyle name="Note 2 2 9 2" xfId="13535" xr:uid="{00000000-0005-0000-0000-00008F780000}"/>
    <cellStyle name="Note 2 2 9 2 2" xfId="13536" xr:uid="{00000000-0005-0000-0000-000090780000}"/>
    <cellStyle name="Note 2 2 9 2 2 2" xfId="44260" xr:uid="{00000000-0005-0000-0000-000091780000}"/>
    <cellStyle name="Note 2 2 9 2 3" xfId="44259" xr:uid="{00000000-0005-0000-0000-000092780000}"/>
    <cellStyle name="Note 2 2 9 3" xfId="13537" xr:uid="{00000000-0005-0000-0000-000093780000}"/>
    <cellStyle name="Note 2 2 9 3 2" xfId="13538" xr:uid="{00000000-0005-0000-0000-000094780000}"/>
    <cellStyle name="Note 2 2 9 3 2 2" xfId="44262" xr:uid="{00000000-0005-0000-0000-000095780000}"/>
    <cellStyle name="Note 2 2 9 3 3" xfId="44261" xr:uid="{00000000-0005-0000-0000-000096780000}"/>
    <cellStyle name="Note 2 2 9 4" xfId="13539" xr:uid="{00000000-0005-0000-0000-000097780000}"/>
    <cellStyle name="Note 2 2 9 4 2" xfId="44263" xr:uid="{00000000-0005-0000-0000-000098780000}"/>
    <cellStyle name="Note 2 2 9 5" xfId="44258" xr:uid="{00000000-0005-0000-0000-000099780000}"/>
    <cellStyle name="Note 2 20" xfId="29273" xr:uid="{00000000-0005-0000-0000-00009A780000}"/>
    <cellStyle name="Note 2 21" xfId="43976" xr:uid="{00000000-0005-0000-0000-00009B780000}"/>
    <cellStyle name="Note 2 3" xfId="13540" xr:uid="{00000000-0005-0000-0000-00009C780000}"/>
    <cellStyle name="Note 2 3 10" xfId="13541" xr:uid="{00000000-0005-0000-0000-00009D780000}"/>
    <cellStyle name="Note 2 3 10 2" xfId="13542" xr:uid="{00000000-0005-0000-0000-00009E780000}"/>
    <cellStyle name="Note 2 3 10 2 2" xfId="44266" xr:uid="{00000000-0005-0000-0000-00009F780000}"/>
    <cellStyle name="Note 2 3 10 3" xfId="44265" xr:uid="{00000000-0005-0000-0000-0000A0780000}"/>
    <cellStyle name="Note 2 3 11" xfId="13543" xr:uid="{00000000-0005-0000-0000-0000A1780000}"/>
    <cellStyle name="Note 2 3 11 2" xfId="44267" xr:uid="{00000000-0005-0000-0000-0000A2780000}"/>
    <cellStyle name="Note 2 3 12" xfId="27492" xr:uid="{00000000-0005-0000-0000-0000A3780000}"/>
    <cellStyle name="Note 2 3 13" xfId="29275" xr:uid="{00000000-0005-0000-0000-0000A4780000}"/>
    <cellStyle name="Note 2 3 14" xfId="44264" xr:uid="{00000000-0005-0000-0000-0000A5780000}"/>
    <cellStyle name="Note 2 3 2" xfId="13544" xr:uid="{00000000-0005-0000-0000-0000A6780000}"/>
    <cellStyle name="Note 2 3 2 10" xfId="29795" xr:uid="{00000000-0005-0000-0000-0000A7780000}"/>
    <cellStyle name="Note 2 3 2 11" xfId="44268" xr:uid="{00000000-0005-0000-0000-0000A8780000}"/>
    <cellStyle name="Note 2 3 2 2" xfId="13545" xr:uid="{00000000-0005-0000-0000-0000A9780000}"/>
    <cellStyle name="Note 2 3 2 2 2" xfId="13546" xr:uid="{00000000-0005-0000-0000-0000AA780000}"/>
    <cellStyle name="Note 2 3 2 2 2 2" xfId="13547" xr:uid="{00000000-0005-0000-0000-0000AB780000}"/>
    <cellStyle name="Note 2 3 2 2 2 2 2" xfId="13548" xr:uid="{00000000-0005-0000-0000-0000AC780000}"/>
    <cellStyle name="Note 2 3 2 2 2 2 2 2" xfId="44272" xr:uid="{00000000-0005-0000-0000-0000AD780000}"/>
    <cellStyle name="Note 2 3 2 2 2 2 3" xfId="44271" xr:uid="{00000000-0005-0000-0000-0000AE780000}"/>
    <cellStyle name="Note 2 3 2 2 2 3" xfId="13549" xr:uid="{00000000-0005-0000-0000-0000AF780000}"/>
    <cellStyle name="Note 2 3 2 2 2 3 2" xfId="13550" xr:uid="{00000000-0005-0000-0000-0000B0780000}"/>
    <cellStyle name="Note 2 3 2 2 2 3 2 2" xfId="44274" xr:uid="{00000000-0005-0000-0000-0000B1780000}"/>
    <cellStyle name="Note 2 3 2 2 2 3 3" xfId="44273" xr:uid="{00000000-0005-0000-0000-0000B2780000}"/>
    <cellStyle name="Note 2 3 2 2 2 4" xfId="13551" xr:uid="{00000000-0005-0000-0000-0000B3780000}"/>
    <cellStyle name="Note 2 3 2 2 2 4 2" xfId="44275" xr:uid="{00000000-0005-0000-0000-0000B4780000}"/>
    <cellStyle name="Note 2 3 2 2 2 5" xfId="27493" xr:uid="{00000000-0005-0000-0000-0000B5780000}"/>
    <cellStyle name="Note 2 3 2 2 2 6" xfId="32022" xr:uid="{00000000-0005-0000-0000-0000B6780000}"/>
    <cellStyle name="Note 2 3 2 2 2 7" xfId="44270" xr:uid="{00000000-0005-0000-0000-0000B7780000}"/>
    <cellStyle name="Note 2 3 2 2 3" xfId="13552" xr:uid="{00000000-0005-0000-0000-0000B8780000}"/>
    <cellStyle name="Note 2 3 2 2 3 2" xfId="13553" xr:uid="{00000000-0005-0000-0000-0000B9780000}"/>
    <cellStyle name="Note 2 3 2 2 3 2 2" xfId="44277" xr:uid="{00000000-0005-0000-0000-0000BA780000}"/>
    <cellStyle name="Note 2 3 2 2 3 3" xfId="27494" xr:uid="{00000000-0005-0000-0000-0000BB780000}"/>
    <cellStyle name="Note 2 3 2 2 3 4" xfId="32486" xr:uid="{00000000-0005-0000-0000-0000BC780000}"/>
    <cellStyle name="Note 2 3 2 2 3 5" xfId="44276" xr:uid="{00000000-0005-0000-0000-0000BD780000}"/>
    <cellStyle name="Note 2 3 2 2 4" xfId="13554" xr:uid="{00000000-0005-0000-0000-0000BE780000}"/>
    <cellStyle name="Note 2 3 2 2 4 2" xfId="13555" xr:uid="{00000000-0005-0000-0000-0000BF780000}"/>
    <cellStyle name="Note 2 3 2 2 4 2 2" xfId="44279" xr:uid="{00000000-0005-0000-0000-0000C0780000}"/>
    <cellStyle name="Note 2 3 2 2 4 3" xfId="27495" xr:uid="{00000000-0005-0000-0000-0000C1780000}"/>
    <cellStyle name="Note 2 3 2 2 4 4" xfId="32702" xr:uid="{00000000-0005-0000-0000-0000C2780000}"/>
    <cellStyle name="Note 2 3 2 2 4 5" xfId="44278" xr:uid="{00000000-0005-0000-0000-0000C3780000}"/>
    <cellStyle name="Note 2 3 2 2 5" xfId="13556" xr:uid="{00000000-0005-0000-0000-0000C4780000}"/>
    <cellStyle name="Note 2 3 2 2 5 2" xfId="27496" xr:uid="{00000000-0005-0000-0000-0000C5780000}"/>
    <cellStyle name="Note 2 3 2 2 5 3" xfId="31049" xr:uid="{00000000-0005-0000-0000-0000C6780000}"/>
    <cellStyle name="Note 2 3 2 2 5 4" xfId="44280" xr:uid="{00000000-0005-0000-0000-0000C7780000}"/>
    <cellStyle name="Note 2 3 2 2 6" xfId="27497" xr:uid="{00000000-0005-0000-0000-0000C8780000}"/>
    <cellStyle name="Note 2 3 2 2 7" xfId="30197" xr:uid="{00000000-0005-0000-0000-0000C9780000}"/>
    <cellStyle name="Note 2 3 2 2 8" xfId="44269" xr:uid="{00000000-0005-0000-0000-0000CA780000}"/>
    <cellStyle name="Note 2 3 2 3" xfId="13557" xr:uid="{00000000-0005-0000-0000-0000CB780000}"/>
    <cellStyle name="Note 2 3 2 3 2" xfId="13558" xr:uid="{00000000-0005-0000-0000-0000CC780000}"/>
    <cellStyle name="Note 2 3 2 3 2 2" xfId="13559" xr:uid="{00000000-0005-0000-0000-0000CD780000}"/>
    <cellStyle name="Note 2 3 2 3 2 2 2" xfId="44283" xr:uid="{00000000-0005-0000-0000-0000CE780000}"/>
    <cellStyle name="Note 2 3 2 3 2 3" xfId="27498" xr:uid="{00000000-0005-0000-0000-0000CF780000}"/>
    <cellStyle name="Note 2 3 2 3 2 4" xfId="32273" xr:uid="{00000000-0005-0000-0000-0000D0780000}"/>
    <cellStyle name="Note 2 3 2 3 2 5" xfId="44282" xr:uid="{00000000-0005-0000-0000-0000D1780000}"/>
    <cellStyle name="Note 2 3 2 3 3" xfId="13560" xr:uid="{00000000-0005-0000-0000-0000D2780000}"/>
    <cellStyle name="Note 2 3 2 3 3 2" xfId="13561" xr:uid="{00000000-0005-0000-0000-0000D3780000}"/>
    <cellStyle name="Note 2 3 2 3 3 2 2" xfId="44285" xr:uid="{00000000-0005-0000-0000-0000D4780000}"/>
    <cellStyle name="Note 2 3 2 3 3 3" xfId="27499" xr:uid="{00000000-0005-0000-0000-0000D5780000}"/>
    <cellStyle name="Note 2 3 2 3 3 4" xfId="32611" xr:uid="{00000000-0005-0000-0000-0000D6780000}"/>
    <cellStyle name="Note 2 3 2 3 3 5" xfId="44284" xr:uid="{00000000-0005-0000-0000-0000D7780000}"/>
    <cellStyle name="Note 2 3 2 3 4" xfId="13562" xr:uid="{00000000-0005-0000-0000-0000D8780000}"/>
    <cellStyle name="Note 2 3 2 3 4 2" xfId="27500" xr:uid="{00000000-0005-0000-0000-0000D9780000}"/>
    <cellStyle name="Note 2 3 2 3 4 3" xfId="32827" xr:uid="{00000000-0005-0000-0000-0000DA780000}"/>
    <cellStyle name="Note 2 3 2 3 4 4" xfId="44286" xr:uid="{00000000-0005-0000-0000-0000DB780000}"/>
    <cellStyle name="Note 2 3 2 3 5" xfId="27501" xr:uid="{00000000-0005-0000-0000-0000DC780000}"/>
    <cellStyle name="Note 2 3 2 3 5 2" xfId="31299" xr:uid="{00000000-0005-0000-0000-0000DD780000}"/>
    <cellStyle name="Note 2 3 2 3 6" xfId="27502" xr:uid="{00000000-0005-0000-0000-0000DE780000}"/>
    <cellStyle name="Note 2 3 2 3 7" xfId="30447" xr:uid="{00000000-0005-0000-0000-0000DF780000}"/>
    <cellStyle name="Note 2 3 2 3 8" xfId="44281" xr:uid="{00000000-0005-0000-0000-0000E0780000}"/>
    <cellStyle name="Note 2 3 2 4" xfId="13563" xr:uid="{00000000-0005-0000-0000-0000E1780000}"/>
    <cellStyle name="Note 2 3 2 4 2" xfId="13564" xr:uid="{00000000-0005-0000-0000-0000E2780000}"/>
    <cellStyle name="Note 2 3 2 4 2 2" xfId="27503" xr:uid="{00000000-0005-0000-0000-0000E3780000}"/>
    <cellStyle name="Note 2 3 2 4 2 3" xfId="32227" xr:uid="{00000000-0005-0000-0000-0000E4780000}"/>
    <cellStyle name="Note 2 3 2 4 2 4" xfId="44288" xr:uid="{00000000-0005-0000-0000-0000E5780000}"/>
    <cellStyle name="Note 2 3 2 4 3" xfId="27504" xr:uid="{00000000-0005-0000-0000-0000E6780000}"/>
    <cellStyle name="Note 2 3 2 4 3 2" xfId="32565" xr:uid="{00000000-0005-0000-0000-0000E7780000}"/>
    <cellStyle name="Note 2 3 2 4 4" xfId="27505" xr:uid="{00000000-0005-0000-0000-0000E8780000}"/>
    <cellStyle name="Note 2 3 2 4 4 2" xfId="32781" xr:uid="{00000000-0005-0000-0000-0000E9780000}"/>
    <cellStyle name="Note 2 3 2 4 5" xfId="27506" xr:uid="{00000000-0005-0000-0000-0000EA780000}"/>
    <cellStyle name="Note 2 3 2 4 5 2" xfId="31254" xr:uid="{00000000-0005-0000-0000-0000EB780000}"/>
    <cellStyle name="Note 2 3 2 4 6" xfId="27507" xr:uid="{00000000-0005-0000-0000-0000EC780000}"/>
    <cellStyle name="Note 2 3 2 4 7" xfId="30402" xr:uid="{00000000-0005-0000-0000-0000ED780000}"/>
    <cellStyle name="Note 2 3 2 4 8" xfId="44287" xr:uid="{00000000-0005-0000-0000-0000EE780000}"/>
    <cellStyle name="Note 2 3 2 5" xfId="13565" xr:uid="{00000000-0005-0000-0000-0000EF780000}"/>
    <cellStyle name="Note 2 3 2 5 2" xfId="13566" xr:uid="{00000000-0005-0000-0000-0000F0780000}"/>
    <cellStyle name="Note 2 3 2 5 2 2" xfId="44290" xr:uid="{00000000-0005-0000-0000-0000F1780000}"/>
    <cellStyle name="Note 2 3 2 5 3" xfId="27508" xr:uid="{00000000-0005-0000-0000-0000F2780000}"/>
    <cellStyle name="Note 2 3 2 5 4" xfId="31644" xr:uid="{00000000-0005-0000-0000-0000F3780000}"/>
    <cellStyle name="Note 2 3 2 5 5" xfId="44289" xr:uid="{00000000-0005-0000-0000-0000F4780000}"/>
    <cellStyle name="Note 2 3 2 6" xfId="13567" xr:uid="{00000000-0005-0000-0000-0000F5780000}"/>
    <cellStyle name="Note 2 3 2 6 2" xfId="27509" xr:uid="{00000000-0005-0000-0000-0000F6780000}"/>
    <cellStyle name="Note 2 3 2 6 3" xfId="32364" xr:uid="{00000000-0005-0000-0000-0000F7780000}"/>
    <cellStyle name="Note 2 3 2 6 4" xfId="44291" xr:uid="{00000000-0005-0000-0000-0000F8780000}"/>
    <cellStyle name="Note 2 3 2 7" xfId="27510" xr:uid="{00000000-0005-0000-0000-0000F9780000}"/>
    <cellStyle name="Note 2 3 2 7 2" xfId="31394" xr:uid="{00000000-0005-0000-0000-0000FA780000}"/>
    <cellStyle name="Note 2 3 2 8" xfId="27511" xr:uid="{00000000-0005-0000-0000-0000FB780000}"/>
    <cellStyle name="Note 2 3 2 8 2" xfId="30671" xr:uid="{00000000-0005-0000-0000-0000FC780000}"/>
    <cellStyle name="Note 2 3 2 9" xfId="27512" xr:uid="{00000000-0005-0000-0000-0000FD780000}"/>
    <cellStyle name="Note 2 3 3" xfId="13568" xr:uid="{00000000-0005-0000-0000-0000FE780000}"/>
    <cellStyle name="Note 2 3 3 2" xfId="13569" xr:uid="{00000000-0005-0000-0000-0000FF780000}"/>
    <cellStyle name="Note 2 3 3 2 2" xfId="13570" xr:uid="{00000000-0005-0000-0000-000000790000}"/>
    <cellStyle name="Note 2 3 3 2 2 2" xfId="13571" xr:uid="{00000000-0005-0000-0000-000001790000}"/>
    <cellStyle name="Note 2 3 3 2 2 2 2" xfId="13572" xr:uid="{00000000-0005-0000-0000-000002790000}"/>
    <cellStyle name="Note 2 3 3 2 2 2 2 2" xfId="44296" xr:uid="{00000000-0005-0000-0000-000003790000}"/>
    <cellStyle name="Note 2 3 3 2 2 2 3" xfId="44295" xr:uid="{00000000-0005-0000-0000-000004790000}"/>
    <cellStyle name="Note 2 3 3 2 2 3" xfId="13573" xr:uid="{00000000-0005-0000-0000-000005790000}"/>
    <cellStyle name="Note 2 3 3 2 2 3 2" xfId="13574" xr:uid="{00000000-0005-0000-0000-000006790000}"/>
    <cellStyle name="Note 2 3 3 2 2 3 2 2" xfId="44298" xr:uid="{00000000-0005-0000-0000-000007790000}"/>
    <cellStyle name="Note 2 3 3 2 2 3 3" xfId="44297" xr:uid="{00000000-0005-0000-0000-000008790000}"/>
    <cellStyle name="Note 2 3 3 2 2 4" xfId="13575" xr:uid="{00000000-0005-0000-0000-000009790000}"/>
    <cellStyle name="Note 2 3 3 2 2 4 2" xfId="44299" xr:uid="{00000000-0005-0000-0000-00000A790000}"/>
    <cellStyle name="Note 2 3 3 2 2 5" xfId="44294" xr:uid="{00000000-0005-0000-0000-00000B790000}"/>
    <cellStyle name="Note 2 3 3 2 3" xfId="13576" xr:uid="{00000000-0005-0000-0000-00000C790000}"/>
    <cellStyle name="Note 2 3 3 2 3 2" xfId="13577" xr:uid="{00000000-0005-0000-0000-00000D790000}"/>
    <cellStyle name="Note 2 3 3 2 3 2 2" xfId="44301" xr:uid="{00000000-0005-0000-0000-00000E790000}"/>
    <cellStyle name="Note 2 3 3 2 3 3" xfId="44300" xr:uid="{00000000-0005-0000-0000-00000F790000}"/>
    <cellStyle name="Note 2 3 3 2 4" xfId="13578" xr:uid="{00000000-0005-0000-0000-000010790000}"/>
    <cellStyle name="Note 2 3 3 2 4 2" xfId="13579" xr:uid="{00000000-0005-0000-0000-000011790000}"/>
    <cellStyle name="Note 2 3 3 2 4 2 2" xfId="44303" xr:uid="{00000000-0005-0000-0000-000012790000}"/>
    <cellStyle name="Note 2 3 3 2 4 3" xfId="44302" xr:uid="{00000000-0005-0000-0000-000013790000}"/>
    <cellStyle name="Note 2 3 3 2 5" xfId="13580" xr:uid="{00000000-0005-0000-0000-000014790000}"/>
    <cellStyle name="Note 2 3 3 2 5 2" xfId="44304" xr:uid="{00000000-0005-0000-0000-000015790000}"/>
    <cellStyle name="Note 2 3 3 2 6" xfId="44293" xr:uid="{00000000-0005-0000-0000-000016790000}"/>
    <cellStyle name="Note 2 3 3 3" xfId="13581" xr:uid="{00000000-0005-0000-0000-000017790000}"/>
    <cellStyle name="Note 2 3 3 3 2" xfId="13582" xr:uid="{00000000-0005-0000-0000-000018790000}"/>
    <cellStyle name="Note 2 3 3 3 2 2" xfId="13583" xr:uid="{00000000-0005-0000-0000-000019790000}"/>
    <cellStyle name="Note 2 3 3 3 2 2 2" xfId="44307" xr:uid="{00000000-0005-0000-0000-00001A790000}"/>
    <cellStyle name="Note 2 3 3 3 2 3" xfId="44306" xr:uid="{00000000-0005-0000-0000-00001B790000}"/>
    <cellStyle name="Note 2 3 3 3 3" xfId="13584" xr:uid="{00000000-0005-0000-0000-00001C790000}"/>
    <cellStyle name="Note 2 3 3 3 3 2" xfId="13585" xr:uid="{00000000-0005-0000-0000-00001D790000}"/>
    <cellStyle name="Note 2 3 3 3 3 2 2" xfId="44309" xr:uid="{00000000-0005-0000-0000-00001E790000}"/>
    <cellStyle name="Note 2 3 3 3 3 3" xfId="44308" xr:uid="{00000000-0005-0000-0000-00001F790000}"/>
    <cellStyle name="Note 2 3 3 3 4" xfId="13586" xr:uid="{00000000-0005-0000-0000-000020790000}"/>
    <cellStyle name="Note 2 3 3 3 4 2" xfId="44310" xr:uid="{00000000-0005-0000-0000-000021790000}"/>
    <cellStyle name="Note 2 3 3 3 5" xfId="44305" xr:uid="{00000000-0005-0000-0000-000022790000}"/>
    <cellStyle name="Note 2 3 3 4" xfId="13587" xr:uid="{00000000-0005-0000-0000-000023790000}"/>
    <cellStyle name="Note 2 3 3 4 2" xfId="13588" xr:uid="{00000000-0005-0000-0000-000024790000}"/>
    <cellStyle name="Note 2 3 3 4 2 2" xfId="44312" xr:uid="{00000000-0005-0000-0000-000025790000}"/>
    <cellStyle name="Note 2 3 3 4 3" xfId="44311" xr:uid="{00000000-0005-0000-0000-000026790000}"/>
    <cellStyle name="Note 2 3 3 5" xfId="13589" xr:uid="{00000000-0005-0000-0000-000027790000}"/>
    <cellStyle name="Note 2 3 3 5 2" xfId="13590" xr:uid="{00000000-0005-0000-0000-000028790000}"/>
    <cellStyle name="Note 2 3 3 5 2 2" xfId="44314" xr:uid="{00000000-0005-0000-0000-000029790000}"/>
    <cellStyle name="Note 2 3 3 5 3" xfId="44313" xr:uid="{00000000-0005-0000-0000-00002A790000}"/>
    <cellStyle name="Note 2 3 3 6" xfId="13591" xr:uid="{00000000-0005-0000-0000-00002B790000}"/>
    <cellStyle name="Note 2 3 3 6 2" xfId="44315" xr:uid="{00000000-0005-0000-0000-00002C790000}"/>
    <cellStyle name="Note 2 3 3 7" xfId="44292" xr:uid="{00000000-0005-0000-0000-00002D790000}"/>
    <cellStyle name="Note 2 3 4" xfId="13592" xr:uid="{00000000-0005-0000-0000-00002E790000}"/>
    <cellStyle name="Note 2 3 4 2" xfId="13593" xr:uid="{00000000-0005-0000-0000-00002F790000}"/>
    <cellStyle name="Note 2 3 4 2 2" xfId="13594" xr:uid="{00000000-0005-0000-0000-000030790000}"/>
    <cellStyle name="Note 2 3 4 2 2 2" xfId="13595" xr:uid="{00000000-0005-0000-0000-000031790000}"/>
    <cellStyle name="Note 2 3 4 2 2 2 2" xfId="13596" xr:uid="{00000000-0005-0000-0000-000032790000}"/>
    <cellStyle name="Note 2 3 4 2 2 2 2 2" xfId="44320" xr:uid="{00000000-0005-0000-0000-000033790000}"/>
    <cellStyle name="Note 2 3 4 2 2 2 3" xfId="44319" xr:uid="{00000000-0005-0000-0000-000034790000}"/>
    <cellStyle name="Note 2 3 4 2 2 3" xfId="13597" xr:uid="{00000000-0005-0000-0000-000035790000}"/>
    <cellStyle name="Note 2 3 4 2 2 3 2" xfId="13598" xr:uid="{00000000-0005-0000-0000-000036790000}"/>
    <cellStyle name="Note 2 3 4 2 2 3 2 2" xfId="44322" xr:uid="{00000000-0005-0000-0000-000037790000}"/>
    <cellStyle name="Note 2 3 4 2 2 3 3" xfId="44321" xr:uid="{00000000-0005-0000-0000-000038790000}"/>
    <cellStyle name="Note 2 3 4 2 2 4" xfId="13599" xr:uid="{00000000-0005-0000-0000-000039790000}"/>
    <cellStyle name="Note 2 3 4 2 2 4 2" xfId="44323" xr:uid="{00000000-0005-0000-0000-00003A790000}"/>
    <cellStyle name="Note 2 3 4 2 2 5" xfId="44318" xr:uid="{00000000-0005-0000-0000-00003B790000}"/>
    <cellStyle name="Note 2 3 4 2 3" xfId="13600" xr:uid="{00000000-0005-0000-0000-00003C790000}"/>
    <cellStyle name="Note 2 3 4 2 3 2" xfId="13601" xr:uid="{00000000-0005-0000-0000-00003D790000}"/>
    <cellStyle name="Note 2 3 4 2 3 2 2" xfId="44325" xr:uid="{00000000-0005-0000-0000-00003E790000}"/>
    <cellStyle name="Note 2 3 4 2 3 3" xfId="44324" xr:uid="{00000000-0005-0000-0000-00003F790000}"/>
    <cellStyle name="Note 2 3 4 2 4" xfId="13602" xr:uid="{00000000-0005-0000-0000-000040790000}"/>
    <cellStyle name="Note 2 3 4 2 4 2" xfId="13603" xr:uid="{00000000-0005-0000-0000-000041790000}"/>
    <cellStyle name="Note 2 3 4 2 4 2 2" xfId="44327" xr:uid="{00000000-0005-0000-0000-000042790000}"/>
    <cellStyle name="Note 2 3 4 2 4 3" xfId="44326" xr:uid="{00000000-0005-0000-0000-000043790000}"/>
    <cellStyle name="Note 2 3 4 2 5" xfId="13604" xr:uid="{00000000-0005-0000-0000-000044790000}"/>
    <cellStyle name="Note 2 3 4 2 5 2" xfId="44328" xr:uid="{00000000-0005-0000-0000-000045790000}"/>
    <cellStyle name="Note 2 3 4 2 6" xfId="44317" xr:uid="{00000000-0005-0000-0000-000046790000}"/>
    <cellStyle name="Note 2 3 4 3" xfId="13605" xr:uid="{00000000-0005-0000-0000-000047790000}"/>
    <cellStyle name="Note 2 3 4 3 2" xfId="13606" xr:uid="{00000000-0005-0000-0000-000048790000}"/>
    <cellStyle name="Note 2 3 4 3 2 2" xfId="13607" xr:uid="{00000000-0005-0000-0000-000049790000}"/>
    <cellStyle name="Note 2 3 4 3 2 2 2" xfId="44331" xr:uid="{00000000-0005-0000-0000-00004A790000}"/>
    <cellStyle name="Note 2 3 4 3 2 3" xfId="44330" xr:uid="{00000000-0005-0000-0000-00004B790000}"/>
    <cellStyle name="Note 2 3 4 3 3" xfId="13608" xr:uid="{00000000-0005-0000-0000-00004C790000}"/>
    <cellStyle name="Note 2 3 4 3 3 2" xfId="13609" xr:uid="{00000000-0005-0000-0000-00004D790000}"/>
    <cellStyle name="Note 2 3 4 3 3 2 2" xfId="44333" xr:uid="{00000000-0005-0000-0000-00004E790000}"/>
    <cellStyle name="Note 2 3 4 3 3 3" xfId="44332" xr:uid="{00000000-0005-0000-0000-00004F790000}"/>
    <cellStyle name="Note 2 3 4 3 4" xfId="13610" xr:uid="{00000000-0005-0000-0000-000050790000}"/>
    <cellStyle name="Note 2 3 4 3 4 2" xfId="44334" xr:uid="{00000000-0005-0000-0000-000051790000}"/>
    <cellStyle name="Note 2 3 4 3 5" xfId="44329" xr:uid="{00000000-0005-0000-0000-000052790000}"/>
    <cellStyle name="Note 2 3 4 4" xfId="13611" xr:uid="{00000000-0005-0000-0000-000053790000}"/>
    <cellStyle name="Note 2 3 4 4 2" xfId="13612" xr:uid="{00000000-0005-0000-0000-000054790000}"/>
    <cellStyle name="Note 2 3 4 4 2 2" xfId="44336" xr:uid="{00000000-0005-0000-0000-000055790000}"/>
    <cellStyle name="Note 2 3 4 4 3" xfId="44335" xr:uid="{00000000-0005-0000-0000-000056790000}"/>
    <cellStyle name="Note 2 3 4 5" xfId="13613" xr:uid="{00000000-0005-0000-0000-000057790000}"/>
    <cellStyle name="Note 2 3 4 5 2" xfId="13614" xr:uid="{00000000-0005-0000-0000-000058790000}"/>
    <cellStyle name="Note 2 3 4 5 2 2" xfId="44338" xr:uid="{00000000-0005-0000-0000-000059790000}"/>
    <cellStyle name="Note 2 3 4 5 3" xfId="44337" xr:uid="{00000000-0005-0000-0000-00005A790000}"/>
    <cellStyle name="Note 2 3 4 6" xfId="13615" xr:uid="{00000000-0005-0000-0000-00005B790000}"/>
    <cellStyle name="Note 2 3 4 6 2" xfId="44339" xr:uid="{00000000-0005-0000-0000-00005C790000}"/>
    <cellStyle name="Note 2 3 4 7" xfId="44316" xr:uid="{00000000-0005-0000-0000-00005D790000}"/>
    <cellStyle name="Note 2 3 5" xfId="13616" xr:uid="{00000000-0005-0000-0000-00005E790000}"/>
    <cellStyle name="Note 2 3 5 2" xfId="13617" xr:uid="{00000000-0005-0000-0000-00005F790000}"/>
    <cellStyle name="Note 2 3 5 2 2" xfId="13618" xr:uid="{00000000-0005-0000-0000-000060790000}"/>
    <cellStyle name="Note 2 3 5 2 2 2" xfId="13619" xr:uid="{00000000-0005-0000-0000-000061790000}"/>
    <cellStyle name="Note 2 3 5 2 2 2 2" xfId="13620" xr:uid="{00000000-0005-0000-0000-000062790000}"/>
    <cellStyle name="Note 2 3 5 2 2 2 2 2" xfId="44344" xr:uid="{00000000-0005-0000-0000-000063790000}"/>
    <cellStyle name="Note 2 3 5 2 2 2 3" xfId="44343" xr:uid="{00000000-0005-0000-0000-000064790000}"/>
    <cellStyle name="Note 2 3 5 2 2 3" xfId="13621" xr:uid="{00000000-0005-0000-0000-000065790000}"/>
    <cellStyle name="Note 2 3 5 2 2 3 2" xfId="13622" xr:uid="{00000000-0005-0000-0000-000066790000}"/>
    <cellStyle name="Note 2 3 5 2 2 3 2 2" xfId="44346" xr:uid="{00000000-0005-0000-0000-000067790000}"/>
    <cellStyle name="Note 2 3 5 2 2 3 3" xfId="44345" xr:uid="{00000000-0005-0000-0000-000068790000}"/>
    <cellStyle name="Note 2 3 5 2 2 4" xfId="13623" xr:uid="{00000000-0005-0000-0000-000069790000}"/>
    <cellStyle name="Note 2 3 5 2 2 4 2" xfId="44347" xr:uid="{00000000-0005-0000-0000-00006A790000}"/>
    <cellStyle name="Note 2 3 5 2 2 5" xfId="44342" xr:uid="{00000000-0005-0000-0000-00006B790000}"/>
    <cellStyle name="Note 2 3 5 2 3" xfId="13624" xr:uid="{00000000-0005-0000-0000-00006C790000}"/>
    <cellStyle name="Note 2 3 5 2 3 2" xfId="13625" xr:uid="{00000000-0005-0000-0000-00006D790000}"/>
    <cellStyle name="Note 2 3 5 2 3 2 2" xfId="44349" xr:uid="{00000000-0005-0000-0000-00006E790000}"/>
    <cellStyle name="Note 2 3 5 2 3 3" xfId="44348" xr:uid="{00000000-0005-0000-0000-00006F790000}"/>
    <cellStyle name="Note 2 3 5 2 4" xfId="13626" xr:uid="{00000000-0005-0000-0000-000070790000}"/>
    <cellStyle name="Note 2 3 5 2 4 2" xfId="13627" xr:uid="{00000000-0005-0000-0000-000071790000}"/>
    <cellStyle name="Note 2 3 5 2 4 2 2" xfId="44351" xr:uid="{00000000-0005-0000-0000-000072790000}"/>
    <cellStyle name="Note 2 3 5 2 4 3" xfId="44350" xr:uid="{00000000-0005-0000-0000-000073790000}"/>
    <cellStyle name="Note 2 3 5 2 5" xfId="13628" xr:uid="{00000000-0005-0000-0000-000074790000}"/>
    <cellStyle name="Note 2 3 5 2 5 2" xfId="44352" xr:uid="{00000000-0005-0000-0000-000075790000}"/>
    <cellStyle name="Note 2 3 5 2 6" xfId="44341" xr:uid="{00000000-0005-0000-0000-000076790000}"/>
    <cellStyle name="Note 2 3 5 3" xfId="13629" xr:uid="{00000000-0005-0000-0000-000077790000}"/>
    <cellStyle name="Note 2 3 5 3 2" xfId="13630" xr:uid="{00000000-0005-0000-0000-000078790000}"/>
    <cellStyle name="Note 2 3 5 3 2 2" xfId="13631" xr:uid="{00000000-0005-0000-0000-000079790000}"/>
    <cellStyle name="Note 2 3 5 3 2 2 2" xfId="44355" xr:uid="{00000000-0005-0000-0000-00007A790000}"/>
    <cellStyle name="Note 2 3 5 3 2 3" xfId="44354" xr:uid="{00000000-0005-0000-0000-00007B790000}"/>
    <cellStyle name="Note 2 3 5 3 3" xfId="13632" xr:uid="{00000000-0005-0000-0000-00007C790000}"/>
    <cellStyle name="Note 2 3 5 3 3 2" xfId="13633" xr:uid="{00000000-0005-0000-0000-00007D790000}"/>
    <cellStyle name="Note 2 3 5 3 3 2 2" xfId="44357" xr:uid="{00000000-0005-0000-0000-00007E790000}"/>
    <cellStyle name="Note 2 3 5 3 3 3" xfId="44356" xr:uid="{00000000-0005-0000-0000-00007F790000}"/>
    <cellStyle name="Note 2 3 5 3 4" xfId="13634" xr:uid="{00000000-0005-0000-0000-000080790000}"/>
    <cellStyle name="Note 2 3 5 3 4 2" xfId="44358" xr:uid="{00000000-0005-0000-0000-000081790000}"/>
    <cellStyle name="Note 2 3 5 3 5" xfId="44353" xr:uid="{00000000-0005-0000-0000-000082790000}"/>
    <cellStyle name="Note 2 3 5 4" xfId="13635" xr:uid="{00000000-0005-0000-0000-000083790000}"/>
    <cellStyle name="Note 2 3 5 4 2" xfId="13636" xr:uid="{00000000-0005-0000-0000-000084790000}"/>
    <cellStyle name="Note 2 3 5 4 2 2" xfId="44360" xr:uid="{00000000-0005-0000-0000-000085790000}"/>
    <cellStyle name="Note 2 3 5 4 3" xfId="44359" xr:uid="{00000000-0005-0000-0000-000086790000}"/>
    <cellStyle name="Note 2 3 5 5" xfId="13637" xr:uid="{00000000-0005-0000-0000-000087790000}"/>
    <cellStyle name="Note 2 3 5 5 2" xfId="13638" xr:uid="{00000000-0005-0000-0000-000088790000}"/>
    <cellStyle name="Note 2 3 5 5 2 2" xfId="44362" xr:uid="{00000000-0005-0000-0000-000089790000}"/>
    <cellStyle name="Note 2 3 5 5 3" xfId="44361" xr:uid="{00000000-0005-0000-0000-00008A790000}"/>
    <cellStyle name="Note 2 3 5 6" xfId="13639" xr:uid="{00000000-0005-0000-0000-00008B790000}"/>
    <cellStyle name="Note 2 3 5 6 2" xfId="44363" xr:uid="{00000000-0005-0000-0000-00008C790000}"/>
    <cellStyle name="Note 2 3 5 7" xfId="44340" xr:uid="{00000000-0005-0000-0000-00008D790000}"/>
    <cellStyle name="Note 2 3 6" xfId="13640" xr:uid="{00000000-0005-0000-0000-00008E790000}"/>
    <cellStyle name="Note 2 3 6 2" xfId="13641" xr:uid="{00000000-0005-0000-0000-00008F790000}"/>
    <cellStyle name="Note 2 3 6 2 2" xfId="13642" xr:uid="{00000000-0005-0000-0000-000090790000}"/>
    <cellStyle name="Note 2 3 6 2 2 2" xfId="13643" xr:uid="{00000000-0005-0000-0000-000091790000}"/>
    <cellStyle name="Note 2 3 6 2 2 2 2" xfId="13644" xr:uid="{00000000-0005-0000-0000-000092790000}"/>
    <cellStyle name="Note 2 3 6 2 2 2 2 2" xfId="44368" xr:uid="{00000000-0005-0000-0000-000093790000}"/>
    <cellStyle name="Note 2 3 6 2 2 2 3" xfId="44367" xr:uid="{00000000-0005-0000-0000-000094790000}"/>
    <cellStyle name="Note 2 3 6 2 2 3" xfId="13645" xr:uid="{00000000-0005-0000-0000-000095790000}"/>
    <cellStyle name="Note 2 3 6 2 2 3 2" xfId="13646" xr:uid="{00000000-0005-0000-0000-000096790000}"/>
    <cellStyle name="Note 2 3 6 2 2 3 2 2" xfId="44370" xr:uid="{00000000-0005-0000-0000-000097790000}"/>
    <cellStyle name="Note 2 3 6 2 2 3 3" xfId="44369" xr:uid="{00000000-0005-0000-0000-000098790000}"/>
    <cellStyle name="Note 2 3 6 2 2 4" xfId="13647" xr:uid="{00000000-0005-0000-0000-000099790000}"/>
    <cellStyle name="Note 2 3 6 2 2 4 2" xfId="44371" xr:uid="{00000000-0005-0000-0000-00009A790000}"/>
    <cellStyle name="Note 2 3 6 2 2 5" xfId="44366" xr:uid="{00000000-0005-0000-0000-00009B790000}"/>
    <cellStyle name="Note 2 3 6 2 3" xfId="13648" xr:uid="{00000000-0005-0000-0000-00009C790000}"/>
    <cellStyle name="Note 2 3 6 2 3 2" xfId="13649" xr:uid="{00000000-0005-0000-0000-00009D790000}"/>
    <cellStyle name="Note 2 3 6 2 3 2 2" xfId="44373" xr:uid="{00000000-0005-0000-0000-00009E790000}"/>
    <cellStyle name="Note 2 3 6 2 3 3" xfId="44372" xr:uid="{00000000-0005-0000-0000-00009F790000}"/>
    <cellStyle name="Note 2 3 6 2 4" xfId="13650" xr:uid="{00000000-0005-0000-0000-0000A0790000}"/>
    <cellStyle name="Note 2 3 6 2 4 2" xfId="13651" xr:uid="{00000000-0005-0000-0000-0000A1790000}"/>
    <cellStyle name="Note 2 3 6 2 4 2 2" xfId="44375" xr:uid="{00000000-0005-0000-0000-0000A2790000}"/>
    <cellStyle name="Note 2 3 6 2 4 3" xfId="44374" xr:uid="{00000000-0005-0000-0000-0000A3790000}"/>
    <cellStyle name="Note 2 3 6 2 5" xfId="13652" xr:uid="{00000000-0005-0000-0000-0000A4790000}"/>
    <cellStyle name="Note 2 3 6 2 5 2" xfId="44376" xr:uid="{00000000-0005-0000-0000-0000A5790000}"/>
    <cellStyle name="Note 2 3 6 2 6" xfId="44365" xr:uid="{00000000-0005-0000-0000-0000A6790000}"/>
    <cellStyle name="Note 2 3 6 3" xfId="13653" xr:uid="{00000000-0005-0000-0000-0000A7790000}"/>
    <cellStyle name="Note 2 3 6 3 2" xfId="13654" xr:uid="{00000000-0005-0000-0000-0000A8790000}"/>
    <cellStyle name="Note 2 3 6 3 2 2" xfId="13655" xr:uid="{00000000-0005-0000-0000-0000A9790000}"/>
    <cellStyle name="Note 2 3 6 3 2 2 2" xfId="44379" xr:uid="{00000000-0005-0000-0000-0000AA790000}"/>
    <cellStyle name="Note 2 3 6 3 2 3" xfId="44378" xr:uid="{00000000-0005-0000-0000-0000AB790000}"/>
    <cellStyle name="Note 2 3 6 3 3" xfId="13656" xr:uid="{00000000-0005-0000-0000-0000AC790000}"/>
    <cellStyle name="Note 2 3 6 3 3 2" xfId="13657" xr:uid="{00000000-0005-0000-0000-0000AD790000}"/>
    <cellStyle name="Note 2 3 6 3 3 2 2" xfId="44381" xr:uid="{00000000-0005-0000-0000-0000AE790000}"/>
    <cellStyle name="Note 2 3 6 3 3 3" xfId="44380" xr:uid="{00000000-0005-0000-0000-0000AF790000}"/>
    <cellStyle name="Note 2 3 6 3 4" xfId="13658" xr:uid="{00000000-0005-0000-0000-0000B0790000}"/>
    <cellStyle name="Note 2 3 6 3 4 2" xfId="44382" xr:uid="{00000000-0005-0000-0000-0000B1790000}"/>
    <cellStyle name="Note 2 3 6 3 5" xfId="44377" xr:uid="{00000000-0005-0000-0000-0000B2790000}"/>
    <cellStyle name="Note 2 3 6 4" xfId="13659" xr:uid="{00000000-0005-0000-0000-0000B3790000}"/>
    <cellStyle name="Note 2 3 6 4 2" xfId="13660" xr:uid="{00000000-0005-0000-0000-0000B4790000}"/>
    <cellStyle name="Note 2 3 6 4 2 2" xfId="44384" xr:uid="{00000000-0005-0000-0000-0000B5790000}"/>
    <cellStyle name="Note 2 3 6 4 3" xfId="44383" xr:uid="{00000000-0005-0000-0000-0000B6790000}"/>
    <cellStyle name="Note 2 3 6 5" xfId="13661" xr:uid="{00000000-0005-0000-0000-0000B7790000}"/>
    <cellStyle name="Note 2 3 6 5 2" xfId="13662" xr:uid="{00000000-0005-0000-0000-0000B8790000}"/>
    <cellStyle name="Note 2 3 6 5 2 2" xfId="44386" xr:uid="{00000000-0005-0000-0000-0000B9790000}"/>
    <cellStyle name="Note 2 3 6 5 3" xfId="44385" xr:uid="{00000000-0005-0000-0000-0000BA790000}"/>
    <cellStyle name="Note 2 3 6 6" xfId="13663" xr:uid="{00000000-0005-0000-0000-0000BB790000}"/>
    <cellStyle name="Note 2 3 6 6 2" xfId="44387" xr:uid="{00000000-0005-0000-0000-0000BC790000}"/>
    <cellStyle name="Note 2 3 6 7" xfId="44364" xr:uid="{00000000-0005-0000-0000-0000BD790000}"/>
    <cellStyle name="Note 2 3 7" xfId="13664" xr:uid="{00000000-0005-0000-0000-0000BE790000}"/>
    <cellStyle name="Note 2 3 7 2" xfId="13665" xr:uid="{00000000-0005-0000-0000-0000BF790000}"/>
    <cellStyle name="Note 2 3 7 2 2" xfId="13666" xr:uid="{00000000-0005-0000-0000-0000C0790000}"/>
    <cellStyle name="Note 2 3 7 2 2 2" xfId="13667" xr:uid="{00000000-0005-0000-0000-0000C1790000}"/>
    <cellStyle name="Note 2 3 7 2 2 2 2" xfId="13668" xr:uid="{00000000-0005-0000-0000-0000C2790000}"/>
    <cellStyle name="Note 2 3 7 2 2 2 2 2" xfId="44392" xr:uid="{00000000-0005-0000-0000-0000C3790000}"/>
    <cellStyle name="Note 2 3 7 2 2 2 3" xfId="44391" xr:uid="{00000000-0005-0000-0000-0000C4790000}"/>
    <cellStyle name="Note 2 3 7 2 2 3" xfId="13669" xr:uid="{00000000-0005-0000-0000-0000C5790000}"/>
    <cellStyle name="Note 2 3 7 2 2 3 2" xfId="13670" xr:uid="{00000000-0005-0000-0000-0000C6790000}"/>
    <cellStyle name="Note 2 3 7 2 2 3 2 2" xfId="44394" xr:uid="{00000000-0005-0000-0000-0000C7790000}"/>
    <cellStyle name="Note 2 3 7 2 2 3 3" xfId="44393" xr:uid="{00000000-0005-0000-0000-0000C8790000}"/>
    <cellStyle name="Note 2 3 7 2 2 4" xfId="13671" xr:uid="{00000000-0005-0000-0000-0000C9790000}"/>
    <cellStyle name="Note 2 3 7 2 2 4 2" xfId="44395" xr:uid="{00000000-0005-0000-0000-0000CA790000}"/>
    <cellStyle name="Note 2 3 7 2 2 5" xfId="44390" xr:uid="{00000000-0005-0000-0000-0000CB790000}"/>
    <cellStyle name="Note 2 3 7 2 3" xfId="13672" xr:uid="{00000000-0005-0000-0000-0000CC790000}"/>
    <cellStyle name="Note 2 3 7 2 3 2" xfId="13673" xr:uid="{00000000-0005-0000-0000-0000CD790000}"/>
    <cellStyle name="Note 2 3 7 2 3 2 2" xfId="44397" xr:uid="{00000000-0005-0000-0000-0000CE790000}"/>
    <cellStyle name="Note 2 3 7 2 3 3" xfId="44396" xr:uid="{00000000-0005-0000-0000-0000CF790000}"/>
    <cellStyle name="Note 2 3 7 2 4" xfId="13674" xr:uid="{00000000-0005-0000-0000-0000D0790000}"/>
    <cellStyle name="Note 2 3 7 2 4 2" xfId="13675" xr:uid="{00000000-0005-0000-0000-0000D1790000}"/>
    <cellStyle name="Note 2 3 7 2 4 2 2" xfId="44399" xr:uid="{00000000-0005-0000-0000-0000D2790000}"/>
    <cellStyle name="Note 2 3 7 2 4 3" xfId="44398" xr:uid="{00000000-0005-0000-0000-0000D3790000}"/>
    <cellStyle name="Note 2 3 7 2 5" xfId="13676" xr:uid="{00000000-0005-0000-0000-0000D4790000}"/>
    <cellStyle name="Note 2 3 7 2 5 2" xfId="44400" xr:uid="{00000000-0005-0000-0000-0000D5790000}"/>
    <cellStyle name="Note 2 3 7 2 6" xfId="44389" xr:uid="{00000000-0005-0000-0000-0000D6790000}"/>
    <cellStyle name="Note 2 3 7 3" xfId="13677" xr:uid="{00000000-0005-0000-0000-0000D7790000}"/>
    <cellStyle name="Note 2 3 7 3 2" xfId="13678" xr:uid="{00000000-0005-0000-0000-0000D8790000}"/>
    <cellStyle name="Note 2 3 7 3 2 2" xfId="13679" xr:uid="{00000000-0005-0000-0000-0000D9790000}"/>
    <cellStyle name="Note 2 3 7 3 2 2 2" xfId="44403" xr:uid="{00000000-0005-0000-0000-0000DA790000}"/>
    <cellStyle name="Note 2 3 7 3 2 3" xfId="44402" xr:uid="{00000000-0005-0000-0000-0000DB790000}"/>
    <cellStyle name="Note 2 3 7 3 3" xfId="13680" xr:uid="{00000000-0005-0000-0000-0000DC790000}"/>
    <cellStyle name="Note 2 3 7 3 3 2" xfId="13681" xr:uid="{00000000-0005-0000-0000-0000DD790000}"/>
    <cellStyle name="Note 2 3 7 3 3 2 2" xfId="44405" xr:uid="{00000000-0005-0000-0000-0000DE790000}"/>
    <cellStyle name="Note 2 3 7 3 3 3" xfId="44404" xr:uid="{00000000-0005-0000-0000-0000DF790000}"/>
    <cellStyle name="Note 2 3 7 3 4" xfId="13682" xr:uid="{00000000-0005-0000-0000-0000E0790000}"/>
    <cellStyle name="Note 2 3 7 3 4 2" xfId="44406" xr:uid="{00000000-0005-0000-0000-0000E1790000}"/>
    <cellStyle name="Note 2 3 7 3 5" xfId="44401" xr:uid="{00000000-0005-0000-0000-0000E2790000}"/>
    <cellStyle name="Note 2 3 7 4" xfId="13683" xr:uid="{00000000-0005-0000-0000-0000E3790000}"/>
    <cellStyle name="Note 2 3 7 4 2" xfId="13684" xr:uid="{00000000-0005-0000-0000-0000E4790000}"/>
    <cellStyle name="Note 2 3 7 4 2 2" xfId="44408" xr:uid="{00000000-0005-0000-0000-0000E5790000}"/>
    <cellStyle name="Note 2 3 7 4 3" xfId="44407" xr:uid="{00000000-0005-0000-0000-0000E6790000}"/>
    <cellStyle name="Note 2 3 7 5" xfId="13685" xr:uid="{00000000-0005-0000-0000-0000E7790000}"/>
    <cellStyle name="Note 2 3 7 5 2" xfId="13686" xr:uid="{00000000-0005-0000-0000-0000E8790000}"/>
    <cellStyle name="Note 2 3 7 5 2 2" xfId="44410" xr:uid="{00000000-0005-0000-0000-0000E9790000}"/>
    <cellStyle name="Note 2 3 7 5 3" xfId="44409" xr:uid="{00000000-0005-0000-0000-0000EA790000}"/>
    <cellStyle name="Note 2 3 7 6" xfId="13687" xr:uid="{00000000-0005-0000-0000-0000EB790000}"/>
    <cellStyle name="Note 2 3 7 6 2" xfId="44411" xr:uid="{00000000-0005-0000-0000-0000EC790000}"/>
    <cellStyle name="Note 2 3 7 7" xfId="44388" xr:uid="{00000000-0005-0000-0000-0000ED790000}"/>
    <cellStyle name="Note 2 3 8" xfId="13688" xr:uid="{00000000-0005-0000-0000-0000EE790000}"/>
    <cellStyle name="Note 2 3 8 2" xfId="13689" xr:uid="{00000000-0005-0000-0000-0000EF790000}"/>
    <cellStyle name="Note 2 3 8 2 2" xfId="13690" xr:uid="{00000000-0005-0000-0000-0000F0790000}"/>
    <cellStyle name="Note 2 3 8 2 2 2" xfId="13691" xr:uid="{00000000-0005-0000-0000-0000F1790000}"/>
    <cellStyle name="Note 2 3 8 2 2 2 2" xfId="44415" xr:uid="{00000000-0005-0000-0000-0000F2790000}"/>
    <cellStyle name="Note 2 3 8 2 2 3" xfId="44414" xr:uid="{00000000-0005-0000-0000-0000F3790000}"/>
    <cellStyle name="Note 2 3 8 2 3" xfId="13692" xr:uid="{00000000-0005-0000-0000-0000F4790000}"/>
    <cellStyle name="Note 2 3 8 2 3 2" xfId="13693" xr:uid="{00000000-0005-0000-0000-0000F5790000}"/>
    <cellStyle name="Note 2 3 8 2 3 2 2" xfId="44417" xr:uid="{00000000-0005-0000-0000-0000F6790000}"/>
    <cellStyle name="Note 2 3 8 2 3 3" xfId="44416" xr:uid="{00000000-0005-0000-0000-0000F7790000}"/>
    <cellStyle name="Note 2 3 8 2 4" xfId="13694" xr:uid="{00000000-0005-0000-0000-0000F8790000}"/>
    <cellStyle name="Note 2 3 8 2 4 2" xfId="44418" xr:uid="{00000000-0005-0000-0000-0000F9790000}"/>
    <cellStyle name="Note 2 3 8 2 5" xfId="44413" xr:uid="{00000000-0005-0000-0000-0000FA790000}"/>
    <cellStyle name="Note 2 3 8 3" xfId="13695" xr:uid="{00000000-0005-0000-0000-0000FB790000}"/>
    <cellStyle name="Note 2 3 8 3 2" xfId="13696" xr:uid="{00000000-0005-0000-0000-0000FC790000}"/>
    <cellStyle name="Note 2 3 8 3 2 2" xfId="44420" xr:uid="{00000000-0005-0000-0000-0000FD790000}"/>
    <cellStyle name="Note 2 3 8 3 3" xfId="44419" xr:uid="{00000000-0005-0000-0000-0000FE790000}"/>
    <cellStyle name="Note 2 3 8 4" xfId="13697" xr:uid="{00000000-0005-0000-0000-0000FF790000}"/>
    <cellStyle name="Note 2 3 8 4 2" xfId="13698" xr:uid="{00000000-0005-0000-0000-0000007A0000}"/>
    <cellStyle name="Note 2 3 8 4 2 2" xfId="44422" xr:uid="{00000000-0005-0000-0000-0000017A0000}"/>
    <cellStyle name="Note 2 3 8 4 3" xfId="44421" xr:uid="{00000000-0005-0000-0000-0000027A0000}"/>
    <cellStyle name="Note 2 3 8 5" xfId="13699" xr:uid="{00000000-0005-0000-0000-0000037A0000}"/>
    <cellStyle name="Note 2 3 8 5 2" xfId="44423" xr:uid="{00000000-0005-0000-0000-0000047A0000}"/>
    <cellStyle name="Note 2 3 8 6" xfId="44412" xr:uid="{00000000-0005-0000-0000-0000057A0000}"/>
    <cellStyle name="Note 2 3 9" xfId="13700" xr:uid="{00000000-0005-0000-0000-0000067A0000}"/>
    <cellStyle name="Note 2 3 9 2" xfId="13701" xr:uid="{00000000-0005-0000-0000-0000077A0000}"/>
    <cellStyle name="Note 2 3 9 2 2" xfId="13702" xr:uid="{00000000-0005-0000-0000-0000087A0000}"/>
    <cellStyle name="Note 2 3 9 2 2 2" xfId="44426" xr:uid="{00000000-0005-0000-0000-0000097A0000}"/>
    <cellStyle name="Note 2 3 9 2 3" xfId="44425" xr:uid="{00000000-0005-0000-0000-00000A7A0000}"/>
    <cellStyle name="Note 2 3 9 3" xfId="13703" xr:uid="{00000000-0005-0000-0000-00000B7A0000}"/>
    <cellStyle name="Note 2 3 9 3 2" xfId="13704" xr:uid="{00000000-0005-0000-0000-00000C7A0000}"/>
    <cellStyle name="Note 2 3 9 3 2 2" xfId="44428" xr:uid="{00000000-0005-0000-0000-00000D7A0000}"/>
    <cellStyle name="Note 2 3 9 3 3" xfId="44427" xr:uid="{00000000-0005-0000-0000-00000E7A0000}"/>
    <cellStyle name="Note 2 3 9 4" xfId="13705" xr:uid="{00000000-0005-0000-0000-00000F7A0000}"/>
    <cellStyle name="Note 2 3 9 4 2" xfId="44429" xr:uid="{00000000-0005-0000-0000-0000107A0000}"/>
    <cellStyle name="Note 2 3 9 5" xfId="44424" xr:uid="{00000000-0005-0000-0000-0000117A0000}"/>
    <cellStyle name="Note 2 4" xfId="13706" xr:uid="{00000000-0005-0000-0000-0000127A0000}"/>
    <cellStyle name="Note 2 4 10" xfId="13707" xr:uid="{00000000-0005-0000-0000-0000137A0000}"/>
    <cellStyle name="Note 2 4 10 2" xfId="13708" xr:uid="{00000000-0005-0000-0000-0000147A0000}"/>
    <cellStyle name="Note 2 4 10 2 2" xfId="44432" xr:uid="{00000000-0005-0000-0000-0000157A0000}"/>
    <cellStyle name="Note 2 4 10 3" xfId="44431" xr:uid="{00000000-0005-0000-0000-0000167A0000}"/>
    <cellStyle name="Note 2 4 11" xfId="13709" xr:uid="{00000000-0005-0000-0000-0000177A0000}"/>
    <cellStyle name="Note 2 4 11 2" xfId="44433" xr:uid="{00000000-0005-0000-0000-0000187A0000}"/>
    <cellStyle name="Note 2 4 12" xfId="27513" xr:uid="{00000000-0005-0000-0000-0000197A0000}"/>
    <cellStyle name="Note 2 4 13" xfId="29276" xr:uid="{00000000-0005-0000-0000-00001A7A0000}"/>
    <cellStyle name="Note 2 4 14" xfId="44430" xr:uid="{00000000-0005-0000-0000-00001B7A0000}"/>
    <cellStyle name="Note 2 4 2" xfId="13710" xr:uid="{00000000-0005-0000-0000-00001C7A0000}"/>
    <cellStyle name="Note 2 4 2 10" xfId="29796" xr:uid="{00000000-0005-0000-0000-00001D7A0000}"/>
    <cellStyle name="Note 2 4 2 11" xfId="44434" xr:uid="{00000000-0005-0000-0000-00001E7A0000}"/>
    <cellStyle name="Note 2 4 2 2" xfId="13711" xr:uid="{00000000-0005-0000-0000-00001F7A0000}"/>
    <cellStyle name="Note 2 4 2 2 2" xfId="13712" xr:uid="{00000000-0005-0000-0000-0000207A0000}"/>
    <cellStyle name="Note 2 4 2 2 2 2" xfId="13713" xr:uid="{00000000-0005-0000-0000-0000217A0000}"/>
    <cellStyle name="Note 2 4 2 2 2 2 2" xfId="13714" xr:uid="{00000000-0005-0000-0000-0000227A0000}"/>
    <cellStyle name="Note 2 4 2 2 2 2 2 2" xfId="44438" xr:uid="{00000000-0005-0000-0000-0000237A0000}"/>
    <cellStyle name="Note 2 4 2 2 2 2 3" xfId="44437" xr:uid="{00000000-0005-0000-0000-0000247A0000}"/>
    <cellStyle name="Note 2 4 2 2 2 3" xfId="13715" xr:uid="{00000000-0005-0000-0000-0000257A0000}"/>
    <cellStyle name="Note 2 4 2 2 2 3 2" xfId="13716" xr:uid="{00000000-0005-0000-0000-0000267A0000}"/>
    <cellStyle name="Note 2 4 2 2 2 3 2 2" xfId="44440" xr:uid="{00000000-0005-0000-0000-0000277A0000}"/>
    <cellStyle name="Note 2 4 2 2 2 3 3" xfId="44439" xr:uid="{00000000-0005-0000-0000-0000287A0000}"/>
    <cellStyle name="Note 2 4 2 2 2 4" xfId="13717" xr:uid="{00000000-0005-0000-0000-0000297A0000}"/>
    <cellStyle name="Note 2 4 2 2 2 4 2" xfId="44441" xr:uid="{00000000-0005-0000-0000-00002A7A0000}"/>
    <cellStyle name="Note 2 4 2 2 2 5" xfId="27514" xr:uid="{00000000-0005-0000-0000-00002B7A0000}"/>
    <cellStyle name="Note 2 4 2 2 2 6" xfId="32023" xr:uid="{00000000-0005-0000-0000-00002C7A0000}"/>
    <cellStyle name="Note 2 4 2 2 2 7" xfId="44436" xr:uid="{00000000-0005-0000-0000-00002D7A0000}"/>
    <cellStyle name="Note 2 4 2 2 3" xfId="13718" xr:uid="{00000000-0005-0000-0000-00002E7A0000}"/>
    <cellStyle name="Note 2 4 2 2 3 2" xfId="13719" xr:uid="{00000000-0005-0000-0000-00002F7A0000}"/>
    <cellStyle name="Note 2 4 2 2 3 2 2" xfId="44443" xr:uid="{00000000-0005-0000-0000-0000307A0000}"/>
    <cellStyle name="Note 2 4 2 2 3 3" xfId="27515" xr:uid="{00000000-0005-0000-0000-0000317A0000}"/>
    <cellStyle name="Note 2 4 2 2 3 4" xfId="32487" xr:uid="{00000000-0005-0000-0000-0000327A0000}"/>
    <cellStyle name="Note 2 4 2 2 3 5" xfId="44442" xr:uid="{00000000-0005-0000-0000-0000337A0000}"/>
    <cellStyle name="Note 2 4 2 2 4" xfId="13720" xr:uid="{00000000-0005-0000-0000-0000347A0000}"/>
    <cellStyle name="Note 2 4 2 2 4 2" xfId="13721" xr:uid="{00000000-0005-0000-0000-0000357A0000}"/>
    <cellStyle name="Note 2 4 2 2 4 2 2" xfId="44445" xr:uid="{00000000-0005-0000-0000-0000367A0000}"/>
    <cellStyle name="Note 2 4 2 2 4 3" xfId="27516" xr:uid="{00000000-0005-0000-0000-0000377A0000}"/>
    <cellStyle name="Note 2 4 2 2 4 4" xfId="32703" xr:uid="{00000000-0005-0000-0000-0000387A0000}"/>
    <cellStyle name="Note 2 4 2 2 4 5" xfId="44444" xr:uid="{00000000-0005-0000-0000-0000397A0000}"/>
    <cellStyle name="Note 2 4 2 2 5" xfId="13722" xr:uid="{00000000-0005-0000-0000-00003A7A0000}"/>
    <cellStyle name="Note 2 4 2 2 5 2" xfId="27517" xr:uid="{00000000-0005-0000-0000-00003B7A0000}"/>
    <cellStyle name="Note 2 4 2 2 5 3" xfId="31050" xr:uid="{00000000-0005-0000-0000-00003C7A0000}"/>
    <cellStyle name="Note 2 4 2 2 5 4" xfId="44446" xr:uid="{00000000-0005-0000-0000-00003D7A0000}"/>
    <cellStyle name="Note 2 4 2 2 6" xfId="27518" xr:uid="{00000000-0005-0000-0000-00003E7A0000}"/>
    <cellStyle name="Note 2 4 2 2 7" xfId="30198" xr:uid="{00000000-0005-0000-0000-00003F7A0000}"/>
    <cellStyle name="Note 2 4 2 2 8" xfId="44435" xr:uid="{00000000-0005-0000-0000-0000407A0000}"/>
    <cellStyle name="Note 2 4 2 3" xfId="13723" xr:uid="{00000000-0005-0000-0000-0000417A0000}"/>
    <cellStyle name="Note 2 4 2 3 2" xfId="13724" xr:uid="{00000000-0005-0000-0000-0000427A0000}"/>
    <cellStyle name="Note 2 4 2 3 2 2" xfId="13725" xr:uid="{00000000-0005-0000-0000-0000437A0000}"/>
    <cellStyle name="Note 2 4 2 3 2 2 2" xfId="44449" xr:uid="{00000000-0005-0000-0000-0000447A0000}"/>
    <cellStyle name="Note 2 4 2 3 2 3" xfId="27519" xr:uid="{00000000-0005-0000-0000-0000457A0000}"/>
    <cellStyle name="Note 2 4 2 3 2 4" xfId="32274" xr:uid="{00000000-0005-0000-0000-0000467A0000}"/>
    <cellStyle name="Note 2 4 2 3 2 5" xfId="44448" xr:uid="{00000000-0005-0000-0000-0000477A0000}"/>
    <cellStyle name="Note 2 4 2 3 3" xfId="13726" xr:uid="{00000000-0005-0000-0000-0000487A0000}"/>
    <cellStyle name="Note 2 4 2 3 3 2" xfId="13727" xr:uid="{00000000-0005-0000-0000-0000497A0000}"/>
    <cellStyle name="Note 2 4 2 3 3 2 2" xfId="44451" xr:uid="{00000000-0005-0000-0000-00004A7A0000}"/>
    <cellStyle name="Note 2 4 2 3 3 3" xfId="27520" xr:uid="{00000000-0005-0000-0000-00004B7A0000}"/>
    <cellStyle name="Note 2 4 2 3 3 4" xfId="32612" xr:uid="{00000000-0005-0000-0000-00004C7A0000}"/>
    <cellStyle name="Note 2 4 2 3 3 5" xfId="44450" xr:uid="{00000000-0005-0000-0000-00004D7A0000}"/>
    <cellStyle name="Note 2 4 2 3 4" xfId="13728" xr:uid="{00000000-0005-0000-0000-00004E7A0000}"/>
    <cellStyle name="Note 2 4 2 3 4 2" xfId="27521" xr:uid="{00000000-0005-0000-0000-00004F7A0000}"/>
    <cellStyle name="Note 2 4 2 3 4 3" xfId="32828" xr:uid="{00000000-0005-0000-0000-0000507A0000}"/>
    <cellStyle name="Note 2 4 2 3 4 4" xfId="44452" xr:uid="{00000000-0005-0000-0000-0000517A0000}"/>
    <cellStyle name="Note 2 4 2 3 5" xfId="27522" xr:uid="{00000000-0005-0000-0000-0000527A0000}"/>
    <cellStyle name="Note 2 4 2 3 5 2" xfId="31300" xr:uid="{00000000-0005-0000-0000-0000537A0000}"/>
    <cellStyle name="Note 2 4 2 3 6" xfId="27523" xr:uid="{00000000-0005-0000-0000-0000547A0000}"/>
    <cellStyle name="Note 2 4 2 3 7" xfId="30448" xr:uid="{00000000-0005-0000-0000-0000557A0000}"/>
    <cellStyle name="Note 2 4 2 3 8" xfId="44447" xr:uid="{00000000-0005-0000-0000-0000567A0000}"/>
    <cellStyle name="Note 2 4 2 4" xfId="13729" xr:uid="{00000000-0005-0000-0000-0000577A0000}"/>
    <cellStyle name="Note 2 4 2 4 2" xfId="13730" xr:uid="{00000000-0005-0000-0000-0000587A0000}"/>
    <cellStyle name="Note 2 4 2 4 2 2" xfId="27524" xr:uid="{00000000-0005-0000-0000-0000597A0000}"/>
    <cellStyle name="Note 2 4 2 4 2 3" xfId="32228" xr:uid="{00000000-0005-0000-0000-00005A7A0000}"/>
    <cellStyle name="Note 2 4 2 4 2 4" xfId="44454" xr:uid="{00000000-0005-0000-0000-00005B7A0000}"/>
    <cellStyle name="Note 2 4 2 4 3" xfId="27525" xr:uid="{00000000-0005-0000-0000-00005C7A0000}"/>
    <cellStyle name="Note 2 4 2 4 3 2" xfId="32566" xr:uid="{00000000-0005-0000-0000-00005D7A0000}"/>
    <cellStyle name="Note 2 4 2 4 4" xfId="27526" xr:uid="{00000000-0005-0000-0000-00005E7A0000}"/>
    <cellStyle name="Note 2 4 2 4 4 2" xfId="32782" xr:uid="{00000000-0005-0000-0000-00005F7A0000}"/>
    <cellStyle name="Note 2 4 2 4 5" xfId="27527" xr:uid="{00000000-0005-0000-0000-0000607A0000}"/>
    <cellStyle name="Note 2 4 2 4 5 2" xfId="30891" xr:uid="{00000000-0005-0000-0000-0000617A0000}"/>
    <cellStyle name="Note 2 4 2 4 6" xfId="27528" xr:uid="{00000000-0005-0000-0000-0000627A0000}"/>
    <cellStyle name="Note 2 4 2 4 7" xfId="30020" xr:uid="{00000000-0005-0000-0000-0000637A0000}"/>
    <cellStyle name="Note 2 4 2 4 8" xfId="44453" xr:uid="{00000000-0005-0000-0000-0000647A0000}"/>
    <cellStyle name="Note 2 4 2 5" xfId="13731" xr:uid="{00000000-0005-0000-0000-0000657A0000}"/>
    <cellStyle name="Note 2 4 2 5 2" xfId="13732" xr:uid="{00000000-0005-0000-0000-0000667A0000}"/>
    <cellStyle name="Note 2 4 2 5 2 2" xfId="44456" xr:uid="{00000000-0005-0000-0000-0000677A0000}"/>
    <cellStyle name="Note 2 4 2 5 3" xfId="27529" xr:uid="{00000000-0005-0000-0000-0000687A0000}"/>
    <cellStyle name="Note 2 4 2 5 4" xfId="31645" xr:uid="{00000000-0005-0000-0000-0000697A0000}"/>
    <cellStyle name="Note 2 4 2 5 5" xfId="44455" xr:uid="{00000000-0005-0000-0000-00006A7A0000}"/>
    <cellStyle name="Note 2 4 2 6" xfId="13733" xr:uid="{00000000-0005-0000-0000-00006B7A0000}"/>
    <cellStyle name="Note 2 4 2 6 2" xfId="27530" xr:uid="{00000000-0005-0000-0000-00006C7A0000}"/>
    <cellStyle name="Note 2 4 2 6 3" xfId="32365" xr:uid="{00000000-0005-0000-0000-00006D7A0000}"/>
    <cellStyle name="Note 2 4 2 6 4" xfId="44457" xr:uid="{00000000-0005-0000-0000-00006E7A0000}"/>
    <cellStyle name="Note 2 4 2 7" xfId="27531" xr:uid="{00000000-0005-0000-0000-00006F7A0000}"/>
    <cellStyle name="Note 2 4 2 7 2" xfId="31395" xr:uid="{00000000-0005-0000-0000-0000707A0000}"/>
    <cellStyle name="Note 2 4 2 8" xfId="27532" xr:uid="{00000000-0005-0000-0000-0000717A0000}"/>
    <cellStyle name="Note 2 4 2 8 2" xfId="30672" xr:uid="{00000000-0005-0000-0000-0000727A0000}"/>
    <cellStyle name="Note 2 4 2 9" xfId="27533" xr:uid="{00000000-0005-0000-0000-0000737A0000}"/>
    <cellStyle name="Note 2 4 3" xfId="13734" xr:uid="{00000000-0005-0000-0000-0000747A0000}"/>
    <cellStyle name="Note 2 4 3 2" xfId="13735" xr:uid="{00000000-0005-0000-0000-0000757A0000}"/>
    <cellStyle name="Note 2 4 3 2 2" xfId="13736" xr:uid="{00000000-0005-0000-0000-0000767A0000}"/>
    <cellStyle name="Note 2 4 3 2 2 2" xfId="13737" xr:uid="{00000000-0005-0000-0000-0000777A0000}"/>
    <cellStyle name="Note 2 4 3 2 2 2 2" xfId="13738" xr:uid="{00000000-0005-0000-0000-0000787A0000}"/>
    <cellStyle name="Note 2 4 3 2 2 2 2 2" xfId="44462" xr:uid="{00000000-0005-0000-0000-0000797A0000}"/>
    <cellStyle name="Note 2 4 3 2 2 2 3" xfId="44461" xr:uid="{00000000-0005-0000-0000-00007A7A0000}"/>
    <cellStyle name="Note 2 4 3 2 2 3" xfId="13739" xr:uid="{00000000-0005-0000-0000-00007B7A0000}"/>
    <cellStyle name="Note 2 4 3 2 2 3 2" xfId="13740" xr:uid="{00000000-0005-0000-0000-00007C7A0000}"/>
    <cellStyle name="Note 2 4 3 2 2 3 2 2" xfId="44464" xr:uid="{00000000-0005-0000-0000-00007D7A0000}"/>
    <cellStyle name="Note 2 4 3 2 2 3 3" xfId="44463" xr:uid="{00000000-0005-0000-0000-00007E7A0000}"/>
    <cellStyle name="Note 2 4 3 2 2 4" xfId="13741" xr:uid="{00000000-0005-0000-0000-00007F7A0000}"/>
    <cellStyle name="Note 2 4 3 2 2 4 2" xfId="44465" xr:uid="{00000000-0005-0000-0000-0000807A0000}"/>
    <cellStyle name="Note 2 4 3 2 2 5" xfId="44460" xr:uid="{00000000-0005-0000-0000-0000817A0000}"/>
    <cellStyle name="Note 2 4 3 2 3" xfId="13742" xr:uid="{00000000-0005-0000-0000-0000827A0000}"/>
    <cellStyle name="Note 2 4 3 2 3 2" xfId="13743" xr:uid="{00000000-0005-0000-0000-0000837A0000}"/>
    <cellStyle name="Note 2 4 3 2 3 2 2" xfId="44467" xr:uid="{00000000-0005-0000-0000-0000847A0000}"/>
    <cellStyle name="Note 2 4 3 2 3 3" xfId="44466" xr:uid="{00000000-0005-0000-0000-0000857A0000}"/>
    <cellStyle name="Note 2 4 3 2 4" xfId="13744" xr:uid="{00000000-0005-0000-0000-0000867A0000}"/>
    <cellStyle name="Note 2 4 3 2 4 2" xfId="13745" xr:uid="{00000000-0005-0000-0000-0000877A0000}"/>
    <cellStyle name="Note 2 4 3 2 4 2 2" xfId="44469" xr:uid="{00000000-0005-0000-0000-0000887A0000}"/>
    <cellStyle name="Note 2 4 3 2 4 3" xfId="44468" xr:uid="{00000000-0005-0000-0000-0000897A0000}"/>
    <cellStyle name="Note 2 4 3 2 5" xfId="13746" xr:uid="{00000000-0005-0000-0000-00008A7A0000}"/>
    <cellStyle name="Note 2 4 3 2 5 2" xfId="44470" xr:uid="{00000000-0005-0000-0000-00008B7A0000}"/>
    <cellStyle name="Note 2 4 3 2 6" xfId="44459" xr:uid="{00000000-0005-0000-0000-00008C7A0000}"/>
    <cellStyle name="Note 2 4 3 3" xfId="13747" xr:uid="{00000000-0005-0000-0000-00008D7A0000}"/>
    <cellStyle name="Note 2 4 3 3 2" xfId="13748" xr:uid="{00000000-0005-0000-0000-00008E7A0000}"/>
    <cellStyle name="Note 2 4 3 3 2 2" xfId="13749" xr:uid="{00000000-0005-0000-0000-00008F7A0000}"/>
    <cellStyle name="Note 2 4 3 3 2 2 2" xfId="44473" xr:uid="{00000000-0005-0000-0000-0000907A0000}"/>
    <cellStyle name="Note 2 4 3 3 2 3" xfId="44472" xr:uid="{00000000-0005-0000-0000-0000917A0000}"/>
    <cellStyle name="Note 2 4 3 3 3" xfId="13750" xr:uid="{00000000-0005-0000-0000-0000927A0000}"/>
    <cellStyle name="Note 2 4 3 3 3 2" xfId="13751" xr:uid="{00000000-0005-0000-0000-0000937A0000}"/>
    <cellStyle name="Note 2 4 3 3 3 2 2" xfId="44475" xr:uid="{00000000-0005-0000-0000-0000947A0000}"/>
    <cellStyle name="Note 2 4 3 3 3 3" xfId="44474" xr:uid="{00000000-0005-0000-0000-0000957A0000}"/>
    <cellStyle name="Note 2 4 3 3 4" xfId="13752" xr:uid="{00000000-0005-0000-0000-0000967A0000}"/>
    <cellStyle name="Note 2 4 3 3 4 2" xfId="44476" xr:uid="{00000000-0005-0000-0000-0000977A0000}"/>
    <cellStyle name="Note 2 4 3 3 5" xfId="44471" xr:uid="{00000000-0005-0000-0000-0000987A0000}"/>
    <cellStyle name="Note 2 4 3 4" xfId="13753" xr:uid="{00000000-0005-0000-0000-0000997A0000}"/>
    <cellStyle name="Note 2 4 3 4 2" xfId="13754" xr:uid="{00000000-0005-0000-0000-00009A7A0000}"/>
    <cellStyle name="Note 2 4 3 4 2 2" xfId="44478" xr:uid="{00000000-0005-0000-0000-00009B7A0000}"/>
    <cellStyle name="Note 2 4 3 4 3" xfId="44477" xr:uid="{00000000-0005-0000-0000-00009C7A0000}"/>
    <cellStyle name="Note 2 4 3 5" xfId="13755" xr:uid="{00000000-0005-0000-0000-00009D7A0000}"/>
    <cellStyle name="Note 2 4 3 5 2" xfId="13756" xr:uid="{00000000-0005-0000-0000-00009E7A0000}"/>
    <cellStyle name="Note 2 4 3 5 2 2" xfId="44480" xr:uid="{00000000-0005-0000-0000-00009F7A0000}"/>
    <cellStyle name="Note 2 4 3 5 3" xfId="44479" xr:uid="{00000000-0005-0000-0000-0000A07A0000}"/>
    <cellStyle name="Note 2 4 3 6" xfId="13757" xr:uid="{00000000-0005-0000-0000-0000A17A0000}"/>
    <cellStyle name="Note 2 4 3 6 2" xfId="44481" xr:uid="{00000000-0005-0000-0000-0000A27A0000}"/>
    <cellStyle name="Note 2 4 3 7" xfId="44458" xr:uid="{00000000-0005-0000-0000-0000A37A0000}"/>
    <cellStyle name="Note 2 4 4" xfId="13758" xr:uid="{00000000-0005-0000-0000-0000A47A0000}"/>
    <cellStyle name="Note 2 4 4 2" xfId="13759" xr:uid="{00000000-0005-0000-0000-0000A57A0000}"/>
    <cellStyle name="Note 2 4 4 2 2" xfId="13760" xr:uid="{00000000-0005-0000-0000-0000A67A0000}"/>
    <cellStyle name="Note 2 4 4 2 2 2" xfId="13761" xr:uid="{00000000-0005-0000-0000-0000A77A0000}"/>
    <cellStyle name="Note 2 4 4 2 2 2 2" xfId="13762" xr:uid="{00000000-0005-0000-0000-0000A87A0000}"/>
    <cellStyle name="Note 2 4 4 2 2 2 2 2" xfId="44486" xr:uid="{00000000-0005-0000-0000-0000A97A0000}"/>
    <cellStyle name="Note 2 4 4 2 2 2 3" xfId="44485" xr:uid="{00000000-0005-0000-0000-0000AA7A0000}"/>
    <cellStyle name="Note 2 4 4 2 2 3" xfId="13763" xr:uid="{00000000-0005-0000-0000-0000AB7A0000}"/>
    <cellStyle name="Note 2 4 4 2 2 3 2" xfId="13764" xr:uid="{00000000-0005-0000-0000-0000AC7A0000}"/>
    <cellStyle name="Note 2 4 4 2 2 3 2 2" xfId="44488" xr:uid="{00000000-0005-0000-0000-0000AD7A0000}"/>
    <cellStyle name="Note 2 4 4 2 2 3 3" xfId="44487" xr:uid="{00000000-0005-0000-0000-0000AE7A0000}"/>
    <cellStyle name="Note 2 4 4 2 2 4" xfId="13765" xr:uid="{00000000-0005-0000-0000-0000AF7A0000}"/>
    <cellStyle name="Note 2 4 4 2 2 4 2" xfId="44489" xr:uid="{00000000-0005-0000-0000-0000B07A0000}"/>
    <cellStyle name="Note 2 4 4 2 2 5" xfId="44484" xr:uid="{00000000-0005-0000-0000-0000B17A0000}"/>
    <cellStyle name="Note 2 4 4 2 3" xfId="13766" xr:uid="{00000000-0005-0000-0000-0000B27A0000}"/>
    <cellStyle name="Note 2 4 4 2 3 2" xfId="13767" xr:uid="{00000000-0005-0000-0000-0000B37A0000}"/>
    <cellStyle name="Note 2 4 4 2 3 2 2" xfId="44491" xr:uid="{00000000-0005-0000-0000-0000B47A0000}"/>
    <cellStyle name="Note 2 4 4 2 3 3" xfId="44490" xr:uid="{00000000-0005-0000-0000-0000B57A0000}"/>
    <cellStyle name="Note 2 4 4 2 4" xfId="13768" xr:uid="{00000000-0005-0000-0000-0000B67A0000}"/>
    <cellStyle name="Note 2 4 4 2 4 2" xfId="13769" xr:uid="{00000000-0005-0000-0000-0000B77A0000}"/>
    <cellStyle name="Note 2 4 4 2 4 2 2" xfId="44493" xr:uid="{00000000-0005-0000-0000-0000B87A0000}"/>
    <cellStyle name="Note 2 4 4 2 4 3" xfId="44492" xr:uid="{00000000-0005-0000-0000-0000B97A0000}"/>
    <cellStyle name="Note 2 4 4 2 5" xfId="13770" xr:uid="{00000000-0005-0000-0000-0000BA7A0000}"/>
    <cellStyle name="Note 2 4 4 2 5 2" xfId="44494" xr:uid="{00000000-0005-0000-0000-0000BB7A0000}"/>
    <cellStyle name="Note 2 4 4 2 6" xfId="44483" xr:uid="{00000000-0005-0000-0000-0000BC7A0000}"/>
    <cellStyle name="Note 2 4 4 3" xfId="13771" xr:uid="{00000000-0005-0000-0000-0000BD7A0000}"/>
    <cellStyle name="Note 2 4 4 3 2" xfId="13772" xr:uid="{00000000-0005-0000-0000-0000BE7A0000}"/>
    <cellStyle name="Note 2 4 4 3 2 2" xfId="13773" xr:uid="{00000000-0005-0000-0000-0000BF7A0000}"/>
    <cellStyle name="Note 2 4 4 3 2 2 2" xfId="44497" xr:uid="{00000000-0005-0000-0000-0000C07A0000}"/>
    <cellStyle name="Note 2 4 4 3 2 3" xfId="44496" xr:uid="{00000000-0005-0000-0000-0000C17A0000}"/>
    <cellStyle name="Note 2 4 4 3 3" xfId="13774" xr:uid="{00000000-0005-0000-0000-0000C27A0000}"/>
    <cellStyle name="Note 2 4 4 3 3 2" xfId="13775" xr:uid="{00000000-0005-0000-0000-0000C37A0000}"/>
    <cellStyle name="Note 2 4 4 3 3 2 2" xfId="44499" xr:uid="{00000000-0005-0000-0000-0000C47A0000}"/>
    <cellStyle name="Note 2 4 4 3 3 3" xfId="44498" xr:uid="{00000000-0005-0000-0000-0000C57A0000}"/>
    <cellStyle name="Note 2 4 4 3 4" xfId="13776" xr:uid="{00000000-0005-0000-0000-0000C67A0000}"/>
    <cellStyle name="Note 2 4 4 3 4 2" xfId="44500" xr:uid="{00000000-0005-0000-0000-0000C77A0000}"/>
    <cellStyle name="Note 2 4 4 3 5" xfId="44495" xr:uid="{00000000-0005-0000-0000-0000C87A0000}"/>
    <cellStyle name="Note 2 4 4 4" xfId="13777" xr:uid="{00000000-0005-0000-0000-0000C97A0000}"/>
    <cellStyle name="Note 2 4 4 4 2" xfId="13778" xr:uid="{00000000-0005-0000-0000-0000CA7A0000}"/>
    <cellStyle name="Note 2 4 4 4 2 2" xfId="44502" xr:uid="{00000000-0005-0000-0000-0000CB7A0000}"/>
    <cellStyle name="Note 2 4 4 4 3" xfId="44501" xr:uid="{00000000-0005-0000-0000-0000CC7A0000}"/>
    <cellStyle name="Note 2 4 4 5" xfId="13779" xr:uid="{00000000-0005-0000-0000-0000CD7A0000}"/>
    <cellStyle name="Note 2 4 4 5 2" xfId="13780" xr:uid="{00000000-0005-0000-0000-0000CE7A0000}"/>
    <cellStyle name="Note 2 4 4 5 2 2" xfId="44504" xr:uid="{00000000-0005-0000-0000-0000CF7A0000}"/>
    <cellStyle name="Note 2 4 4 5 3" xfId="44503" xr:uid="{00000000-0005-0000-0000-0000D07A0000}"/>
    <cellStyle name="Note 2 4 4 6" xfId="13781" xr:uid="{00000000-0005-0000-0000-0000D17A0000}"/>
    <cellStyle name="Note 2 4 4 6 2" xfId="44505" xr:uid="{00000000-0005-0000-0000-0000D27A0000}"/>
    <cellStyle name="Note 2 4 4 7" xfId="44482" xr:uid="{00000000-0005-0000-0000-0000D37A0000}"/>
    <cellStyle name="Note 2 4 5" xfId="13782" xr:uid="{00000000-0005-0000-0000-0000D47A0000}"/>
    <cellStyle name="Note 2 4 5 2" xfId="13783" xr:uid="{00000000-0005-0000-0000-0000D57A0000}"/>
    <cellStyle name="Note 2 4 5 2 2" xfId="13784" xr:uid="{00000000-0005-0000-0000-0000D67A0000}"/>
    <cellStyle name="Note 2 4 5 2 2 2" xfId="13785" xr:uid="{00000000-0005-0000-0000-0000D77A0000}"/>
    <cellStyle name="Note 2 4 5 2 2 2 2" xfId="13786" xr:uid="{00000000-0005-0000-0000-0000D87A0000}"/>
    <cellStyle name="Note 2 4 5 2 2 2 2 2" xfId="44510" xr:uid="{00000000-0005-0000-0000-0000D97A0000}"/>
    <cellStyle name="Note 2 4 5 2 2 2 3" xfId="44509" xr:uid="{00000000-0005-0000-0000-0000DA7A0000}"/>
    <cellStyle name="Note 2 4 5 2 2 3" xfId="13787" xr:uid="{00000000-0005-0000-0000-0000DB7A0000}"/>
    <cellStyle name="Note 2 4 5 2 2 3 2" xfId="13788" xr:uid="{00000000-0005-0000-0000-0000DC7A0000}"/>
    <cellStyle name="Note 2 4 5 2 2 3 2 2" xfId="44512" xr:uid="{00000000-0005-0000-0000-0000DD7A0000}"/>
    <cellStyle name="Note 2 4 5 2 2 3 3" xfId="44511" xr:uid="{00000000-0005-0000-0000-0000DE7A0000}"/>
    <cellStyle name="Note 2 4 5 2 2 4" xfId="13789" xr:uid="{00000000-0005-0000-0000-0000DF7A0000}"/>
    <cellStyle name="Note 2 4 5 2 2 4 2" xfId="44513" xr:uid="{00000000-0005-0000-0000-0000E07A0000}"/>
    <cellStyle name="Note 2 4 5 2 2 5" xfId="44508" xr:uid="{00000000-0005-0000-0000-0000E17A0000}"/>
    <cellStyle name="Note 2 4 5 2 3" xfId="13790" xr:uid="{00000000-0005-0000-0000-0000E27A0000}"/>
    <cellStyle name="Note 2 4 5 2 3 2" xfId="13791" xr:uid="{00000000-0005-0000-0000-0000E37A0000}"/>
    <cellStyle name="Note 2 4 5 2 3 2 2" xfId="44515" xr:uid="{00000000-0005-0000-0000-0000E47A0000}"/>
    <cellStyle name="Note 2 4 5 2 3 3" xfId="44514" xr:uid="{00000000-0005-0000-0000-0000E57A0000}"/>
    <cellStyle name="Note 2 4 5 2 4" xfId="13792" xr:uid="{00000000-0005-0000-0000-0000E67A0000}"/>
    <cellStyle name="Note 2 4 5 2 4 2" xfId="13793" xr:uid="{00000000-0005-0000-0000-0000E77A0000}"/>
    <cellStyle name="Note 2 4 5 2 4 2 2" xfId="44517" xr:uid="{00000000-0005-0000-0000-0000E87A0000}"/>
    <cellStyle name="Note 2 4 5 2 4 3" xfId="44516" xr:uid="{00000000-0005-0000-0000-0000E97A0000}"/>
    <cellStyle name="Note 2 4 5 2 5" xfId="13794" xr:uid="{00000000-0005-0000-0000-0000EA7A0000}"/>
    <cellStyle name="Note 2 4 5 2 5 2" xfId="44518" xr:uid="{00000000-0005-0000-0000-0000EB7A0000}"/>
    <cellStyle name="Note 2 4 5 2 6" xfId="44507" xr:uid="{00000000-0005-0000-0000-0000EC7A0000}"/>
    <cellStyle name="Note 2 4 5 3" xfId="13795" xr:uid="{00000000-0005-0000-0000-0000ED7A0000}"/>
    <cellStyle name="Note 2 4 5 3 2" xfId="13796" xr:uid="{00000000-0005-0000-0000-0000EE7A0000}"/>
    <cellStyle name="Note 2 4 5 3 2 2" xfId="13797" xr:uid="{00000000-0005-0000-0000-0000EF7A0000}"/>
    <cellStyle name="Note 2 4 5 3 2 2 2" xfId="44521" xr:uid="{00000000-0005-0000-0000-0000F07A0000}"/>
    <cellStyle name="Note 2 4 5 3 2 3" xfId="44520" xr:uid="{00000000-0005-0000-0000-0000F17A0000}"/>
    <cellStyle name="Note 2 4 5 3 3" xfId="13798" xr:uid="{00000000-0005-0000-0000-0000F27A0000}"/>
    <cellStyle name="Note 2 4 5 3 3 2" xfId="13799" xr:uid="{00000000-0005-0000-0000-0000F37A0000}"/>
    <cellStyle name="Note 2 4 5 3 3 2 2" xfId="44523" xr:uid="{00000000-0005-0000-0000-0000F47A0000}"/>
    <cellStyle name="Note 2 4 5 3 3 3" xfId="44522" xr:uid="{00000000-0005-0000-0000-0000F57A0000}"/>
    <cellStyle name="Note 2 4 5 3 4" xfId="13800" xr:uid="{00000000-0005-0000-0000-0000F67A0000}"/>
    <cellStyle name="Note 2 4 5 3 4 2" xfId="44524" xr:uid="{00000000-0005-0000-0000-0000F77A0000}"/>
    <cellStyle name="Note 2 4 5 3 5" xfId="44519" xr:uid="{00000000-0005-0000-0000-0000F87A0000}"/>
    <cellStyle name="Note 2 4 5 4" xfId="13801" xr:uid="{00000000-0005-0000-0000-0000F97A0000}"/>
    <cellStyle name="Note 2 4 5 4 2" xfId="13802" xr:uid="{00000000-0005-0000-0000-0000FA7A0000}"/>
    <cellStyle name="Note 2 4 5 4 2 2" xfId="44526" xr:uid="{00000000-0005-0000-0000-0000FB7A0000}"/>
    <cellStyle name="Note 2 4 5 4 3" xfId="44525" xr:uid="{00000000-0005-0000-0000-0000FC7A0000}"/>
    <cellStyle name="Note 2 4 5 5" xfId="13803" xr:uid="{00000000-0005-0000-0000-0000FD7A0000}"/>
    <cellStyle name="Note 2 4 5 5 2" xfId="13804" xr:uid="{00000000-0005-0000-0000-0000FE7A0000}"/>
    <cellStyle name="Note 2 4 5 5 2 2" xfId="44528" xr:uid="{00000000-0005-0000-0000-0000FF7A0000}"/>
    <cellStyle name="Note 2 4 5 5 3" xfId="44527" xr:uid="{00000000-0005-0000-0000-0000007B0000}"/>
    <cellStyle name="Note 2 4 5 6" xfId="13805" xr:uid="{00000000-0005-0000-0000-0000017B0000}"/>
    <cellStyle name="Note 2 4 5 6 2" xfId="44529" xr:uid="{00000000-0005-0000-0000-0000027B0000}"/>
    <cellStyle name="Note 2 4 5 7" xfId="44506" xr:uid="{00000000-0005-0000-0000-0000037B0000}"/>
    <cellStyle name="Note 2 4 6" xfId="13806" xr:uid="{00000000-0005-0000-0000-0000047B0000}"/>
    <cellStyle name="Note 2 4 6 2" xfId="13807" xr:uid="{00000000-0005-0000-0000-0000057B0000}"/>
    <cellStyle name="Note 2 4 6 2 2" xfId="13808" xr:uid="{00000000-0005-0000-0000-0000067B0000}"/>
    <cellStyle name="Note 2 4 6 2 2 2" xfId="13809" xr:uid="{00000000-0005-0000-0000-0000077B0000}"/>
    <cellStyle name="Note 2 4 6 2 2 2 2" xfId="13810" xr:uid="{00000000-0005-0000-0000-0000087B0000}"/>
    <cellStyle name="Note 2 4 6 2 2 2 2 2" xfId="44534" xr:uid="{00000000-0005-0000-0000-0000097B0000}"/>
    <cellStyle name="Note 2 4 6 2 2 2 3" xfId="44533" xr:uid="{00000000-0005-0000-0000-00000A7B0000}"/>
    <cellStyle name="Note 2 4 6 2 2 3" xfId="13811" xr:uid="{00000000-0005-0000-0000-00000B7B0000}"/>
    <cellStyle name="Note 2 4 6 2 2 3 2" xfId="13812" xr:uid="{00000000-0005-0000-0000-00000C7B0000}"/>
    <cellStyle name="Note 2 4 6 2 2 3 2 2" xfId="44536" xr:uid="{00000000-0005-0000-0000-00000D7B0000}"/>
    <cellStyle name="Note 2 4 6 2 2 3 3" xfId="44535" xr:uid="{00000000-0005-0000-0000-00000E7B0000}"/>
    <cellStyle name="Note 2 4 6 2 2 4" xfId="13813" xr:uid="{00000000-0005-0000-0000-00000F7B0000}"/>
    <cellStyle name="Note 2 4 6 2 2 4 2" xfId="44537" xr:uid="{00000000-0005-0000-0000-0000107B0000}"/>
    <cellStyle name="Note 2 4 6 2 2 5" xfId="44532" xr:uid="{00000000-0005-0000-0000-0000117B0000}"/>
    <cellStyle name="Note 2 4 6 2 3" xfId="13814" xr:uid="{00000000-0005-0000-0000-0000127B0000}"/>
    <cellStyle name="Note 2 4 6 2 3 2" xfId="13815" xr:uid="{00000000-0005-0000-0000-0000137B0000}"/>
    <cellStyle name="Note 2 4 6 2 3 2 2" xfId="44539" xr:uid="{00000000-0005-0000-0000-0000147B0000}"/>
    <cellStyle name="Note 2 4 6 2 3 3" xfId="44538" xr:uid="{00000000-0005-0000-0000-0000157B0000}"/>
    <cellStyle name="Note 2 4 6 2 4" xfId="13816" xr:uid="{00000000-0005-0000-0000-0000167B0000}"/>
    <cellStyle name="Note 2 4 6 2 4 2" xfId="13817" xr:uid="{00000000-0005-0000-0000-0000177B0000}"/>
    <cellStyle name="Note 2 4 6 2 4 2 2" xfId="44541" xr:uid="{00000000-0005-0000-0000-0000187B0000}"/>
    <cellStyle name="Note 2 4 6 2 4 3" xfId="44540" xr:uid="{00000000-0005-0000-0000-0000197B0000}"/>
    <cellStyle name="Note 2 4 6 2 5" xfId="13818" xr:uid="{00000000-0005-0000-0000-00001A7B0000}"/>
    <cellStyle name="Note 2 4 6 2 5 2" xfId="44542" xr:uid="{00000000-0005-0000-0000-00001B7B0000}"/>
    <cellStyle name="Note 2 4 6 2 6" xfId="44531" xr:uid="{00000000-0005-0000-0000-00001C7B0000}"/>
    <cellStyle name="Note 2 4 6 3" xfId="13819" xr:uid="{00000000-0005-0000-0000-00001D7B0000}"/>
    <cellStyle name="Note 2 4 6 3 2" xfId="13820" xr:uid="{00000000-0005-0000-0000-00001E7B0000}"/>
    <cellStyle name="Note 2 4 6 3 2 2" xfId="13821" xr:uid="{00000000-0005-0000-0000-00001F7B0000}"/>
    <cellStyle name="Note 2 4 6 3 2 2 2" xfId="44545" xr:uid="{00000000-0005-0000-0000-0000207B0000}"/>
    <cellStyle name="Note 2 4 6 3 2 3" xfId="44544" xr:uid="{00000000-0005-0000-0000-0000217B0000}"/>
    <cellStyle name="Note 2 4 6 3 3" xfId="13822" xr:uid="{00000000-0005-0000-0000-0000227B0000}"/>
    <cellStyle name="Note 2 4 6 3 3 2" xfId="13823" xr:uid="{00000000-0005-0000-0000-0000237B0000}"/>
    <cellStyle name="Note 2 4 6 3 3 2 2" xfId="44547" xr:uid="{00000000-0005-0000-0000-0000247B0000}"/>
    <cellStyle name="Note 2 4 6 3 3 3" xfId="44546" xr:uid="{00000000-0005-0000-0000-0000257B0000}"/>
    <cellStyle name="Note 2 4 6 3 4" xfId="13824" xr:uid="{00000000-0005-0000-0000-0000267B0000}"/>
    <cellStyle name="Note 2 4 6 3 4 2" xfId="44548" xr:uid="{00000000-0005-0000-0000-0000277B0000}"/>
    <cellStyle name="Note 2 4 6 3 5" xfId="44543" xr:uid="{00000000-0005-0000-0000-0000287B0000}"/>
    <cellStyle name="Note 2 4 6 4" xfId="13825" xr:uid="{00000000-0005-0000-0000-0000297B0000}"/>
    <cellStyle name="Note 2 4 6 4 2" xfId="13826" xr:uid="{00000000-0005-0000-0000-00002A7B0000}"/>
    <cellStyle name="Note 2 4 6 4 2 2" xfId="44550" xr:uid="{00000000-0005-0000-0000-00002B7B0000}"/>
    <cellStyle name="Note 2 4 6 4 3" xfId="44549" xr:uid="{00000000-0005-0000-0000-00002C7B0000}"/>
    <cellStyle name="Note 2 4 6 5" xfId="13827" xr:uid="{00000000-0005-0000-0000-00002D7B0000}"/>
    <cellStyle name="Note 2 4 6 5 2" xfId="13828" xr:uid="{00000000-0005-0000-0000-00002E7B0000}"/>
    <cellStyle name="Note 2 4 6 5 2 2" xfId="44552" xr:uid="{00000000-0005-0000-0000-00002F7B0000}"/>
    <cellStyle name="Note 2 4 6 5 3" xfId="44551" xr:uid="{00000000-0005-0000-0000-0000307B0000}"/>
    <cellStyle name="Note 2 4 6 6" xfId="13829" xr:uid="{00000000-0005-0000-0000-0000317B0000}"/>
    <cellStyle name="Note 2 4 6 6 2" xfId="44553" xr:uid="{00000000-0005-0000-0000-0000327B0000}"/>
    <cellStyle name="Note 2 4 6 7" xfId="44530" xr:uid="{00000000-0005-0000-0000-0000337B0000}"/>
    <cellStyle name="Note 2 4 7" xfId="13830" xr:uid="{00000000-0005-0000-0000-0000347B0000}"/>
    <cellStyle name="Note 2 4 7 2" xfId="13831" xr:uid="{00000000-0005-0000-0000-0000357B0000}"/>
    <cellStyle name="Note 2 4 7 2 2" xfId="13832" xr:uid="{00000000-0005-0000-0000-0000367B0000}"/>
    <cellStyle name="Note 2 4 7 2 2 2" xfId="13833" xr:uid="{00000000-0005-0000-0000-0000377B0000}"/>
    <cellStyle name="Note 2 4 7 2 2 2 2" xfId="13834" xr:uid="{00000000-0005-0000-0000-0000387B0000}"/>
    <cellStyle name="Note 2 4 7 2 2 2 2 2" xfId="44558" xr:uid="{00000000-0005-0000-0000-0000397B0000}"/>
    <cellStyle name="Note 2 4 7 2 2 2 3" xfId="44557" xr:uid="{00000000-0005-0000-0000-00003A7B0000}"/>
    <cellStyle name="Note 2 4 7 2 2 3" xfId="13835" xr:uid="{00000000-0005-0000-0000-00003B7B0000}"/>
    <cellStyle name="Note 2 4 7 2 2 3 2" xfId="13836" xr:uid="{00000000-0005-0000-0000-00003C7B0000}"/>
    <cellStyle name="Note 2 4 7 2 2 3 2 2" xfId="44560" xr:uid="{00000000-0005-0000-0000-00003D7B0000}"/>
    <cellStyle name="Note 2 4 7 2 2 3 3" xfId="44559" xr:uid="{00000000-0005-0000-0000-00003E7B0000}"/>
    <cellStyle name="Note 2 4 7 2 2 4" xfId="13837" xr:uid="{00000000-0005-0000-0000-00003F7B0000}"/>
    <cellStyle name="Note 2 4 7 2 2 4 2" xfId="44561" xr:uid="{00000000-0005-0000-0000-0000407B0000}"/>
    <cellStyle name="Note 2 4 7 2 2 5" xfId="44556" xr:uid="{00000000-0005-0000-0000-0000417B0000}"/>
    <cellStyle name="Note 2 4 7 2 3" xfId="13838" xr:uid="{00000000-0005-0000-0000-0000427B0000}"/>
    <cellStyle name="Note 2 4 7 2 3 2" xfId="13839" xr:uid="{00000000-0005-0000-0000-0000437B0000}"/>
    <cellStyle name="Note 2 4 7 2 3 2 2" xfId="44563" xr:uid="{00000000-0005-0000-0000-0000447B0000}"/>
    <cellStyle name="Note 2 4 7 2 3 3" xfId="44562" xr:uid="{00000000-0005-0000-0000-0000457B0000}"/>
    <cellStyle name="Note 2 4 7 2 4" xfId="13840" xr:uid="{00000000-0005-0000-0000-0000467B0000}"/>
    <cellStyle name="Note 2 4 7 2 4 2" xfId="13841" xr:uid="{00000000-0005-0000-0000-0000477B0000}"/>
    <cellStyle name="Note 2 4 7 2 4 2 2" xfId="44565" xr:uid="{00000000-0005-0000-0000-0000487B0000}"/>
    <cellStyle name="Note 2 4 7 2 4 3" xfId="44564" xr:uid="{00000000-0005-0000-0000-0000497B0000}"/>
    <cellStyle name="Note 2 4 7 2 5" xfId="13842" xr:uid="{00000000-0005-0000-0000-00004A7B0000}"/>
    <cellStyle name="Note 2 4 7 2 5 2" xfId="44566" xr:uid="{00000000-0005-0000-0000-00004B7B0000}"/>
    <cellStyle name="Note 2 4 7 2 6" xfId="44555" xr:uid="{00000000-0005-0000-0000-00004C7B0000}"/>
    <cellStyle name="Note 2 4 7 3" xfId="13843" xr:uid="{00000000-0005-0000-0000-00004D7B0000}"/>
    <cellStyle name="Note 2 4 7 3 2" xfId="13844" xr:uid="{00000000-0005-0000-0000-00004E7B0000}"/>
    <cellStyle name="Note 2 4 7 3 2 2" xfId="13845" xr:uid="{00000000-0005-0000-0000-00004F7B0000}"/>
    <cellStyle name="Note 2 4 7 3 2 2 2" xfId="44569" xr:uid="{00000000-0005-0000-0000-0000507B0000}"/>
    <cellStyle name="Note 2 4 7 3 2 3" xfId="44568" xr:uid="{00000000-0005-0000-0000-0000517B0000}"/>
    <cellStyle name="Note 2 4 7 3 3" xfId="13846" xr:uid="{00000000-0005-0000-0000-0000527B0000}"/>
    <cellStyle name="Note 2 4 7 3 3 2" xfId="13847" xr:uid="{00000000-0005-0000-0000-0000537B0000}"/>
    <cellStyle name="Note 2 4 7 3 3 2 2" xfId="44571" xr:uid="{00000000-0005-0000-0000-0000547B0000}"/>
    <cellStyle name="Note 2 4 7 3 3 3" xfId="44570" xr:uid="{00000000-0005-0000-0000-0000557B0000}"/>
    <cellStyle name="Note 2 4 7 3 4" xfId="13848" xr:uid="{00000000-0005-0000-0000-0000567B0000}"/>
    <cellStyle name="Note 2 4 7 3 4 2" xfId="44572" xr:uid="{00000000-0005-0000-0000-0000577B0000}"/>
    <cellStyle name="Note 2 4 7 3 5" xfId="44567" xr:uid="{00000000-0005-0000-0000-0000587B0000}"/>
    <cellStyle name="Note 2 4 7 4" xfId="13849" xr:uid="{00000000-0005-0000-0000-0000597B0000}"/>
    <cellStyle name="Note 2 4 7 4 2" xfId="13850" xr:uid="{00000000-0005-0000-0000-00005A7B0000}"/>
    <cellStyle name="Note 2 4 7 4 2 2" xfId="44574" xr:uid="{00000000-0005-0000-0000-00005B7B0000}"/>
    <cellStyle name="Note 2 4 7 4 3" xfId="44573" xr:uid="{00000000-0005-0000-0000-00005C7B0000}"/>
    <cellStyle name="Note 2 4 7 5" xfId="13851" xr:uid="{00000000-0005-0000-0000-00005D7B0000}"/>
    <cellStyle name="Note 2 4 7 5 2" xfId="13852" xr:uid="{00000000-0005-0000-0000-00005E7B0000}"/>
    <cellStyle name="Note 2 4 7 5 2 2" xfId="44576" xr:uid="{00000000-0005-0000-0000-00005F7B0000}"/>
    <cellStyle name="Note 2 4 7 5 3" xfId="44575" xr:uid="{00000000-0005-0000-0000-0000607B0000}"/>
    <cellStyle name="Note 2 4 7 6" xfId="13853" xr:uid="{00000000-0005-0000-0000-0000617B0000}"/>
    <cellStyle name="Note 2 4 7 6 2" xfId="44577" xr:uid="{00000000-0005-0000-0000-0000627B0000}"/>
    <cellStyle name="Note 2 4 7 7" xfId="44554" xr:uid="{00000000-0005-0000-0000-0000637B0000}"/>
    <cellStyle name="Note 2 4 8" xfId="13854" xr:uid="{00000000-0005-0000-0000-0000647B0000}"/>
    <cellStyle name="Note 2 4 8 2" xfId="13855" xr:uid="{00000000-0005-0000-0000-0000657B0000}"/>
    <cellStyle name="Note 2 4 8 2 2" xfId="13856" xr:uid="{00000000-0005-0000-0000-0000667B0000}"/>
    <cellStyle name="Note 2 4 8 2 2 2" xfId="13857" xr:uid="{00000000-0005-0000-0000-0000677B0000}"/>
    <cellStyle name="Note 2 4 8 2 2 2 2" xfId="44581" xr:uid="{00000000-0005-0000-0000-0000687B0000}"/>
    <cellStyle name="Note 2 4 8 2 2 3" xfId="44580" xr:uid="{00000000-0005-0000-0000-0000697B0000}"/>
    <cellStyle name="Note 2 4 8 2 3" xfId="13858" xr:uid="{00000000-0005-0000-0000-00006A7B0000}"/>
    <cellStyle name="Note 2 4 8 2 3 2" xfId="13859" xr:uid="{00000000-0005-0000-0000-00006B7B0000}"/>
    <cellStyle name="Note 2 4 8 2 3 2 2" xfId="44583" xr:uid="{00000000-0005-0000-0000-00006C7B0000}"/>
    <cellStyle name="Note 2 4 8 2 3 3" xfId="44582" xr:uid="{00000000-0005-0000-0000-00006D7B0000}"/>
    <cellStyle name="Note 2 4 8 2 4" xfId="13860" xr:uid="{00000000-0005-0000-0000-00006E7B0000}"/>
    <cellStyle name="Note 2 4 8 2 4 2" xfId="44584" xr:uid="{00000000-0005-0000-0000-00006F7B0000}"/>
    <cellStyle name="Note 2 4 8 2 5" xfId="44579" xr:uid="{00000000-0005-0000-0000-0000707B0000}"/>
    <cellStyle name="Note 2 4 8 3" xfId="13861" xr:uid="{00000000-0005-0000-0000-0000717B0000}"/>
    <cellStyle name="Note 2 4 8 3 2" xfId="13862" xr:uid="{00000000-0005-0000-0000-0000727B0000}"/>
    <cellStyle name="Note 2 4 8 3 2 2" xfId="44586" xr:uid="{00000000-0005-0000-0000-0000737B0000}"/>
    <cellStyle name="Note 2 4 8 3 3" xfId="44585" xr:uid="{00000000-0005-0000-0000-0000747B0000}"/>
    <cellStyle name="Note 2 4 8 4" xfId="13863" xr:uid="{00000000-0005-0000-0000-0000757B0000}"/>
    <cellStyle name="Note 2 4 8 4 2" xfId="13864" xr:uid="{00000000-0005-0000-0000-0000767B0000}"/>
    <cellStyle name="Note 2 4 8 4 2 2" xfId="44588" xr:uid="{00000000-0005-0000-0000-0000777B0000}"/>
    <cellStyle name="Note 2 4 8 4 3" xfId="44587" xr:uid="{00000000-0005-0000-0000-0000787B0000}"/>
    <cellStyle name="Note 2 4 8 5" xfId="13865" xr:uid="{00000000-0005-0000-0000-0000797B0000}"/>
    <cellStyle name="Note 2 4 8 5 2" xfId="44589" xr:uid="{00000000-0005-0000-0000-00007A7B0000}"/>
    <cellStyle name="Note 2 4 8 6" xfId="44578" xr:uid="{00000000-0005-0000-0000-00007B7B0000}"/>
    <cellStyle name="Note 2 4 9" xfId="13866" xr:uid="{00000000-0005-0000-0000-00007C7B0000}"/>
    <cellStyle name="Note 2 4 9 2" xfId="13867" xr:uid="{00000000-0005-0000-0000-00007D7B0000}"/>
    <cellStyle name="Note 2 4 9 2 2" xfId="13868" xr:uid="{00000000-0005-0000-0000-00007E7B0000}"/>
    <cellStyle name="Note 2 4 9 2 2 2" xfId="44592" xr:uid="{00000000-0005-0000-0000-00007F7B0000}"/>
    <cellStyle name="Note 2 4 9 2 3" xfId="44591" xr:uid="{00000000-0005-0000-0000-0000807B0000}"/>
    <cellStyle name="Note 2 4 9 3" xfId="13869" xr:uid="{00000000-0005-0000-0000-0000817B0000}"/>
    <cellStyle name="Note 2 4 9 3 2" xfId="13870" xr:uid="{00000000-0005-0000-0000-0000827B0000}"/>
    <cellStyle name="Note 2 4 9 3 2 2" xfId="44594" xr:uid="{00000000-0005-0000-0000-0000837B0000}"/>
    <cellStyle name="Note 2 4 9 3 3" xfId="44593" xr:uid="{00000000-0005-0000-0000-0000847B0000}"/>
    <cellStyle name="Note 2 4 9 4" xfId="13871" xr:uid="{00000000-0005-0000-0000-0000857B0000}"/>
    <cellStyle name="Note 2 4 9 4 2" xfId="44595" xr:uid="{00000000-0005-0000-0000-0000867B0000}"/>
    <cellStyle name="Note 2 4 9 5" xfId="44590" xr:uid="{00000000-0005-0000-0000-0000877B0000}"/>
    <cellStyle name="Note 2 5" xfId="13872" xr:uid="{00000000-0005-0000-0000-0000887B0000}"/>
    <cellStyle name="Note 2 5 10" xfId="13873" xr:uid="{00000000-0005-0000-0000-0000897B0000}"/>
    <cellStyle name="Note 2 5 10 2" xfId="13874" xr:uid="{00000000-0005-0000-0000-00008A7B0000}"/>
    <cellStyle name="Note 2 5 10 2 2" xfId="44598" xr:uid="{00000000-0005-0000-0000-00008B7B0000}"/>
    <cellStyle name="Note 2 5 10 3" xfId="44597" xr:uid="{00000000-0005-0000-0000-00008C7B0000}"/>
    <cellStyle name="Note 2 5 11" xfId="13875" xr:uid="{00000000-0005-0000-0000-00008D7B0000}"/>
    <cellStyle name="Note 2 5 11 2" xfId="44599" xr:uid="{00000000-0005-0000-0000-00008E7B0000}"/>
    <cellStyle name="Note 2 5 12" xfId="27534" xr:uid="{00000000-0005-0000-0000-00008F7B0000}"/>
    <cellStyle name="Note 2 5 13" xfId="29277" xr:uid="{00000000-0005-0000-0000-0000907B0000}"/>
    <cellStyle name="Note 2 5 14" xfId="44596" xr:uid="{00000000-0005-0000-0000-0000917B0000}"/>
    <cellStyle name="Note 2 5 2" xfId="13876" xr:uid="{00000000-0005-0000-0000-0000927B0000}"/>
    <cellStyle name="Note 2 5 2 10" xfId="29797" xr:uid="{00000000-0005-0000-0000-0000937B0000}"/>
    <cellStyle name="Note 2 5 2 11" xfId="44600" xr:uid="{00000000-0005-0000-0000-0000947B0000}"/>
    <cellStyle name="Note 2 5 2 2" xfId="13877" xr:uid="{00000000-0005-0000-0000-0000957B0000}"/>
    <cellStyle name="Note 2 5 2 2 2" xfId="13878" xr:uid="{00000000-0005-0000-0000-0000967B0000}"/>
    <cellStyle name="Note 2 5 2 2 2 2" xfId="13879" xr:uid="{00000000-0005-0000-0000-0000977B0000}"/>
    <cellStyle name="Note 2 5 2 2 2 2 2" xfId="13880" xr:uid="{00000000-0005-0000-0000-0000987B0000}"/>
    <cellStyle name="Note 2 5 2 2 2 2 2 2" xfId="44604" xr:uid="{00000000-0005-0000-0000-0000997B0000}"/>
    <cellStyle name="Note 2 5 2 2 2 2 3" xfId="44603" xr:uid="{00000000-0005-0000-0000-00009A7B0000}"/>
    <cellStyle name="Note 2 5 2 2 2 3" xfId="13881" xr:uid="{00000000-0005-0000-0000-00009B7B0000}"/>
    <cellStyle name="Note 2 5 2 2 2 3 2" xfId="13882" xr:uid="{00000000-0005-0000-0000-00009C7B0000}"/>
    <cellStyle name="Note 2 5 2 2 2 3 2 2" xfId="44606" xr:uid="{00000000-0005-0000-0000-00009D7B0000}"/>
    <cellStyle name="Note 2 5 2 2 2 3 3" xfId="44605" xr:uid="{00000000-0005-0000-0000-00009E7B0000}"/>
    <cellStyle name="Note 2 5 2 2 2 4" xfId="13883" xr:uid="{00000000-0005-0000-0000-00009F7B0000}"/>
    <cellStyle name="Note 2 5 2 2 2 4 2" xfId="44607" xr:uid="{00000000-0005-0000-0000-0000A07B0000}"/>
    <cellStyle name="Note 2 5 2 2 2 5" xfId="27535" xr:uid="{00000000-0005-0000-0000-0000A17B0000}"/>
    <cellStyle name="Note 2 5 2 2 2 6" xfId="32024" xr:uid="{00000000-0005-0000-0000-0000A27B0000}"/>
    <cellStyle name="Note 2 5 2 2 2 7" xfId="44602" xr:uid="{00000000-0005-0000-0000-0000A37B0000}"/>
    <cellStyle name="Note 2 5 2 2 3" xfId="13884" xr:uid="{00000000-0005-0000-0000-0000A47B0000}"/>
    <cellStyle name="Note 2 5 2 2 3 2" xfId="13885" xr:uid="{00000000-0005-0000-0000-0000A57B0000}"/>
    <cellStyle name="Note 2 5 2 2 3 2 2" xfId="44609" xr:uid="{00000000-0005-0000-0000-0000A67B0000}"/>
    <cellStyle name="Note 2 5 2 2 3 3" xfId="27536" xr:uid="{00000000-0005-0000-0000-0000A77B0000}"/>
    <cellStyle name="Note 2 5 2 2 3 4" xfId="32488" xr:uid="{00000000-0005-0000-0000-0000A87B0000}"/>
    <cellStyle name="Note 2 5 2 2 3 5" xfId="44608" xr:uid="{00000000-0005-0000-0000-0000A97B0000}"/>
    <cellStyle name="Note 2 5 2 2 4" xfId="13886" xr:uid="{00000000-0005-0000-0000-0000AA7B0000}"/>
    <cellStyle name="Note 2 5 2 2 4 2" xfId="13887" xr:uid="{00000000-0005-0000-0000-0000AB7B0000}"/>
    <cellStyle name="Note 2 5 2 2 4 2 2" xfId="44611" xr:uid="{00000000-0005-0000-0000-0000AC7B0000}"/>
    <cellStyle name="Note 2 5 2 2 4 3" xfId="27537" xr:uid="{00000000-0005-0000-0000-0000AD7B0000}"/>
    <cellStyle name="Note 2 5 2 2 4 4" xfId="32704" xr:uid="{00000000-0005-0000-0000-0000AE7B0000}"/>
    <cellStyle name="Note 2 5 2 2 4 5" xfId="44610" xr:uid="{00000000-0005-0000-0000-0000AF7B0000}"/>
    <cellStyle name="Note 2 5 2 2 5" xfId="13888" xr:uid="{00000000-0005-0000-0000-0000B07B0000}"/>
    <cellStyle name="Note 2 5 2 2 5 2" xfId="27538" xr:uid="{00000000-0005-0000-0000-0000B17B0000}"/>
    <cellStyle name="Note 2 5 2 2 5 3" xfId="31051" xr:uid="{00000000-0005-0000-0000-0000B27B0000}"/>
    <cellStyle name="Note 2 5 2 2 5 4" xfId="44612" xr:uid="{00000000-0005-0000-0000-0000B37B0000}"/>
    <cellStyle name="Note 2 5 2 2 6" xfId="27539" xr:uid="{00000000-0005-0000-0000-0000B47B0000}"/>
    <cellStyle name="Note 2 5 2 2 7" xfId="30199" xr:uid="{00000000-0005-0000-0000-0000B57B0000}"/>
    <cellStyle name="Note 2 5 2 2 8" xfId="44601" xr:uid="{00000000-0005-0000-0000-0000B67B0000}"/>
    <cellStyle name="Note 2 5 2 3" xfId="13889" xr:uid="{00000000-0005-0000-0000-0000B77B0000}"/>
    <cellStyle name="Note 2 5 2 3 2" xfId="13890" xr:uid="{00000000-0005-0000-0000-0000B87B0000}"/>
    <cellStyle name="Note 2 5 2 3 2 2" xfId="13891" xr:uid="{00000000-0005-0000-0000-0000B97B0000}"/>
    <cellStyle name="Note 2 5 2 3 2 2 2" xfId="44615" xr:uid="{00000000-0005-0000-0000-0000BA7B0000}"/>
    <cellStyle name="Note 2 5 2 3 2 3" xfId="27540" xr:uid="{00000000-0005-0000-0000-0000BB7B0000}"/>
    <cellStyle name="Note 2 5 2 3 2 4" xfId="32275" xr:uid="{00000000-0005-0000-0000-0000BC7B0000}"/>
    <cellStyle name="Note 2 5 2 3 2 5" xfId="44614" xr:uid="{00000000-0005-0000-0000-0000BD7B0000}"/>
    <cellStyle name="Note 2 5 2 3 3" xfId="13892" xr:uid="{00000000-0005-0000-0000-0000BE7B0000}"/>
    <cellStyle name="Note 2 5 2 3 3 2" xfId="13893" xr:uid="{00000000-0005-0000-0000-0000BF7B0000}"/>
    <cellStyle name="Note 2 5 2 3 3 2 2" xfId="44617" xr:uid="{00000000-0005-0000-0000-0000C07B0000}"/>
    <cellStyle name="Note 2 5 2 3 3 3" xfId="27541" xr:uid="{00000000-0005-0000-0000-0000C17B0000}"/>
    <cellStyle name="Note 2 5 2 3 3 4" xfId="32613" xr:uid="{00000000-0005-0000-0000-0000C27B0000}"/>
    <cellStyle name="Note 2 5 2 3 3 5" xfId="44616" xr:uid="{00000000-0005-0000-0000-0000C37B0000}"/>
    <cellStyle name="Note 2 5 2 3 4" xfId="13894" xr:uid="{00000000-0005-0000-0000-0000C47B0000}"/>
    <cellStyle name="Note 2 5 2 3 4 2" xfId="27542" xr:uid="{00000000-0005-0000-0000-0000C57B0000}"/>
    <cellStyle name="Note 2 5 2 3 4 3" xfId="32829" xr:uid="{00000000-0005-0000-0000-0000C67B0000}"/>
    <cellStyle name="Note 2 5 2 3 4 4" xfId="44618" xr:uid="{00000000-0005-0000-0000-0000C77B0000}"/>
    <cellStyle name="Note 2 5 2 3 5" xfId="27543" xr:uid="{00000000-0005-0000-0000-0000C87B0000}"/>
    <cellStyle name="Note 2 5 2 3 5 2" xfId="31301" xr:uid="{00000000-0005-0000-0000-0000C97B0000}"/>
    <cellStyle name="Note 2 5 2 3 6" xfId="27544" xr:uid="{00000000-0005-0000-0000-0000CA7B0000}"/>
    <cellStyle name="Note 2 5 2 3 7" xfId="30449" xr:uid="{00000000-0005-0000-0000-0000CB7B0000}"/>
    <cellStyle name="Note 2 5 2 3 8" xfId="44613" xr:uid="{00000000-0005-0000-0000-0000CC7B0000}"/>
    <cellStyle name="Note 2 5 2 4" xfId="13895" xr:uid="{00000000-0005-0000-0000-0000CD7B0000}"/>
    <cellStyle name="Note 2 5 2 4 2" xfId="13896" xr:uid="{00000000-0005-0000-0000-0000CE7B0000}"/>
    <cellStyle name="Note 2 5 2 4 2 2" xfId="27545" xr:uid="{00000000-0005-0000-0000-0000CF7B0000}"/>
    <cellStyle name="Note 2 5 2 4 2 3" xfId="31863" xr:uid="{00000000-0005-0000-0000-0000D07B0000}"/>
    <cellStyle name="Note 2 5 2 4 2 4" xfId="44620" xr:uid="{00000000-0005-0000-0000-0000D17B0000}"/>
    <cellStyle name="Note 2 5 2 4 3" xfId="27546" xr:uid="{00000000-0005-0000-0000-0000D27B0000}"/>
    <cellStyle name="Note 2 5 2 4 3 2" xfId="32457" xr:uid="{00000000-0005-0000-0000-0000D37B0000}"/>
    <cellStyle name="Note 2 5 2 4 4" xfId="27547" xr:uid="{00000000-0005-0000-0000-0000D47B0000}"/>
    <cellStyle name="Note 2 5 2 4 4 2" xfId="31467" xr:uid="{00000000-0005-0000-0000-0000D57B0000}"/>
    <cellStyle name="Note 2 5 2 4 5" xfId="27548" xr:uid="{00000000-0005-0000-0000-0000D67B0000}"/>
    <cellStyle name="Note 2 5 2 4 5 2" xfId="31255" xr:uid="{00000000-0005-0000-0000-0000D77B0000}"/>
    <cellStyle name="Note 2 5 2 4 6" xfId="27549" xr:uid="{00000000-0005-0000-0000-0000D87B0000}"/>
    <cellStyle name="Note 2 5 2 4 7" xfId="30403" xr:uid="{00000000-0005-0000-0000-0000D97B0000}"/>
    <cellStyle name="Note 2 5 2 4 8" xfId="44619" xr:uid="{00000000-0005-0000-0000-0000DA7B0000}"/>
    <cellStyle name="Note 2 5 2 5" xfId="13897" xr:uid="{00000000-0005-0000-0000-0000DB7B0000}"/>
    <cellStyle name="Note 2 5 2 5 2" xfId="13898" xr:uid="{00000000-0005-0000-0000-0000DC7B0000}"/>
    <cellStyle name="Note 2 5 2 5 2 2" xfId="44622" xr:uid="{00000000-0005-0000-0000-0000DD7B0000}"/>
    <cellStyle name="Note 2 5 2 5 3" xfId="27550" xr:uid="{00000000-0005-0000-0000-0000DE7B0000}"/>
    <cellStyle name="Note 2 5 2 5 4" xfId="31646" xr:uid="{00000000-0005-0000-0000-0000DF7B0000}"/>
    <cellStyle name="Note 2 5 2 5 5" xfId="44621" xr:uid="{00000000-0005-0000-0000-0000E07B0000}"/>
    <cellStyle name="Note 2 5 2 6" xfId="13899" xr:uid="{00000000-0005-0000-0000-0000E17B0000}"/>
    <cellStyle name="Note 2 5 2 6 2" xfId="27551" xr:uid="{00000000-0005-0000-0000-0000E27B0000}"/>
    <cellStyle name="Note 2 5 2 6 3" xfId="32366" xr:uid="{00000000-0005-0000-0000-0000E37B0000}"/>
    <cellStyle name="Note 2 5 2 6 4" xfId="44623" xr:uid="{00000000-0005-0000-0000-0000E47B0000}"/>
    <cellStyle name="Note 2 5 2 7" xfId="27552" xr:uid="{00000000-0005-0000-0000-0000E57B0000}"/>
    <cellStyle name="Note 2 5 2 7 2" xfId="31396" xr:uid="{00000000-0005-0000-0000-0000E67B0000}"/>
    <cellStyle name="Note 2 5 2 8" xfId="27553" xr:uid="{00000000-0005-0000-0000-0000E77B0000}"/>
    <cellStyle name="Note 2 5 2 8 2" xfId="30673" xr:uid="{00000000-0005-0000-0000-0000E87B0000}"/>
    <cellStyle name="Note 2 5 2 9" xfId="27554" xr:uid="{00000000-0005-0000-0000-0000E97B0000}"/>
    <cellStyle name="Note 2 5 3" xfId="13900" xr:uid="{00000000-0005-0000-0000-0000EA7B0000}"/>
    <cellStyle name="Note 2 5 3 2" xfId="13901" xr:uid="{00000000-0005-0000-0000-0000EB7B0000}"/>
    <cellStyle name="Note 2 5 3 2 2" xfId="13902" xr:uid="{00000000-0005-0000-0000-0000EC7B0000}"/>
    <cellStyle name="Note 2 5 3 2 2 2" xfId="13903" xr:uid="{00000000-0005-0000-0000-0000ED7B0000}"/>
    <cellStyle name="Note 2 5 3 2 2 2 2" xfId="13904" xr:uid="{00000000-0005-0000-0000-0000EE7B0000}"/>
    <cellStyle name="Note 2 5 3 2 2 2 2 2" xfId="44628" xr:uid="{00000000-0005-0000-0000-0000EF7B0000}"/>
    <cellStyle name="Note 2 5 3 2 2 2 3" xfId="44627" xr:uid="{00000000-0005-0000-0000-0000F07B0000}"/>
    <cellStyle name="Note 2 5 3 2 2 3" xfId="13905" xr:uid="{00000000-0005-0000-0000-0000F17B0000}"/>
    <cellStyle name="Note 2 5 3 2 2 3 2" xfId="13906" xr:uid="{00000000-0005-0000-0000-0000F27B0000}"/>
    <cellStyle name="Note 2 5 3 2 2 3 2 2" xfId="44630" xr:uid="{00000000-0005-0000-0000-0000F37B0000}"/>
    <cellStyle name="Note 2 5 3 2 2 3 3" xfId="44629" xr:uid="{00000000-0005-0000-0000-0000F47B0000}"/>
    <cellStyle name="Note 2 5 3 2 2 4" xfId="13907" xr:uid="{00000000-0005-0000-0000-0000F57B0000}"/>
    <cellStyle name="Note 2 5 3 2 2 4 2" xfId="44631" xr:uid="{00000000-0005-0000-0000-0000F67B0000}"/>
    <cellStyle name="Note 2 5 3 2 2 5" xfId="44626" xr:uid="{00000000-0005-0000-0000-0000F77B0000}"/>
    <cellStyle name="Note 2 5 3 2 3" xfId="13908" xr:uid="{00000000-0005-0000-0000-0000F87B0000}"/>
    <cellStyle name="Note 2 5 3 2 3 2" xfId="13909" xr:uid="{00000000-0005-0000-0000-0000F97B0000}"/>
    <cellStyle name="Note 2 5 3 2 3 2 2" xfId="44633" xr:uid="{00000000-0005-0000-0000-0000FA7B0000}"/>
    <cellStyle name="Note 2 5 3 2 3 3" xfId="44632" xr:uid="{00000000-0005-0000-0000-0000FB7B0000}"/>
    <cellStyle name="Note 2 5 3 2 4" xfId="13910" xr:uid="{00000000-0005-0000-0000-0000FC7B0000}"/>
    <cellStyle name="Note 2 5 3 2 4 2" xfId="13911" xr:uid="{00000000-0005-0000-0000-0000FD7B0000}"/>
    <cellStyle name="Note 2 5 3 2 4 2 2" xfId="44635" xr:uid="{00000000-0005-0000-0000-0000FE7B0000}"/>
    <cellStyle name="Note 2 5 3 2 4 3" xfId="44634" xr:uid="{00000000-0005-0000-0000-0000FF7B0000}"/>
    <cellStyle name="Note 2 5 3 2 5" xfId="13912" xr:uid="{00000000-0005-0000-0000-0000007C0000}"/>
    <cellStyle name="Note 2 5 3 2 5 2" xfId="44636" xr:uid="{00000000-0005-0000-0000-0000017C0000}"/>
    <cellStyle name="Note 2 5 3 2 6" xfId="44625" xr:uid="{00000000-0005-0000-0000-0000027C0000}"/>
    <cellStyle name="Note 2 5 3 3" xfId="13913" xr:uid="{00000000-0005-0000-0000-0000037C0000}"/>
    <cellStyle name="Note 2 5 3 3 2" xfId="13914" xr:uid="{00000000-0005-0000-0000-0000047C0000}"/>
    <cellStyle name="Note 2 5 3 3 2 2" xfId="13915" xr:uid="{00000000-0005-0000-0000-0000057C0000}"/>
    <cellStyle name="Note 2 5 3 3 2 2 2" xfId="44639" xr:uid="{00000000-0005-0000-0000-0000067C0000}"/>
    <cellStyle name="Note 2 5 3 3 2 3" xfId="44638" xr:uid="{00000000-0005-0000-0000-0000077C0000}"/>
    <cellStyle name="Note 2 5 3 3 3" xfId="13916" xr:uid="{00000000-0005-0000-0000-0000087C0000}"/>
    <cellStyle name="Note 2 5 3 3 3 2" xfId="13917" xr:uid="{00000000-0005-0000-0000-0000097C0000}"/>
    <cellStyle name="Note 2 5 3 3 3 2 2" xfId="44641" xr:uid="{00000000-0005-0000-0000-00000A7C0000}"/>
    <cellStyle name="Note 2 5 3 3 3 3" xfId="44640" xr:uid="{00000000-0005-0000-0000-00000B7C0000}"/>
    <cellStyle name="Note 2 5 3 3 4" xfId="13918" xr:uid="{00000000-0005-0000-0000-00000C7C0000}"/>
    <cellStyle name="Note 2 5 3 3 4 2" xfId="44642" xr:uid="{00000000-0005-0000-0000-00000D7C0000}"/>
    <cellStyle name="Note 2 5 3 3 5" xfId="44637" xr:uid="{00000000-0005-0000-0000-00000E7C0000}"/>
    <cellStyle name="Note 2 5 3 4" xfId="13919" xr:uid="{00000000-0005-0000-0000-00000F7C0000}"/>
    <cellStyle name="Note 2 5 3 4 2" xfId="13920" xr:uid="{00000000-0005-0000-0000-0000107C0000}"/>
    <cellStyle name="Note 2 5 3 4 2 2" xfId="44644" xr:uid="{00000000-0005-0000-0000-0000117C0000}"/>
    <cellStyle name="Note 2 5 3 4 3" xfId="44643" xr:uid="{00000000-0005-0000-0000-0000127C0000}"/>
    <cellStyle name="Note 2 5 3 5" xfId="13921" xr:uid="{00000000-0005-0000-0000-0000137C0000}"/>
    <cellStyle name="Note 2 5 3 5 2" xfId="13922" xr:uid="{00000000-0005-0000-0000-0000147C0000}"/>
    <cellStyle name="Note 2 5 3 5 2 2" xfId="44646" xr:uid="{00000000-0005-0000-0000-0000157C0000}"/>
    <cellStyle name="Note 2 5 3 5 3" xfId="44645" xr:uid="{00000000-0005-0000-0000-0000167C0000}"/>
    <cellStyle name="Note 2 5 3 6" xfId="13923" xr:uid="{00000000-0005-0000-0000-0000177C0000}"/>
    <cellStyle name="Note 2 5 3 6 2" xfId="44647" xr:uid="{00000000-0005-0000-0000-0000187C0000}"/>
    <cellStyle name="Note 2 5 3 7" xfId="44624" xr:uid="{00000000-0005-0000-0000-0000197C0000}"/>
    <cellStyle name="Note 2 5 4" xfId="13924" xr:uid="{00000000-0005-0000-0000-00001A7C0000}"/>
    <cellStyle name="Note 2 5 4 2" xfId="13925" xr:uid="{00000000-0005-0000-0000-00001B7C0000}"/>
    <cellStyle name="Note 2 5 4 2 2" xfId="13926" xr:uid="{00000000-0005-0000-0000-00001C7C0000}"/>
    <cellStyle name="Note 2 5 4 2 2 2" xfId="13927" xr:uid="{00000000-0005-0000-0000-00001D7C0000}"/>
    <cellStyle name="Note 2 5 4 2 2 2 2" xfId="13928" xr:uid="{00000000-0005-0000-0000-00001E7C0000}"/>
    <cellStyle name="Note 2 5 4 2 2 2 2 2" xfId="44652" xr:uid="{00000000-0005-0000-0000-00001F7C0000}"/>
    <cellStyle name="Note 2 5 4 2 2 2 3" xfId="44651" xr:uid="{00000000-0005-0000-0000-0000207C0000}"/>
    <cellStyle name="Note 2 5 4 2 2 3" xfId="13929" xr:uid="{00000000-0005-0000-0000-0000217C0000}"/>
    <cellStyle name="Note 2 5 4 2 2 3 2" xfId="13930" xr:uid="{00000000-0005-0000-0000-0000227C0000}"/>
    <cellStyle name="Note 2 5 4 2 2 3 2 2" xfId="44654" xr:uid="{00000000-0005-0000-0000-0000237C0000}"/>
    <cellStyle name="Note 2 5 4 2 2 3 3" xfId="44653" xr:uid="{00000000-0005-0000-0000-0000247C0000}"/>
    <cellStyle name="Note 2 5 4 2 2 4" xfId="13931" xr:uid="{00000000-0005-0000-0000-0000257C0000}"/>
    <cellStyle name="Note 2 5 4 2 2 4 2" xfId="44655" xr:uid="{00000000-0005-0000-0000-0000267C0000}"/>
    <cellStyle name="Note 2 5 4 2 2 5" xfId="44650" xr:uid="{00000000-0005-0000-0000-0000277C0000}"/>
    <cellStyle name="Note 2 5 4 2 3" xfId="13932" xr:uid="{00000000-0005-0000-0000-0000287C0000}"/>
    <cellStyle name="Note 2 5 4 2 3 2" xfId="13933" xr:uid="{00000000-0005-0000-0000-0000297C0000}"/>
    <cellStyle name="Note 2 5 4 2 3 2 2" xfId="44657" xr:uid="{00000000-0005-0000-0000-00002A7C0000}"/>
    <cellStyle name="Note 2 5 4 2 3 3" xfId="44656" xr:uid="{00000000-0005-0000-0000-00002B7C0000}"/>
    <cellStyle name="Note 2 5 4 2 4" xfId="13934" xr:uid="{00000000-0005-0000-0000-00002C7C0000}"/>
    <cellStyle name="Note 2 5 4 2 4 2" xfId="13935" xr:uid="{00000000-0005-0000-0000-00002D7C0000}"/>
    <cellStyle name="Note 2 5 4 2 4 2 2" xfId="44659" xr:uid="{00000000-0005-0000-0000-00002E7C0000}"/>
    <cellStyle name="Note 2 5 4 2 4 3" xfId="44658" xr:uid="{00000000-0005-0000-0000-00002F7C0000}"/>
    <cellStyle name="Note 2 5 4 2 5" xfId="13936" xr:uid="{00000000-0005-0000-0000-0000307C0000}"/>
    <cellStyle name="Note 2 5 4 2 5 2" xfId="44660" xr:uid="{00000000-0005-0000-0000-0000317C0000}"/>
    <cellStyle name="Note 2 5 4 2 6" xfId="44649" xr:uid="{00000000-0005-0000-0000-0000327C0000}"/>
    <cellStyle name="Note 2 5 4 3" xfId="13937" xr:uid="{00000000-0005-0000-0000-0000337C0000}"/>
    <cellStyle name="Note 2 5 4 3 2" xfId="13938" xr:uid="{00000000-0005-0000-0000-0000347C0000}"/>
    <cellStyle name="Note 2 5 4 3 2 2" xfId="13939" xr:uid="{00000000-0005-0000-0000-0000357C0000}"/>
    <cellStyle name="Note 2 5 4 3 2 2 2" xfId="44663" xr:uid="{00000000-0005-0000-0000-0000367C0000}"/>
    <cellStyle name="Note 2 5 4 3 2 3" xfId="44662" xr:uid="{00000000-0005-0000-0000-0000377C0000}"/>
    <cellStyle name="Note 2 5 4 3 3" xfId="13940" xr:uid="{00000000-0005-0000-0000-0000387C0000}"/>
    <cellStyle name="Note 2 5 4 3 3 2" xfId="13941" xr:uid="{00000000-0005-0000-0000-0000397C0000}"/>
    <cellStyle name="Note 2 5 4 3 3 2 2" xfId="44665" xr:uid="{00000000-0005-0000-0000-00003A7C0000}"/>
    <cellStyle name="Note 2 5 4 3 3 3" xfId="44664" xr:uid="{00000000-0005-0000-0000-00003B7C0000}"/>
    <cellStyle name="Note 2 5 4 3 4" xfId="13942" xr:uid="{00000000-0005-0000-0000-00003C7C0000}"/>
    <cellStyle name="Note 2 5 4 3 4 2" xfId="44666" xr:uid="{00000000-0005-0000-0000-00003D7C0000}"/>
    <cellStyle name="Note 2 5 4 3 5" xfId="44661" xr:uid="{00000000-0005-0000-0000-00003E7C0000}"/>
    <cellStyle name="Note 2 5 4 4" xfId="13943" xr:uid="{00000000-0005-0000-0000-00003F7C0000}"/>
    <cellStyle name="Note 2 5 4 4 2" xfId="13944" xr:uid="{00000000-0005-0000-0000-0000407C0000}"/>
    <cellStyle name="Note 2 5 4 4 2 2" xfId="44668" xr:uid="{00000000-0005-0000-0000-0000417C0000}"/>
    <cellStyle name="Note 2 5 4 4 3" xfId="44667" xr:uid="{00000000-0005-0000-0000-0000427C0000}"/>
    <cellStyle name="Note 2 5 4 5" xfId="13945" xr:uid="{00000000-0005-0000-0000-0000437C0000}"/>
    <cellStyle name="Note 2 5 4 5 2" xfId="13946" xr:uid="{00000000-0005-0000-0000-0000447C0000}"/>
    <cellStyle name="Note 2 5 4 5 2 2" xfId="44670" xr:uid="{00000000-0005-0000-0000-0000457C0000}"/>
    <cellStyle name="Note 2 5 4 5 3" xfId="44669" xr:uid="{00000000-0005-0000-0000-0000467C0000}"/>
    <cellStyle name="Note 2 5 4 6" xfId="13947" xr:uid="{00000000-0005-0000-0000-0000477C0000}"/>
    <cellStyle name="Note 2 5 4 6 2" xfId="44671" xr:uid="{00000000-0005-0000-0000-0000487C0000}"/>
    <cellStyle name="Note 2 5 4 7" xfId="44648" xr:uid="{00000000-0005-0000-0000-0000497C0000}"/>
    <cellStyle name="Note 2 5 5" xfId="13948" xr:uid="{00000000-0005-0000-0000-00004A7C0000}"/>
    <cellStyle name="Note 2 5 5 2" xfId="13949" xr:uid="{00000000-0005-0000-0000-00004B7C0000}"/>
    <cellStyle name="Note 2 5 5 2 2" xfId="13950" xr:uid="{00000000-0005-0000-0000-00004C7C0000}"/>
    <cellStyle name="Note 2 5 5 2 2 2" xfId="13951" xr:uid="{00000000-0005-0000-0000-00004D7C0000}"/>
    <cellStyle name="Note 2 5 5 2 2 2 2" xfId="13952" xr:uid="{00000000-0005-0000-0000-00004E7C0000}"/>
    <cellStyle name="Note 2 5 5 2 2 2 2 2" xfId="44676" xr:uid="{00000000-0005-0000-0000-00004F7C0000}"/>
    <cellStyle name="Note 2 5 5 2 2 2 3" xfId="44675" xr:uid="{00000000-0005-0000-0000-0000507C0000}"/>
    <cellStyle name="Note 2 5 5 2 2 3" xfId="13953" xr:uid="{00000000-0005-0000-0000-0000517C0000}"/>
    <cellStyle name="Note 2 5 5 2 2 3 2" xfId="13954" xr:uid="{00000000-0005-0000-0000-0000527C0000}"/>
    <cellStyle name="Note 2 5 5 2 2 3 2 2" xfId="44678" xr:uid="{00000000-0005-0000-0000-0000537C0000}"/>
    <cellStyle name="Note 2 5 5 2 2 3 3" xfId="44677" xr:uid="{00000000-0005-0000-0000-0000547C0000}"/>
    <cellStyle name="Note 2 5 5 2 2 4" xfId="13955" xr:uid="{00000000-0005-0000-0000-0000557C0000}"/>
    <cellStyle name="Note 2 5 5 2 2 4 2" xfId="44679" xr:uid="{00000000-0005-0000-0000-0000567C0000}"/>
    <cellStyle name="Note 2 5 5 2 2 5" xfId="44674" xr:uid="{00000000-0005-0000-0000-0000577C0000}"/>
    <cellStyle name="Note 2 5 5 2 3" xfId="13956" xr:uid="{00000000-0005-0000-0000-0000587C0000}"/>
    <cellStyle name="Note 2 5 5 2 3 2" xfId="13957" xr:uid="{00000000-0005-0000-0000-0000597C0000}"/>
    <cellStyle name="Note 2 5 5 2 3 2 2" xfId="44681" xr:uid="{00000000-0005-0000-0000-00005A7C0000}"/>
    <cellStyle name="Note 2 5 5 2 3 3" xfId="44680" xr:uid="{00000000-0005-0000-0000-00005B7C0000}"/>
    <cellStyle name="Note 2 5 5 2 4" xfId="13958" xr:uid="{00000000-0005-0000-0000-00005C7C0000}"/>
    <cellStyle name="Note 2 5 5 2 4 2" xfId="13959" xr:uid="{00000000-0005-0000-0000-00005D7C0000}"/>
    <cellStyle name="Note 2 5 5 2 4 2 2" xfId="44683" xr:uid="{00000000-0005-0000-0000-00005E7C0000}"/>
    <cellStyle name="Note 2 5 5 2 4 3" xfId="44682" xr:uid="{00000000-0005-0000-0000-00005F7C0000}"/>
    <cellStyle name="Note 2 5 5 2 5" xfId="13960" xr:uid="{00000000-0005-0000-0000-0000607C0000}"/>
    <cellStyle name="Note 2 5 5 2 5 2" xfId="44684" xr:uid="{00000000-0005-0000-0000-0000617C0000}"/>
    <cellStyle name="Note 2 5 5 2 6" xfId="44673" xr:uid="{00000000-0005-0000-0000-0000627C0000}"/>
    <cellStyle name="Note 2 5 5 3" xfId="13961" xr:uid="{00000000-0005-0000-0000-0000637C0000}"/>
    <cellStyle name="Note 2 5 5 3 2" xfId="13962" xr:uid="{00000000-0005-0000-0000-0000647C0000}"/>
    <cellStyle name="Note 2 5 5 3 2 2" xfId="13963" xr:uid="{00000000-0005-0000-0000-0000657C0000}"/>
    <cellStyle name="Note 2 5 5 3 2 2 2" xfId="44687" xr:uid="{00000000-0005-0000-0000-0000667C0000}"/>
    <cellStyle name="Note 2 5 5 3 2 3" xfId="44686" xr:uid="{00000000-0005-0000-0000-0000677C0000}"/>
    <cellStyle name="Note 2 5 5 3 3" xfId="13964" xr:uid="{00000000-0005-0000-0000-0000687C0000}"/>
    <cellStyle name="Note 2 5 5 3 3 2" xfId="13965" xr:uid="{00000000-0005-0000-0000-0000697C0000}"/>
    <cellStyle name="Note 2 5 5 3 3 2 2" xfId="44689" xr:uid="{00000000-0005-0000-0000-00006A7C0000}"/>
    <cellStyle name="Note 2 5 5 3 3 3" xfId="44688" xr:uid="{00000000-0005-0000-0000-00006B7C0000}"/>
    <cellStyle name="Note 2 5 5 3 4" xfId="13966" xr:uid="{00000000-0005-0000-0000-00006C7C0000}"/>
    <cellStyle name="Note 2 5 5 3 4 2" xfId="44690" xr:uid="{00000000-0005-0000-0000-00006D7C0000}"/>
    <cellStyle name="Note 2 5 5 3 5" xfId="44685" xr:uid="{00000000-0005-0000-0000-00006E7C0000}"/>
    <cellStyle name="Note 2 5 5 4" xfId="13967" xr:uid="{00000000-0005-0000-0000-00006F7C0000}"/>
    <cellStyle name="Note 2 5 5 4 2" xfId="13968" xr:uid="{00000000-0005-0000-0000-0000707C0000}"/>
    <cellStyle name="Note 2 5 5 4 2 2" xfId="44692" xr:uid="{00000000-0005-0000-0000-0000717C0000}"/>
    <cellStyle name="Note 2 5 5 4 3" xfId="44691" xr:uid="{00000000-0005-0000-0000-0000727C0000}"/>
    <cellStyle name="Note 2 5 5 5" xfId="13969" xr:uid="{00000000-0005-0000-0000-0000737C0000}"/>
    <cellStyle name="Note 2 5 5 5 2" xfId="13970" xr:uid="{00000000-0005-0000-0000-0000747C0000}"/>
    <cellStyle name="Note 2 5 5 5 2 2" xfId="44694" xr:uid="{00000000-0005-0000-0000-0000757C0000}"/>
    <cellStyle name="Note 2 5 5 5 3" xfId="44693" xr:uid="{00000000-0005-0000-0000-0000767C0000}"/>
    <cellStyle name="Note 2 5 5 6" xfId="13971" xr:uid="{00000000-0005-0000-0000-0000777C0000}"/>
    <cellStyle name="Note 2 5 5 6 2" xfId="44695" xr:uid="{00000000-0005-0000-0000-0000787C0000}"/>
    <cellStyle name="Note 2 5 5 7" xfId="44672" xr:uid="{00000000-0005-0000-0000-0000797C0000}"/>
    <cellStyle name="Note 2 5 6" xfId="13972" xr:uid="{00000000-0005-0000-0000-00007A7C0000}"/>
    <cellStyle name="Note 2 5 6 2" xfId="13973" xr:uid="{00000000-0005-0000-0000-00007B7C0000}"/>
    <cellStyle name="Note 2 5 6 2 2" xfId="13974" xr:uid="{00000000-0005-0000-0000-00007C7C0000}"/>
    <cellStyle name="Note 2 5 6 2 2 2" xfId="13975" xr:uid="{00000000-0005-0000-0000-00007D7C0000}"/>
    <cellStyle name="Note 2 5 6 2 2 2 2" xfId="13976" xr:uid="{00000000-0005-0000-0000-00007E7C0000}"/>
    <cellStyle name="Note 2 5 6 2 2 2 2 2" xfId="44700" xr:uid="{00000000-0005-0000-0000-00007F7C0000}"/>
    <cellStyle name="Note 2 5 6 2 2 2 3" xfId="44699" xr:uid="{00000000-0005-0000-0000-0000807C0000}"/>
    <cellStyle name="Note 2 5 6 2 2 3" xfId="13977" xr:uid="{00000000-0005-0000-0000-0000817C0000}"/>
    <cellStyle name="Note 2 5 6 2 2 3 2" xfId="13978" xr:uid="{00000000-0005-0000-0000-0000827C0000}"/>
    <cellStyle name="Note 2 5 6 2 2 3 2 2" xfId="44702" xr:uid="{00000000-0005-0000-0000-0000837C0000}"/>
    <cellStyle name="Note 2 5 6 2 2 3 3" xfId="44701" xr:uid="{00000000-0005-0000-0000-0000847C0000}"/>
    <cellStyle name="Note 2 5 6 2 2 4" xfId="13979" xr:uid="{00000000-0005-0000-0000-0000857C0000}"/>
    <cellStyle name="Note 2 5 6 2 2 4 2" xfId="44703" xr:uid="{00000000-0005-0000-0000-0000867C0000}"/>
    <cellStyle name="Note 2 5 6 2 2 5" xfId="44698" xr:uid="{00000000-0005-0000-0000-0000877C0000}"/>
    <cellStyle name="Note 2 5 6 2 3" xfId="13980" xr:uid="{00000000-0005-0000-0000-0000887C0000}"/>
    <cellStyle name="Note 2 5 6 2 3 2" xfId="13981" xr:uid="{00000000-0005-0000-0000-0000897C0000}"/>
    <cellStyle name="Note 2 5 6 2 3 2 2" xfId="44705" xr:uid="{00000000-0005-0000-0000-00008A7C0000}"/>
    <cellStyle name="Note 2 5 6 2 3 3" xfId="44704" xr:uid="{00000000-0005-0000-0000-00008B7C0000}"/>
    <cellStyle name="Note 2 5 6 2 4" xfId="13982" xr:uid="{00000000-0005-0000-0000-00008C7C0000}"/>
    <cellStyle name="Note 2 5 6 2 4 2" xfId="13983" xr:uid="{00000000-0005-0000-0000-00008D7C0000}"/>
    <cellStyle name="Note 2 5 6 2 4 2 2" xfId="44707" xr:uid="{00000000-0005-0000-0000-00008E7C0000}"/>
    <cellStyle name="Note 2 5 6 2 4 3" xfId="44706" xr:uid="{00000000-0005-0000-0000-00008F7C0000}"/>
    <cellStyle name="Note 2 5 6 2 5" xfId="13984" xr:uid="{00000000-0005-0000-0000-0000907C0000}"/>
    <cellStyle name="Note 2 5 6 2 5 2" xfId="44708" xr:uid="{00000000-0005-0000-0000-0000917C0000}"/>
    <cellStyle name="Note 2 5 6 2 6" xfId="44697" xr:uid="{00000000-0005-0000-0000-0000927C0000}"/>
    <cellStyle name="Note 2 5 6 3" xfId="13985" xr:uid="{00000000-0005-0000-0000-0000937C0000}"/>
    <cellStyle name="Note 2 5 6 3 2" xfId="13986" xr:uid="{00000000-0005-0000-0000-0000947C0000}"/>
    <cellStyle name="Note 2 5 6 3 2 2" xfId="13987" xr:uid="{00000000-0005-0000-0000-0000957C0000}"/>
    <cellStyle name="Note 2 5 6 3 2 2 2" xfId="44711" xr:uid="{00000000-0005-0000-0000-0000967C0000}"/>
    <cellStyle name="Note 2 5 6 3 2 3" xfId="44710" xr:uid="{00000000-0005-0000-0000-0000977C0000}"/>
    <cellStyle name="Note 2 5 6 3 3" xfId="13988" xr:uid="{00000000-0005-0000-0000-0000987C0000}"/>
    <cellStyle name="Note 2 5 6 3 3 2" xfId="13989" xr:uid="{00000000-0005-0000-0000-0000997C0000}"/>
    <cellStyle name="Note 2 5 6 3 3 2 2" xfId="44713" xr:uid="{00000000-0005-0000-0000-00009A7C0000}"/>
    <cellStyle name="Note 2 5 6 3 3 3" xfId="44712" xr:uid="{00000000-0005-0000-0000-00009B7C0000}"/>
    <cellStyle name="Note 2 5 6 3 4" xfId="13990" xr:uid="{00000000-0005-0000-0000-00009C7C0000}"/>
    <cellStyle name="Note 2 5 6 3 4 2" xfId="44714" xr:uid="{00000000-0005-0000-0000-00009D7C0000}"/>
    <cellStyle name="Note 2 5 6 3 5" xfId="44709" xr:uid="{00000000-0005-0000-0000-00009E7C0000}"/>
    <cellStyle name="Note 2 5 6 4" xfId="13991" xr:uid="{00000000-0005-0000-0000-00009F7C0000}"/>
    <cellStyle name="Note 2 5 6 4 2" xfId="13992" xr:uid="{00000000-0005-0000-0000-0000A07C0000}"/>
    <cellStyle name="Note 2 5 6 4 2 2" xfId="44716" xr:uid="{00000000-0005-0000-0000-0000A17C0000}"/>
    <cellStyle name="Note 2 5 6 4 3" xfId="44715" xr:uid="{00000000-0005-0000-0000-0000A27C0000}"/>
    <cellStyle name="Note 2 5 6 5" xfId="13993" xr:uid="{00000000-0005-0000-0000-0000A37C0000}"/>
    <cellStyle name="Note 2 5 6 5 2" xfId="13994" xr:uid="{00000000-0005-0000-0000-0000A47C0000}"/>
    <cellStyle name="Note 2 5 6 5 2 2" xfId="44718" xr:uid="{00000000-0005-0000-0000-0000A57C0000}"/>
    <cellStyle name="Note 2 5 6 5 3" xfId="44717" xr:uid="{00000000-0005-0000-0000-0000A67C0000}"/>
    <cellStyle name="Note 2 5 6 6" xfId="13995" xr:uid="{00000000-0005-0000-0000-0000A77C0000}"/>
    <cellStyle name="Note 2 5 6 6 2" xfId="44719" xr:uid="{00000000-0005-0000-0000-0000A87C0000}"/>
    <cellStyle name="Note 2 5 6 7" xfId="44696" xr:uid="{00000000-0005-0000-0000-0000A97C0000}"/>
    <cellStyle name="Note 2 5 7" xfId="13996" xr:uid="{00000000-0005-0000-0000-0000AA7C0000}"/>
    <cellStyle name="Note 2 5 7 2" xfId="13997" xr:uid="{00000000-0005-0000-0000-0000AB7C0000}"/>
    <cellStyle name="Note 2 5 7 2 2" xfId="13998" xr:uid="{00000000-0005-0000-0000-0000AC7C0000}"/>
    <cellStyle name="Note 2 5 7 2 2 2" xfId="13999" xr:uid="{00000000-0005-0000-0000-0000AD7C0000}"/>
    <cellStyle name="Note 2 5 7 2 2 2 2" xfId="14000" xr:uid="{00000000-0005-0000-0000-0000AE7C0000}"/>
    <cellStyle name="Note 2 5 7 2 2 2 2 2" xfId="44724" xr:uid="{00000000-0005-0000-0000-0000AF7C0000}"/>
    <cellStyle name="Note 2 5 7 2 2 2 3" xfId="44723" xr:uid="{00000000-0005-0000-0000-0000B07C0000}"/>
    <cellStyle name="Note 2 5 7 2 2 3" xfId="14001" xr:uid="{00000000-0005-0000-0000-0000B17C0000}"/>
    <cellStyle name="Note 2 5 7 2 2 3 2" xfId="14002" xr:uid="{00000000-0005-0000-0000-0000B27C0000}"/>
    <cellStyle name="Note 2 5 7 2 2 3 2 2" xfId="44726" xr:uid="{00000000-0005-0000-0000-0000B37C0000}"/>
    <cellStyle name="Note 2 5 7 2 2 3 3" xfId="44725" xr:uid="{00000000-0005-0000-0000-0000B47C0000}"/>
    <cellStyle name="Note 2 5 7 2 2 4" xfId="14003" xr:uid="{00000000-0005-0000-0000-0000B57C0000}"/>
    <cellStyle name="Note 2 5 7 2 2 4 2" xfId="44727" xr:uid="{00000000-0005-0000-0000-0000B67C0000}"/>
    <cellStyle name="Note 2 5 7 2 2 5" xfId="44722" xr:uid="{00000000-0005-0000-0000-0000B77C0000}"/>
    <cellStyle name="Note 2 5 7 2 3" xfId="14004" xr:uid="{00000000-0005-0000-0000-0000B87C0000}"/>
    <cellStyle name="Note 2 5 7 2 3 2" xfId="14005" xr:uid="{00000000-0005-0000-0000-0000B97C0000}"/>
    <cellStyle name="Note 2 5 7 2 3 2 2" xfId="44729" xr:uid="{00000000-0005-0000-0000-0000BA7C0000}"/>
    <cellStyle name="Note 2 5 7 2 3 3" xfId="44728" xr:uid="{00000000-0005-0000-0000-0000BB7C0000}"/>
    <cellStyle name="Note 2 5 7 2 4" xfId="14006" xr:uid="{00000000-0005-0000-0000-0000BC7C0000}"/>
    <cellStyle name="Note 2 5 7 2 4 2" xfId="14007" xr:uid="{00000000-0005-0000-0000-0000BD7C0000}"/>
    <cellStyle name="Note 2 5 7 2 4 2 2" xfId="44731" xr:uid="{00000000-0005-0000-0000-0000BE7C0000}"/>
    <cellStyle name="Note 2 5 7 2 4 3" xfId="44730" xr:uid="{00000000-0005-0000-0000-0000BF7C0000}"/>
    <cellStyle name="Note 2 5 7 2 5" xfId="14008" xr:uid="{00000000-0005-0000-0000-0000C07C0000}"/>
    <cellStyle name="Note 2 5 7 2 5 2" xfId="44732" xr:uid="{00000000-0005-0000-0000-0000C17C0000}"/>
    <cellStyle name="Note 2 5 7 2 6" xfId="44721" xr:uid="{00000000-0005-0000-0000-0000C27C0000}"/>
    <cellStyle name="Note 2 5 7 3" xfId="14009" xr:uid="{00000000-0005-0000-0000-0000C37C0000}"/>
    <cellStyle name="Note 2 5 7 3 2" xfId="14010" xr:uid="{00000000-0005-0000-0000-0000C47C0000}"/>
    <cellStyle name="Note 2 5 7 3 2 2" xfId="14011" xr:uid="{00000000-0005-0000-0000-0000C57C0000}"/>
    <cellStyle name="Note 2 5 7 3 2 2 2" xfId="44735" xr:uid="{00000000-0005-0000-0000-0000C67C0000}"/>
    <cellStyle name="Note 2 5 7 3 2 3" xfId="44734" xr:uid="{00000000-0005-0000-0000-0000C77C0000}"/>
    <cellStyle name="Note 2 5 7 3 3" xfId="14012" xr:uid="{00000000-0005-0000-0000-0000C87C0000}"/>
    <cellStyle name="Note 2 5 7 3 3 2" xfId="14013" xr:uid="{00000000-0005-0000-0000-0000C97C0000}"/>
    <cellStyle name="Note 2 5 7 3 3 2 2" xfId="44737" xr:uid="{00000000-0005-0000-0000-0000CA7C0000}"/>
    <cellStyle name="Note 2 5 7 3 3 3" xfId="44736" xr:uid="{00000000-0005-0000-0000-0000CB7C0000}"/>
    <cellStyle name="Note 2 5 7 3 4" xfId="14014" xr:uid="{00000000-0005-0000-0000-0000CC7C0000}"/>
    <cellStyle name="Note 2 5 7 3 4 2" xfId="44738" xr:uid="{00000000-0005-0000-0000-0000CD7C0000}"/>
    <cellStyle name="Note 2 5 7 3 5" xfId="44733" xr:uid="{00000000-0005-0000-0000-0000CE7C0000}"/>
    <cellStyle name="Note 2 5 7 4" xfId="14015" xr:uid="{00000000-0005-0000-0000-0000CF7C0000}"/>
    <cellStyle name="Note 2 5 7 4 2" xfId="14016" xr:uid="{00000000-0005-0000-0000-0000D07C0000}"/>
    <cellStyle name="Note 2 5 7 4 2 2" xfId="44740" xr:uid="{00000000-0005-0000-0000-0000D17C0000}"/>
    <cellStyle name="Note 2 5 7 4 3" xfId="44739" xr:uid="{00000000-0005-0000-0000-0000D27C0000}"/>
    <cellStyle name="Note 2 5 7 5" xfId="14017" xr:uid="{00000000-0005-0000-0000-0000D37C0000}"/>
    <cellStyle name="Note 2 5 7 5 2" xfId="14018" xr:uid="{00000000-0005-0000-0000-0000D47C0000}"/>
    <cellStyle name="Note 2 5 7 5 2 2" xfId="44742" xr:uid="{00000000-0005-0000-0000-0000D57C0000}"/>
    <cellStyle name="Note 2 5 7 5 3" xfId="44741" xr:uid="{00000000-0005-0000-0000-0000D67C0000}"/>
    <cellStyle name="Note 2 5 7 6" xfId="14019" xr:uid="{00000000-0005-0000-0000-0000D77C0000}"/>
    <cellStyle name="Note 2 5 7 6 2" xfId="44743" xr:uid="{00000000-0005-0000-0000-0000D87C0000}"/>
    <cellStyle name="Note 2 5 7 7" xfId="44720" xr:uid="{00000000-0005-0000-0000-0000D97C0000}"/>
    <cellStyle name="Note 2 5 8" xfId="14020" xr:uid="{00000000-0005-0000-0000-0000DA7C0000}"/>
    <cellStyle name="Note 2 5 8 2" xfId="14021" xr:uid="{00000000-0005-0000-0000-0000DB7C0000}"/>
    <cellStyle name="Note 2 5 8 2 2" xfId="14022" xr:uid="{00000000-0005-0000-0000-0000DC7C0000}"/>
    <cellStyle name="Note 2 5 8 2 2 2" xfId="14023" xr:uid="{00000000-0005-0000-0000-0000DD7C0000}"/>
    <cellStyle name="Note 2 5 8 2 2 2 2" xfId="44747" xr:uid="{00000000-0005-0000-0000-0000DE7C0000}"/>
    <cellStyle name="Note 2 5 8 2 2 3" xfId="44746" xr:uid="{00000000-0005-0000-0000-0000DF7C0000}"/>
    <cellStyle name="Note 2 5 8 2 3" xfId="14024" xr:uid="{00000000-0005-0000-0000-0000E07C0000}"/>
    <cellStyle name="Note 2 5 8 2 3 2" xfId="14025" xr:uid="{00000000-0005-0000-0000-0000E17C0000}"/>
    <cellStyle name="Note 2 5 8 2 3 2 2" xfId="44749" xr:uid="{00000000-0005-0000-0000-0000E27C0000}"/>
    <cellStyle name="Note 2 5 8 2 3 3" xfId="44748" xr:uid="{00000000-0005-0000-0000-0000E37C0000}"/>
    <cellStyle name="Note 2 5 8 2 4" xfId="14026" xr:uid="{00000000-0005-0000-0000-0000E47C0000}"/>
    <cellStyle name="Note 2 5 8 2 4 2" xfId="44750" xr:uid="{00000000-0005-0000-0000-0000E57C0000}"/>
    <cellStyle name="Note 2 5 8 2 5" xfId="44745" xr:uid="{00000000-0005-0000-0000-0000E67C0000}"/>
    <cellStyle name="Note 2 5 8 3" xfId="14027" xr:uid="{00000000-0005-0000-0000-0000E77C0000}"/>
    <cellStyle name="Note 2 5 8 3 2" xfId="14028" xr:uid="{00000000-0005-0000-0000-0000E87C0000}"/>
    <cellStyle name="Note 2 5 8 3 2 2" xfId="44752" xr:uid="{00000000-0005-0000-0000-0000E97C0000}"/>
    <cellStyle name="Note 2 5 8 3 3" xfId="44751" xr:uid="{00000000-0005-0000-0000-0000EA7C0000}"/>
    <cellStyle name="Note 2 5 8 4" xfId="14029" xr:uid="{00000000-0005-0000-0000-0000EB7C0000}"/>
    <cellStyle name="Note 2 5 8 4 2" xfId="14030" xr:uid="{00000000-0005-0000-0000-0000EC7C0000}"/>
    <cellStyle name="Note 2 5 8 4 2 2" xfId="44754" xr:uid="{00000000-0005-0000-0000-0000ED7C0000}"/>
    <cellStyle name="Note 2 5 8 4 3" xfId="44753" xr:uid="{00000000-0005-0000-0000-0000EE7C0000}"/>
    <cellStyle name="Note 2 5 8 5" xfId="14031" xr:uid="{00000000-0005-0000-0000-0000EF7C0000}"/>
    <cellStyle name="Note 2 5 8 5 2" xfId="44755" xr:uid="{00000000-0005-0000-0000-0000F07C0000}"/>
    <cellStyle name="Note 2 5 8 6" xfId="44744" xr:uid="{00000000-0005-0000-0000-0000F17C0000}"/>
    <cellStyle name="Note 2 5 9" xfId="14032" xr:uid="{00000000-0005-0000-0000-0000F27C0000}"/>
    <cellStyle name="Note 2 5 9 2" xfId="14033" xr:uid="{00000000-0005-0000-0000-0000F37C0000}"/>
    <cellStyle name="Note 2 5 9 2 2" xfId="14034" xr:uid="{00000000-0005-0000-0000-0000F47C0000}"/>
    <cellStyle name="Note 2 5 9 2 2 2" xfId="44758" xr:uid="{00000000-0005-0000-0000-0000F57C0000}"/>
    <cellStyle name="Note 2 5 9 2 3" xfId="44757" xr:uid="{00000000-0005-0000-0000-0000F67C0000}"/>
    <cellStyle name="Note 2 5 9 3" xfId="14035" xr:uid="{00000000-0005-0000-0000-0000F77C0000}"/>
    <cellStyle name="Note 2 5 9 3 2" xfId="14036" xr:uid="{00000000-0005-0000-0000-0000F87C0000}"/>
    <cellStyle name="Note 2 5 9 3 2 2" xfId="44760" xr:uid="{00000000-0005-0000-0000-0000F97C0000}"/>
    <cellStyle name="Note 2 5 9 3 3" xfId="44759" xr:uid="{00000000-0005-0000-0000-0000FA7C0000}"/>
    <cellStyle name="Note 2 5 9 4" xfId="14037" xr:uid="{00000000-0005-0000-0000-0000FB7C0000}"/>
    <cellStyle name="Note 2 5 9 4 2" xfId="44761" xr:uid="{00000000-0005-0000-0000-0000FC7C0000}"/>
    <cellStyle name="Note 2 5 9 5" xfId="44756" xr:uid="{00000000-0005-0000-0000-0000FD7C0000}"/>
    <cellStyle name="Note 2 6" xfId="14038" xr:uid="{00000000-0005-0000-0000-0000FE7C0000}"/>
    <cellStyle name="Note 2 6 10" xfId="14039" xr:uid="{00000000-0005-0000-0000-0000FF7C0000}"/>
    <cellStyle name="Note 2 6 10 2" xfId="14040" xr:uid="{00000000-0005-0000-0000-0000007D0000}"/>
    <cellStyle name="Note 2 6 10 2 2" xfId="44764" xr:uid="{00000000-0005-0000-0000-0000017D0000}"/>
    <cellStyle name="Note 2 6 10 3" xfId="44763" xr:uid="{00000000-0005-0000-0000-0000027D0000}"/>
    <cellStyle name="Note 2 6 11" xfId="14041" xr:uid="{00000000-0005-0000-0000-0000037D0000}"/>
    <cellStyle name="Note 2 6 11 2" xfId="44765" xr:uid="{00000000-0005-0000-0000-0000047D0000}"/>
    <cellStyle name="Note 2 6 12" xfId="27555" xr:uid="{00000000-0005-0000-0000-0000057D0000}"/>
    <cellStyle name="Note 2 6 13" xfId="29278" xr:uid="{00000000-0005-0000-0000-0000067D0000}"/>
    <cellStyle name="Note 2 6 14" xfId="44762" xr:uid="{00000000-0005-0000-0000-0000077D0000}"/>
    <cellStyle name="Note 2 6 2" xfId="14042" xr:uid="{00000000-0005-0000-0000-0000087D0000}"/>
    <cellStyle name="Note 2 6 2 10" xfId="29798" xr:uid="{00000000-0005-0000-0000-0000097D0000}"/>
    <cellStyle name="Note 2 6 2 11" xfId="44766" xr:uid="{00000000-0005-0000-0000-00000A7D0000}"/>
    <cellStyle name="Note 2 6 2 2" xfId="14043" xr:uid="{00000000-0005-0000-0000-00000B7D0000}"/>
    <cellStyle name="Note 2 6 2 2 2" xfId="14044" xr:uid="{00000000-0005-0000-0000-00000C7D0000}"/>
    <cellStyle name="Note 2 6 2 2 2 2" xfId="14045" xr:uid="{00000000-0005-0000-0000-00000D7D0000}"/>
    <cellStyle name="Note 2 6 2 2 2 2 2" xfId="14046" xr:uid="{00000000-0005-0000-0000-00000E7D0000}"/>
    <cellStyle name="Note 2 6 2 2 2 2 2 2" xfId="44770" xr:uid="{00000000-0005-0000-0000-00000F7D0000}"/>
    <cellStyle name="Note 2 6 2 2 2 2 3" xfId="44769" xr:uid="{00000000-0005-0000-0000-0000107D0000}"/>
    <cellStyle name="Note 2 6 2 2 2 3" xfId="14047" xr:uid="{00000000-0005-0000-0000-0000117D0000}"/>
    <cellStyle name="Note 2 6 2 2 2 3 2" xfId="14048" xr:uid="{00000000-0005-0000-0000-0000127D0000}"/>
    <cellStyle name="Note 2 6 2 2 2 3 2 2" xfId="44772" xr:uid="{00000000-0005-0000-0000-0000137D0000}"/>
    <cellStyle name="Note 2 6 2 2 2 3 3" xfId="44771" xr:uid="{00000000-0005-0000-0000-0000147D0000}"/>
    <cellStyle name="Note 2 6 2 2 2 4" xfId="14049" xr:uid="{00000000-0005-0000-0000-0000157D0000}"/>
    <cellStyle name="Note 2 6 2 2 2 4 2" xfId="44773" xr:uid="{00000000-0005-0000-0000-0000167D0000}"/>
    <cellStyle name="Note 2 6 2 2 2 5" xfId="27556" xr:uid="{00000000-0005-0000-0000-0000177D0000}"/>
    <cellStyle name="Note 2 6 2 2 2 6" xfId="32025" xr:uid="{00000000-0005-0000-0000-0000187D0000}"/>
    <cellStyle name="Note 2 6 2 2 2 7" xfId="44768" xr:uid="{00000000-0005-0000-0000-0000197D0000}"/>
    <cellStyle name="Note 2 6 2 2 3" xfId="14050" xr:uid="{00000000-0005-0000-0000-00001A7D0000}"/>
    <cellStyle name="Note 2 6 2 2 3 2" xfId="14051" xr:uid="{00000000-0005-0000-0000-00001B7D0000}"/>
    <cellStyle name="Note 2 6 2 2 3 2 2" xfId="44775" xr:uid="{00000000-0005-0000-0000-00001C7D0000}"/>
    <cellStyle name="Note 2 6 2 2 3 3" xfId="27557" xr:uid="{00000000-0005-0000-0000-00001D7D0000}"/>
    <cellStyle name="Note 2 6 2 2 3 4" xfId="32489" xr:uid="{00000000-0005-0000-0000-00001E7D0000}"/>
    <cellStyle name="Note 2 6 2 2 3 5" xfId="44774" xr:uid="{00000000-0005-0000-0000-00001F7D0000}"/>
    <cellStyle name="Note 2 6 2 2 4" xfId="14052" xr:uid="{00000000-0005-0000-0000-0000207D0000}"/>
    <cellStyle name="Note 2 6 2 2 4 2" xfId="14053" xr:uid="{00000000-0005-0000-0000-0000217D0000}"/>
    <cellStyle name="Note 2 6 2 2 4 2 2" xfId="44777" xr:uid="{00000000-0005-0000-0000-0000227D0000}"/>
    <cellStyle name="Note 2 6 2 2 4 3" xfId="27558" xr:uid="{00000000-0005-0000-0000-0000237D0000}"/>
    <cellStyle name="Note 2 6 2 2 4 4" xfId="32705" xr:uid="{00000000-0005-0000-0000-0000247D0000}"/>
    <cellStyle name="Note 2 6 2 2 4 5" xfId="44776" xr:uid="{00000000-0005-0000-0000-0000257D0000}"/>
    <cellStyle name="Note 2 6 2 2 5" xfId="14054" xr:uid="{00000000-0005-0000-0000-0000267D0000}"/>
    <cellStyle name="Note 2 6 2 2 5 2" xfId="27559" xr:uid="{00000000-0005-0000-0000-0000277D0000}"/>
    <cellStyle name="Note 2 6 2 2 5 3" xfId="31052" xr:uid="{00000000-0005-0000-0000-0000287D0000}"/>
    <cellStyle name="Note 2 6 2 2 5 4" xfId="44778" xr:uid="{00000000-0005-0000-0000-0000297D0000}"/>
    <cellStyle name="Note 2 6 2 2 6" xfId="27560" xr:uid="{00000000-0005-0000-0000-00002A7D0000}"/>
    <cellStyle name="Note 2 6 2 2 7" xfId="30200" xr:uid="{00000000-0005-0000-0000-00002B7D0000}"/>
    <cellStyle name="Note 2 6 2 2 8" xfId="44767" xr:uid="{00000000-0005-0000-0000-00002C7D0000}"/>
    <cellStyle name="Note 2 6 2 3" xfId="14055" xr:uid="{00000000-0005-0000-0000-00002D7D0000}"/>
    <cellStyle name="Note 2 6 2 3 2" xfId="14056" xr:uid="{00000000-0005-0000-0000-00002E7D0000}"/>
    <cellStyle name="Note 2 6 2 3 2 2" xfId="14057" xr:uid="{00000000-0005-0000-0000-00002F7D0000}"/>
    <cellStyle name="Note 2 6 2 3 2 2 2" xfId="44781" xr:uid="{00000000-0005-0000-0000-0000307D0000}"/>
    <cellStyle name="Note 2 6 2 3 2 3" xfId="27561" xr:uid="{00000000-0005-0000-0000-0000317D0000}"/>
    <cellStyle name="Note 2 6 2 3 2 4" xfId="32276" xr:uid="{00000000-0005-0000-0000-0000327D0000}"/>
    <cellStyle name="Note 2 6 2 3 2 5" xfId="44780" xr:uid="{00000000-0005-0000-0000-0000337D0000}"/>
    <cellStyle name="Note 2 6 2 3 3" xfId="14058" xr:uid="{00000000-0005-0000-0000-0000347D0000}"/>
    <cellStyle name="Note 2 6 2 3 3 2" xfId="14059" xr:uid="{00000000-0005-0000-0000-0000357D0000}"/>
    <cellStyle name="Note 2 6 2 3 3 2 2" xfId="44783" xr:uid="{00000000-0005-0000-0000-0000367D0000}"/>
    <cellStyle name="Note 2 6 2 3 3 3" xfId="27562" xr:uid="{00000000-0005-0000-0000-0000377D0000}"/>
    <cellStyle name="Note 2 6 2 3 3 4" xfId="32614" xr:uid="{00000000-0005-0000-0000-0000387D0000}"/>
    <cellStyle name="Note 2 6 2 3 3 5" xfId="44782" xr:uid="{00000000-0005-0000-0000-0000397D0000}"/>
    <cellStyle name="Note 2 6 2 3 4" xfId="14060" xr:uid="{00000000-0005-0000-0000-00003A7D0000}"/>
    <cellStyle name="Note 2 6 2 3 4 2" xfId="27563" xr:uid="{00000000-0005-0000-0000-00003B7D0000}"/>
    <cellStyle name="Note 2 6 2 3 4 3" xfId="32830" xr:uid="{00000000-0005-0000-0000-00003C7D0000}"/>
    <cellStyle name="Note 2 6 2 3 4 4" xfId="44784" xr:uid="{00000000-0005-0000-0000-00003D7D0000}"/>
    <cellStyle name="Note 2 6 2 3 5" xfId="27564" xr:uid="{00000000-0005-0000-0000-00003E7D0000}"/>
    <cellStyle name="Note 2 6 2 3 5 2" xfId="31302" xr:uid="{00000000-0005-0000-0000-00003F7D0000}"/>
    <cellStyle name="Note 2 6 2 3 6" xfId="27565" xr:uid="{00000000-0005-0000-0000-0000407D0000}"/>
    <cellStyle name="Note 2 6 2 3 7" xfId="30450" xr:uid="{00000000-0005-0000-0000-0000417D0000}"/>
    <cellStyle name="Note 2 6 2 3 8" xfId="44779" xr:uid="{00000000-0005-0000-0000-0000427D0000}"/>
    <cellStyle name="Note 2 6 2 4" xfId="14061" xr:uid="{00000000-0005-0000-0000-0000437D0000}"/>
    <cellStyle name="Note 2 6 2 4 2" xfId="14062" xr:uid="{00000000-0005-0000-0000-0000447D0000}"/>
    <cellStyle name="Note 2 6 2 4 2 2" xfId="27566" xr:uid="{00000000-0005-0000-0000-0000457D0000}"/>
    <cellStyle name="Note 2 6 2 4 2 3" xfId="32229" xr:uid="{00000000-0005-0000-0000-0000467D0000}"/>
    <cellStyle name="Note 2 6 2 4 2 4" xfId="44786" xr:uid="{00000000-0005-0000-0000-0000477D0000}"/>
    <cellStyle name="Note 2 6 2 4 3" xfId="27567" xr:uid="{00000000-0005-0000-0000-0000487D0000}"/>
    <cellStyle name="Note 2 6 2 4 3 2" xfId="32567" xr:uid="{00000000-0005-0000-0000-0000497D0000}"/>
    <cellStyle name="Note 2 6 2 4 4" xfId="27568" xr:uid="{00000000-0005-0000-0000-00004A7D0000}"/>
    <cellStyle name="Note 2 6 2 4 4 2" xfId="32783" xr:uid="{00000000-0005-0000-0000-00004B7D0000}"/>
    <cellStyle name="Note 2 6 2 4 5" xfId="27569" xr:uid="{00000000-0005-0000-0000-00004C7D0000}"/>
    <cellStyle name="Note 2 6 2 4 5 2" xfId="31256" xr:uid="{00000000-0005-0000-0000-00004D7D0000}"/>
    <cellStyle name="Note 2 6 2 4 6" xfId="27570" xr:uid="{00000000-0005-0000-0000-00004E7D0000}"/>
    <cellStyle name="Note 2 6 2 4 7" xfId="30404" xr:uid="{00000000-0005-0000-0000-00004F7D0000}"/>
    <cellStyle name="Note 2 6 2 4 8" xfId="44785" xr:uid="{00000000-0005-0000-0000-0000507D0000}"/>
    <cellStyle name="Note 2 6 2 5" xfId="14063" xr:uid="{00000000-0005-0000-0000-0000517D0000}"/>
    <cellStyle name="Note 2 6 2 5 2" xfId="14064" xr:uid="{00000000-0005-0000-0000-0000527D0000}"/>
    <cellStyle name="Note 2 6 2 5 2 2" xfId="44788" xr:uid="{00000000-0005-0000-0000-0000537D0000}"/>
    <cellStyle name="Note 2 6 2 5 3" xfId="27571" xr:uid="{00000000-0005-0000-0000-0000547D0000}"/>
    <cellStyle name="Note 2 6 2 5 4" xfId="31647" xr:uid="{00000000-0005-0000-0000-0000557D0000}"/>
    <cellStyle name="Note 2 6 2 5 5" xfId="44787" xr:uid="{00000000-0005-0000-0000-0000567D0000}"/>
    <cellStyle name="Note 2 6 2 6" xfId="14065" xr:uid="{00000000-0005-0000-0000-0000577D0000}"/>
    <cellStyle name="Note 2 6 2 6 2" xfId="27572" xr:uid="{00000000-0005-0000-0000-0000587D0000}"/>
    <cellStyle name="Note 2 6 2 6 3" xfId="32367" xr:uid="{00000000-0005-0000-0000-0000597D0000}"/>
    <cellStyle name="Note 2 6 2 6 4" xfId="44789" xr:uid="{00000000-0005-0000-0000-00005A7D0000}"/>
    <cellStyle name="Note 2 6 2 7" xfId="27573" xr:uid="{00000000-0005-0000-0000-00005B7D0000}"/>
    <cellStyle name="Note 2 6 2 7 2" xfId="31397" xr:uid="{00000000-0005-0000-0000-00005C7D0000}"/>
    <cellStyle name="Note 2 6 2 8" xfId="27574" xr:uid="{00000000-0005-0000-0000-00005D7D0000}"/>
    <cellStyle name="Note 2 6 2 8 2" xfId="30674" xr:uid="{00000000-0005-0000-0000-00005E7D0000}"/>
    <cellStyle name="Note 2 6 2 9" xfId="27575" xr:uid="{00000000-0005-0000-0000-00005F7D0000}"/>
    <cellStyle name="Note 2 6 3" xfId="14066" xr:uid="{00000000-0005-0000-0000-0000607D0000}"/>
    <cellStyle name="Note 2 6 3 2" xfId="14067" xr:uid="{00000000-0005-0000-0000-0000617D0000}"/>
    <cellStyle name="Note 2 6 3 2 2" xfId="14068" xr:uid="{00000000-0005-0000-0000-0000627D0000}"/>
    <cellStyle name="Note 2 6 3 2 2 2" xfId="14069" xr:uid="{00000000-0005-0000-0000-0000637D0000}"/>
    <cellStyle name="Note 2 6 3 2 2 2 2" xfId="14070" xr:uid="{00000000-0005-0000-0000-0000647D0000}"/>
    <cellStyle name="Note 2 6 3 2 2 2 2 2" xfId="44794" xr:uid="{00000000-0005-0000-0000-0000657D0000}"/>
    <cellStyle name="Note 2 6 3 2 2 2 3" xfId="44793" xr:uid="{00000000-0005-0000-0000-0000667D0000}"/>
    <cellStyle name="Note 2 6 3 2 2 3" xfId="14071" xr:uid="{00000000-0005-0000-0000-0000677D0000}"/>
    <cellStyle name="Note 2 6 3 2 2 3 2" xfId="14072" xr:uid="{00000000-0005-0000-0000-0000687D0000}"/>
    <cellStyle name="Note 2 6 3 2 2 3 2 2" xfId="44796" xr:uid="{00000000-0005-0000-0000-0000697D0000}"/>
    <cellStyle name="Note 2 6 3 2 2 3 3" xfId="44795" xr:uid="{00000000-0005-0000-0000-00006A7D0000}"/>
    <cellStyle name="Note 2 6 3 2 2 4" xfId="14073" xr:uid="{00000000-0005-0000-0000-00006B7D0000}"/>
    <cellStyle name="Note 2 6 3 2 2 4 2" xfId="44797" xr:uid="{00000000-0005-0000-0000-00006C7D0000}"/>
    <cellStyle name="Note 2 6 3 2 2 5" xfId="44792" xr:uid="{00000000-0005-0000-0000-00006D7D0000}"/>
    <cellStyle name="Note 2 6 3 2 3" xfId="14074" xr:uid="{00000000-0005-0000-0000-00006E7D0000}"/>
    <cellStyle name="Note 2 6 3 2 3 2" xfId="14075" xr:uid="{00000000-0005-0000-0000-00006F7D0000}"/>
    <cellStyle name="Note 2 6 3 2 3 2 2" xfId="44799" xr:uid="{00000000-0005-0000-0000-0000707D0000}"/>
    <cellStyle name="Note 2 6 3 2 3 3" xfId="44798" xr:uid="{00000000-0005-0000-0000-0000717D0000}"/>
    <cellStyle name="Note 2 6 3 2 4" xfId="14076" xr:uid="{00000000-0005-0000-0000-0000727D0000}"/>
    <cellStyle name="Note 2 6 3 2 4 2" xfId="14077" xr:uid="{00000000-0005-0000-0000-0000737D0000}"/>
    <cellStyle name="Note 2 6 3 2 4 2 2" xfId="44801" xr:uid="{00000000-0005-0000-0000-0000747D0000}"/>
    <cellStyle name="Note 2 6 3 2 4 3" xfId="44800" xr:uid="{00000000-0005-0000-0000-0000757D0000}"/>
    <cellStyle name="Note 2 6 3 2 5" xfId="14078" xr:uid="{00000000-0005-0000-0000-0000767D0000}"/>
    <cellStyle name="Note 2 6 3 2 5 2" xfId="44802" xr:uid="{00000000-0005-0000-0000-0000777D0000}"/>
    <cellStyle name="Note 2 6 3 2 6" xfId="44791" xr:uid="{00000000-0005-0000-0000-0000787D0000}"/>
    <cellStyle name="Note 2 6 3 3" xfId="14079" xr:uid="{00000000-0005-0000-0000-0000797D0000}"/>
    <cellStyle name="Note 2 6 3 3 2" xfId="14080" xr:uid="{00000000-0005-0000-0000-00007A7D0000}"/>
    <cellStyle name="Note 2 6 3 3 2 2" xfId="14081" xr:uid="{00000000-0005-0000-0000-00007B7D0000}"/>
    <cellStyle name="Note 2 6 3 3 2 2 2" xfId="44805" xr:uid="{00000000-0005-0000-0000-00007C7D0000}"/>
    <cellStyle name="Note 2 6 3 3 2 3" xfId="44804" xr:uid="{00000000-0005-0000-0000-00007D7D0000}"/>
    <cellStyle name="Note 2 6 3 3 3" xfId="14082" xr:uid="{00000000-0005-0000-0000-00007E7D0000}"/>
    <cellStyle name="Note 2 6 3 3 3 2" xfId="14083" xr:uid="{00000000-0005-0000-0000-00007F7D0000}"/>
    <cellStyle name="Note 2 6 3 3 3 2 2" xfId="44807" xr:uid="{00000000-0005-0000-0000-0000807D0000}"/>
    <cellStyle name="Note 2 6 3 3 3 3" xfId="44806" xr:uid="{00000000-0005-0000-0000-0000817D0000}"/>
    <cellStyle name="Note 2 6 3 3 4" xfId="14084" xr:uid="{00000000-0005-0000-0000-0000827D0000}"/>
    <cellStyle name="Note 2 6 3 3 4 2" xfId="44808" xr:uid="{00000000-0005-0000-0000-0000837D0000}"/>
    <cellStyle name="Note 2 6 3 3 5" xfId="44803" xr:uid="{00000000-0005-0000-0000-0000847D0000}"/>
    <cellStyle name="Note 2 6 3 4" xfId="14085" xr:uid="{00000000-0005-0000-0000-0000857D0000}"/>
    <cellStyle name="Note 2 6 3 4 2" xfId="14086" xr:uid="{00000000-0005-0000-0000-0000867D0000}"/>
    <cellStyle name="Note 2 6 3 4 2 2" xfId="44810" xr:uid="{00000000-0005-0000-0000-0000877D0000}"/>
    <cellStyle name="Note 2 6 3 4 3" xfId="44809" xr:uid="{00000000-0005-0000-0000-0000887D0000}"/>
    <cellStyle name="Note 2 6 3 5" xfId="14087" xr:uid="{00000000-0005-0000-0000-0000897D0000}"/>
    <cellStyle name="Note 2 6 3 5 2" xfId="14088" xr:uid="{00000000-0005-0000-0000-00008A7D0000}"/>
    <cellStyle name="Note 2 6 3 5 2 2" xfId="44812" xr:uid="{00000000-0005-0000-0000-00008B7D0000}"/>
    <cellStyle name="Note 2 6 3 5 3" xfId="44811" xr:uid="{00000000-0005-0000-0000-00008C7D0000}"/>
    <cellStyle name="Note 2 6 3 6" xfId="14089" xr:uid="{00000000-0005-0000-0000-00008D7D0000}"/>
    <cellStyle name="Note 2 6 3 6 2" xfId="44813" xr:uid="{00000000-0005-0000-0000-00008E7D0000}"/>
    <cellStyle name="Note 2 6 3 7" xfId="44790" xr:uid="{00000000-0005-0000-0000-00008F7D0000}"/>
    <cellStyle name="Note 2 6 4" xfId="14090" xr:uid="{00000000-0005-0000-0000-0000907D0000}"/>
    <cellStyle name="Note 2 6 4 2" xfId="14091" xr:uid="{00000000-0005-0000-0000-0000917D0000}"/>
    <cellStyle name="Note 2 6 4 2 2" xfId="14092" xr:uid="{00000000-0005-0000-0000-0000927D0000}"/>
    <cellStyle name="Note 2 6 4 2 2 2" xfId="14093" xr:uid="{00000000-0005-0000-0000-0000937D0000}"/>
    <cellStyle name="Note 2 6 4 2 2 2 2" xfId="14094" xr:uid="{00000000-0005-0000-0000-0000947D0000}"/>
    <cellStyle name="Note 2 6 4 2 2 2 2 2" xfId="44818" xr:uid="{00000000-0005-0000-0000-0000957D0000}"/>
    <cellStyle name="Note 2 6 4 2 2 2 3" xfId="44817" xr:uid="{00000000-0005-0000-0000-0000967D0000}"/>
    <cellStyle name="Note 2 6 4 2 2 3" xfId="14095" xr:uid="{00000000-0005-0000-0000-0000977D0000}"/>
    <cellStyle name="Note 2 6 4 2 2 3 2" xfId="14096" xr:uid="{00000000-0005-0000-0000-0000987D0000}"/>
    <cellStyle name="Note 2 6 4 2 2 3 2 2" xfId="44820" xr:uid="{00000000-0005-0000-0000-0000997D0000}"/>
    <cellStyle name="Note 2 6 4 2 2 3 3" xfId="44819" xr:uid="{00000000-0005-0000-0000-00009A7D0000}"/>
    <cellStyle name="Note 2 6 4 2 2 4" xfId="14097" xr:uid="{00000000-0005-0000-0000-00009B7D0000}"/>
    <cellStyle name="Note 2 6 4 2 2 4 2" xfId="44821" xr:uid="{00000000-0005-0000-0000-00009C7D0000}"/>
    <cellStyle name="Note 2 6 4 2 2 5" xfId="44816" xr:uid="{00000000-0005-0000-0000-00009D7D0000}"/>
    <cellStyle name="Note 2 6 4 2 3" xfId="14098" xr:uid="{00000000-0005-0000-0000-00009E7D0000}"/>
    <cellStyle name="Note 2 6 4 2 3 2" xfId="14099" xr:uid="{00000000-0005-0000-0000-00009F7D0000}"/>
    <cellStyle name="Note 2 6 4 2 3 2 2" xfId="44823" xr:uid="{00000000-0005-0000-0000-0000A07D0000}"/>
    <cellStyle name="Note 2 6 4 2 3 3" xfId="44822" xr:uid="{00000000-0005-0000-0000-0000A17D0000}"/>
    <cellStyle name="Note 2 6 4 2 4" xfId="14100" xr:uid="{00000000-0005-0000-0000-0000A27D0000}"/>
    <cellStyle name="Note 2 6 4 2 4 2" xfId="14101" xr:uid="{00000000-0005-0000-0000-0000A37D0000}"/>
    <cellStyle name="Note 2 6 4 2 4 2 2" xfId="44825" xr:uid="{00000000-0005-0000-0000-0000A47D0000}"/>
    <cellStyle name="Note 2 6 4 2 4 3" xfId="44824" xr:uid="{00000000-0005-0000-0000-0000A57D0000}"/>
    <cellStyle name="Note 2 6 4 2 5" xfId="14102" xr:uid="{00000000-0005-0000-0000-0000A67D0000}"/>
    <cellStyle name="Note 2 6 4 2 5 2" xfId="44826" xr:uid="{00000000-0005-0000-0000-0000A77D0000}"/>
    <cellStyle name="Note 2 6 4 2 6" xfId="44815" xr:uid="{00000000-0005-0000-0000-0000A87D0000}"/>
    <cellStyle name="Note 2 6 4 3" xfId="14103" xr:uid="{00000000-0005-0000-0000-0000A97D0000}"/>
    <cellStyle name="Note 2 6 4 3 2" xfId="14104" xr:uid="{00000000-0005-0000-0000-0000AA7D0000}"/>
    <cellStyle name="Note 2 6 4 3 2 2" xfId="14105" xr:uid="{00000000-0005-0000-0000-0000AB7D0000}"/>
    <cellStyle name="Note 2 6 4 3 2 2 2" xfId="44829" xr:uid="{00000000-0005-0000-0000-0000AC7D0000}"/>
    <cellStyle name="Note 2 6 4 3 2 3" xfId="44828" xr:uid="{00000000-0005-0000-0000-0000AD7D0000}"/>
    <cellStyle name="Note 2 6 4 3 3" xfId="14106" xr:uid="{00000000-0005-0000-0000-0000AE7D0000}"/>
    <cellStyle name="Note 2 6 4 3 3 2" xfId="14107" xr:uid="{00000000-0005-0000-0000-0000AF7D0000}"/>
    <cellStyle name="Note 2 6 4 3 3 2 2" xfId="44831" xr:uid="{00000000-0005-0000-0000-0000B07D0000}"/>
    <cellStyle name="Note 2 6 4 3 3 3" xfId="44830" xr:uid="{00000000-0005-0000-0000-0000B17D0000}"/>
    <cellStyle name="Note 2 6 4 3 4" xfId="14108" xr:uid="{00000000-0005-0000-0000-0000B27D0000}"/>
    <cellStyle name="Note 2 6 4 3 4 2" xfId="44832" xr:uid="{00000000-0005-0000-0000-0000B37D0000}"/>
    <cellStyle name="Note 2 6 4 3 5" xfId="44827" xr:uid="{00000000-0005-0000-0000-0000B47D0000}"/>
    <cellStyle name="Note 2 6 4 4" xfId="14109" xr:uid="{00000000-0005-0000-0000-0000B57D0000}"/>
    <cellStyle name="Note 2 6 4 4 2" xfId="14110" xr:uid="{00000000-0005-0000-0000-0000B67D0000}"/>
    <cellStyle name="Note 2 6 4 4 2 2" xfId="44834" xr:uid="{00000000-0005-0000-0000-0000B77D0000}"/>
    <cellStyle name="Note 2 6 4 4 3" xfId="44833" xr:uid="{00000000-0005-0000-0000-0000B87D0000}"/>
    <cellStyle name="Note 2 6 4 5" xfId="14111" xr:uid="{00000000-0005-0000-0000-0000B97D0000}"/>
    <cellStyle name="Note 2 6 4 5 2" xfId="14112" xr:uid="{00000000-0005-0000-0000-0000BA7D0000}"/>
    <cellStyle name="Note 2 6 4 5 2 2" xfId="44836" xr:uid="{00000000-0005-0000-0000-0000BB7D0000}"/>
    <cellStyle name="Note 2 6 4 5 3" xfId="44835" xr:uid="{00000000-0005-0000-0000-0000BC7D0000}"/>
    <cellStyle name="Note 2 6 4 6" xfId="14113" xr:uid="{00000000-0005-0000-0000-0000BD7D0000}"/>
    <cellStyle name="Note 2 6 4 6 2" xfId="44837" xr:uid="{00000000-0005-0000-0000-0000BE7D0000}"/>
    <cellStyle name="Note 2 6 4 7" xfId="44814" xr:uid="{00000000-0005-0000-0000-0000BF7D0000}"/>
    <cellStyle name="Note 2 6 5" xfId="14114" xr:uid="{00000000-0005-0000-0000-0000C07D0000}"/>
    <cellStyle name="Note 2 6 5 2" xfId="14115" xr:uid="{00000000-0005-0000-0000-0000C17D0000}"/>
    <cellStyle name="Note 2 6 5 2 2" xfId="14116" xr:uid="{00000000-0005-0000-0000-0000C27D0000}"/>
    <cellStyle name="Note 2 6 5 2 2 2" xfId="14117" xr:uid="{00000000-0005-0000-0000-0000C37D0000}"/>
    <cellStyle name="Note 2 6 5 2 2 2 2" xfId="14118" xr:uid="{00000000-0005-0000-0000-0000C47D0000}"/>
    <cellStyle name="Note 2 6 5 2 2 2 2 2" xfId="44842" xr:uid="{00000000-0005-0000-0000-0000C57D0000}"/>
    <cellStyle name="Note 2 6 5 2 2 2 3" xfId="44841" xr:uid="{00000000-0005-0000-0000-0000C67D0000}"/>
    <cellStyle name="Note 2 6 5 2 2 3" xfId="14119" xr:uid="{00000000-0005-0000-0000-0000C77D0000}"/>
    <cellStyle name="Note 2 6 5 2 2 3 2" xfId="14120" xr:uid="{00000000-0005-0000-0000-0000C87D0000}"/>
    <cellStyle name="Note 2 6 5 2 2 3 2 2" xfId="44844" xr:uid="{00000000-0005-0000-0000-0000C97D0000}"/>
    <cellStyle name="Note 2 6 5 2 2 3 3" xfId="44843" xr:uid="{00000000-0005-0000-0000-0000CA7D0000}"/>
    <cellStyle name="Note 2 6 5 2 2 4" xfId="14121" xr:uid="{00000000-0005-0000-0000-0000CB7D0000}"/>
    <cellStyle name="Note 2 6 5 2 2 4 2" xfId="44845" xr:uid="{00000000-0005-0000-0000-0000CC7D0000}"/>
    <cellStyle name="Note 2 6 5 2 2 5" xfId="44840" xr:uid="{00000000-0005-0000-0000-0000CD7D0000}"/>
    <cellStyle name="Note 2 6 5 2 3" xfId="14122" xr:uid="{00000000-0005-0000-0000-0000CE7D0000}"/>
    <cellStyle name="Note 2 6 5 2 3 2" xfId="14123" xr:uid="{00000000-0005-0000-0000-0000CF7D0000}"/>
    <cellStyle name="Note 2 6 5 2 3 2 2" xfId="44847" xr:uid="{00000000-0005-0000-0000-0000D07D0000}"/>
    <cellStyle name="Note 2 6 5 2 3 3" xfId="44846" xr:uid="{00000000-0005-0000-0000-0000D17D0000}"/>
    <cellStyle name="Note 2 6 5 2 4" xfId="14124" xr:uid="{00000000-0005-0000-0000-0000D27D0000}"/>
    <cellStyle name="Note 2 6 5 2 4 2" xfId="14125" xr:uid="{00000000-0005-0000-0000-0000D37D0000}"/>
    <cellStyle name="Note 2 6 5 2 4 2 2" xfId="44849" xr:uid="{00000000-0005-0000-0000-0000D47D0000}"/>
    <cellStyle name="Note 2 6 5 2 4 3" xfId="44848" xr:uid="{00000000-0005-0000-0000-0000D57D0000}"/>
    <cellStyle name="Note 2 6 5 2 5" xfId="14126" xr:uid="{00000000-0005-0000-0000-0000D67D0000}"/>
    <cellStyle name="Note 2 6 5 2 5 2" xfId="44850" xr:uid="{00000000-0005-0000-0000-0000D77D0000}"/>
    <cellStyle name="Note 2 6 5 2 6" xfId="44839" xr:uid="{00000000-0005-0000-0000-0000D87D0000}"/>
    <cellStyle name="Note 2 6 5 3" xfId="14127" xr:uid="{00000000-0005-0000-0000-0000D97D0000}"/>
    <cellStyle name="Note 2 6 5 3 2" xfId="14128" xr:uid="{00000000-0005-0000-0000-0000DA7D0000}"/>
    <cellStyle name="Note 2 6 5 3 2 2" xfId="14129" xr:uid="{00000000-0005-0000-0000-0000DB7D0000}"/>
    <cellStyle name="Note 2 6 5 3 2 2 2" xfId="44853" xr:uid="{00000000-0005-0000-0000-0000DC7D0000}"/>
    <cellStyle name="Note 2 6 5 3 2 3" xfId="44852" xr:uid="{00000000-0005-0000-0000-0000DD7D0000}"/>
    <cellStyle name="Note 2 6 5 3 3" xfId="14130" xr:uid="{00000000-0005-0000-0000-0000DE7D0000}"/>
    <cellStyle name="Note 2 6 5 3 3 2" xfId="14131" xr:uid="{00000000-0005-0000-0000-0000DF7D0000}"/>
    <cellStyle name="Note 2 6 5 3 3 2 2" xfId="44855" xr:uid="{00000000-0005-0000-0000-0000E07D0000}"/>
    <cellStyle name="Note 2 6 5 3 3 3" xfId="44854" xr:uid="{00000000-0005-0000-0000-0000E17D0000}"/>
    <cellStyle name="Note 2 6 5 3 4" xfId="14132" xr:uid="{00000000-0005-0000-0000-0000E27D0000}"/>
    <cellStyle name="Note 2 6 5 3 4 2" xfId="44856" xr:uid="{00000000-0005-0000-0000-0000E37D0000}"/>
    <cellStyle name="Note 2 6 5 3 5" xfId="44851" xr:uid="{00000000-0005-0000-0000-0000E47D0000}"/>
    <cellStyle name="Note 2 6 5 4" xfId="14133" xr:uid="{00000000-0005-0000-0000-0000E57D0000}"/>
    <cellStyle name="Note 2 6 5 4 2" xfId="14134" xr:uid="{00000000-0005-0000-0000-0000E67D0000}"/>
    <cellStyle name="Note 2 6 5 4 2 2" xfId="44858" xr:uid="{00000000-0005-0000-0000-0000E77D0000}"/>
    <cellStyle name="Note 2 6 5 4 3" xfId="44857" xr:uid="{00000000-0005-0000-0000-0000E87D0000}"/>
    <cellStyle name="Note 2 6 5 5" xfId="14135" xr:uid="{00000000-0005-0000-0000-0000E97D0000}"/>
    <cellStyle name="Note 2 6 5 5 2" xfId="14136" xr:uid="{00000000-0005-0000-0000-0000EA7D0000}"/>
    <cellStyle name="Note 2 6 5 5 2 2" xfId="44860" xr:uid="{00000000-0005-0000-0000-0000EB7D0000}"/>
    <cellStyle name="Note 2 6 5 5 3" xfId="44859" xr:uid="{00000000-0005-0000-0000-0000EC7D0000}"/>
    <cellStyle name="Note 2 6 5 6" xfId="14137" xr:uid="{00000000-0005-0000-0000-0000ED7D0000}"/>
    <cellStyle name="Note 2 6 5 6 2" xfId="44861" xr:uid="{00000000-0005-0000-0000-0000EE7D0000}"/>
    <cellStyle name="Note 2 6 5 7" xfId="44838" xr:uid="{00000000-0005-0000-0000-0000EF7D0000}"/>
    <cellStyle name="Note 2 6 6" xfId="14138" xr:uid="{00000000-0005-0000-0000-0000F07D0000}"/>
    <cellStyle name="Note 2 6 6 2" xfId="14139" xr:uid="{00000000-0005-0000-0000-0000F17D0000}"/>
    <cellStyle name="Note 2 6 6 2 2" xfId="14140" xr:uid="{00000000-0005-0000-0000-0000F27D0000}"/>
    <cellStyle name="Note 2 6 6 2 2 2" xfId="14141" xr:uid="{00000000-0005-0000-0000-0000F37D0000}"/>
    <cellStyle name="Note 2 6 6 2 2 2 2" xfId="14142" xr:uid="{00000000-0005-0000-0000-0000F47D0000}"/>
    <cellStyle name="Note 2 6 6 2 2 2 2 2" xfId="44866" xr:uid="{00000000-0005-0000-0000-0000F57D0000}"/>
    <cellStyle name="Note 2 6 6 2 2 2 3" xfId="44865" xr:uid="{00000000-0005-0000-0000-0000F67D0000}"/>
    <cellStyle name="Note 2 6 6 2 2 3" xfId="14143" xr:uid="{00000000-0005-0000-0000-0000F77D0000}"/>
    <cellStyle name="Note 2 6 6 2 2 3 2" xfId="14144" xr:uid="{00000000-0005-0000-0000-0000F87D0000}"/>
    <cellStyle name="Note 2 6 6 2 2 3 2 2" xfId="44868" xr:uid="{00000000-0005-0000-0000-0000F97D0000}"/>
    <cellStyle name="Note 2 6 6 2 2 3 3" xfId="44867" xr:uid="{00000000-0005-0000-0000-0000FA7D0000}"/>
    <cellStyle name="Note 2 6 6 2 2 4" xfId="14145" xr:uid="{00000000-0005-0000-0000-0000FB7D0000}"/>
    <cellStyle name="Note 2 6 6 2 2 4 2" xfId="44869" xr:uid="{00000000-0005-0000-0000-0000FC7D0000}"/>
    <cellStyle name="Note 2 6 6 2 2 5" xfId="44864" xr:uid="{00000000-0005-0000-0000-0000FD7D0000}"/>
    <cellStyle name="Note 2 6 6 2 3" xfId="14146" xr:uid="{00000000-0005-0000-0000-0000FE7D0000}"/>
    <cellStyle name="Note 2 6 6 2 3 2" xfId="14147" xr:uid="{00000000-0005-0000-0000-0000FF7D0000}"/>
    <cellStyle name="Note 2 6 6 2 3 2 2" xfId="44871" xr:uid="{00000000-0005-0000-0000-0000007E0000}"/>
    <cellStyle name="Note 2 6 6 2 3 3" xfId="44870" xr:uid="{00000000-0005-0000-0000-0000017E0000}"/>
    <cellStyle name="Note 2 6 6 2 4" xfId="14148" xr:uid="{00000000-0005-0000-0000-0000027E0000}"/>
    <cellStyle name="Note 2 6 6 2 4 2" xfId="14149" xr:uid="{00000000-0005-0000-0000-0000037E0000}"/>
    <cellStyle name="Note 2 6 6 2 4 2 2" xfId="44873" xr:uid="{00000000-0005-0000-0000-0000047E0000}"/>
    <cellStyle name="Note 2 6 6 2 4 3" xfId="44872" xr:uid="{00000000-0005-0000-0000-0000057E0000}"/>
    <cellStyle name="Note 2 6 6 2 5" xfId="14150" xr:uid="{00000000-0005-0000-0000-0000067E0000}"/>
    <cellStyle name="Note 2 6 6 2 5 2" xfId="44874" xr:uid="{00000000-0005-0000-0000-0000077E0000}"/>
    <cellStyle name="Note 2 6 6 2 6" xfId="44863" xr:uid="{00000000-0005-0000-0000-0000087E0000}"/>
    <cellStyle name="Note 2 6 6 3" xfId="14151" xr:uid="{00000000-0005-0000-0000-0000097E0000}"/>
    <cellStyle name="Note 2 6 6 3 2" xfId="14152" xr:uid="{00000000-0005-0000-0000-00000A7E0000}"/>
    <cellStyle name="Note 2 6 6 3 2 2" xfId="14153" xr:uid="{00000000-0005-0000-0000-00000B7E0000}"/>
    <cellStyle name="Note 2 6 6 3 2 2 2" xfId="44877" xr:uid="{00000000-0005-0000-0000-00000C7E0000}"/>
    <cellStyle name="Note 2 6 6 3 2 3" xfId="44876" xr:uid="{00000000-0005-0000-0000-00000D7E0000}"/>
    <cellStyle name="Note 2 6 6 3 3" xfId="14154" xr:uid="{00000000-0005-0000-0000-00000E7E0000}"/>
    <cellStyle name="Note 2 6 6 3 3 2" xfId="14155" xr:uid="{00000000-0005-0000-0000-00000F7E0000}"/>
    <cellStyle name="Note 2 6 6 3 3 2 2" xfId="44879" xr:uid="{00000000-0005-0000-0000-0000107E0000}"/>
    <cellStyle name="Note 2 6 6 3 3 3" xfId="44878" xr:uid="{00000000-0005-0000-0000-0000117E0000}"/>
    <cellStyle name="Note 2 6 6 3 4" xfId="14156" xr:uid="{00000000-0005-0000-0000-0000127E0000}"/>
    <cellStyle name="Note 2 6 6 3 4 2" xfId="44880" xr:uid="{00000000-0005-0000-0000-0000137E0000}"/>
    <cellStyle name="Note 2 6 6 3 5" xfId="44875" xr:uid="{00000000-0005-0000-0000-0000147E0000}"/>
    <cellStyle name="Note 2 6 6 4" xfId="14157" xr:uid="{00000000-0005-0000-0000-0000157E0000}"/>
    <cellStyle name="Note 2 6 6 4 2" xfId="14158" xr:uid="{00000000-0005-0000-0000-0000167E0000}"/>
    <cellStyle name="Note 2 6 6 4 2 2" xfId="44882" xr:uid="{00000000-0005-0000-0000-0000177E0000}"/>
    <cellStyle name="Note 2 6 6 4 3" xfId="44881" xr:uid="{00000000-0005-0000-0000-0000187E0000}"/>
    <cellStyle name="Note 2 6 6 5" xfId="14159" xr:uid="{00000000-0005-0000-0000-0000197E0000}"/>
    <cellStyle name="Note 2 6 6 5 2" xfId="14160" xr:uid="{00000000-0005-0000-0000-00001A7E0000}"/>
    <cellStyle name="Note 2 6 6 5 2 2" xfId="44884" xr:uid="{00000000-0005-0000-0000-00001B7E0000}"/>
    <cellStyle name="Note 2 6 6 5 3" xfId="44883" xr:uid="{00000000-0005-0000-0000-00001C7E0000}"/>
    <cellStyle name="Note 2 6 6 6" xfId="14161" xr:uid="{00000000-0005-0000-0000-00001D7E0000}"/>
    <cellStyle name="Note 2 6 6 6 2" xfId="44885" xr:uid="{00000000-0005-0000-0000-00001E7E0000}"/>
    <cellStyle name="Note 2 6 6 7" xfId="44862" xr:uid="{00000000-0005-0000-0000-00001F7E0000}"/>
    <cellStyle name="Note 2 6 7" xfId="14162" xr:uid="{00000000-0005-0000-0000-0000207E0000}"/>
    <cellStyle name="Note 2 6 7 2" xfId="14163" xr:uid="{00000000-0005-0000-0000-0000217E0000}"/>
    <cellStyle name="Note 2 6 7 2 2" xfId="14164" xr:uid="{00000000-0005-0000-0000-0000227E0000}"/>
    <cellStyle name="Note 2 6 7 2 2 2" xfId="14165" xr:uid="{00000000-0005-0000-0000-0000237E0000}"/>
    <cellStyle name="Note 2 6 7 2 2 2 2" xfId="14166" xr:uid="{00000000-0005-0000-0000-0000247E0000}"/>
    <cellStyle name="Note 2 6 7 2 2 2 2 2" xfId="44890" xr:uid="{00000000-0005-0000-0000-0000257E0000}"/>
    <cellStyle name="Note 2 6 7 2 2 2 3" xfId="44889" xr:uid="{00000000-0005-0000-0000-0000267E0000}"/>
    <cellStyle name="Note 2 6 7 2 2 3" xfId="14167" xr:uid="{00000000-0005-0000-0000-0000277E0000}"/>
    <cellStyle name="Note 2 6 7 2 2 3 2" xfId="14168" xr:uid="{00000000-0005-0000-0000-0000287E0000}"/>
    <cellStyle name="Note 2 6 7 2 2 3 2 2" xfId="44892" xr:uid="{00000000-0005-0000-0000-0000297E0000}"/>
    <cellStyle name="Note 2 6 7 2 2 3 3" xfId="44891" xr:uid="{00000000-0005-0000-0000-00002A7E0000}"/>
    <cellStyle name="Note 2 6 7 2 2 4" xfId="14169" xr:uid="{00000000-0005-0000-0000-00002B7E0000}"/>
    <cellStyle name="Note 2 6 7 2 2 4 2" xfId="44893" xr:uid="{00000000-0005-0000-0000-00002C7E0000}"/>
    <cellStyle name="Note 2 6 7 2 2 5" xfId="44888" xr:uid="{00000000-0005-0000-0000-00002D7E0000}"/>
    <cellStyle name="Note 2 6 7 2 3" xfId="14170" xr:uid="{00000000-0005-0000-0000-00002E7E0000}"/>
    <cellStyle name="Note 2 6 7 2 3 2" xfId="14171" xr:uid="{00000000-0005-0000-0000-00002F7E0000}"/>
    <cellStyle name="Note 2 6 7 2 3 2 2" xfId="44895" xr:uid="{00000000-0005-0000-0000-0000307E0000}"/>
    <cellStyle name="Note 2 6 7 2 3 3" xfId="44894" xr:uid="{00000000-0005-0000-0000-0000317E0000}"/>
    <cellStyle name="Note 2 6 7 2 4" xfId="14172" xr:uid="{00000000-0005-0000-0000-0000327E0000}"/>
    <cellStyle name="Note 2 6 7 2 4 2" xfId="14173" xr:uid="{00000000-0005-0000-0000-0000337E0000}"/>
    <cellStyle name="Note 2 6 7 2 4 2 2" xfId="44897" xr:uid="{00000000-0005-0000-0000-0000347E0000}"/>
    <cellStyle name="Note 2 6 7 2 4 3" xfId="44896" xr:uid="{00000000-0005-0000-0000-0000357E0000}"/>
    <cellStyle name="Note 2 6 7 2 5" xfId="14174" xr:uid="{00000000-0005-0000-0000-0000367E0000}"/>
    <cellStyle name="Note 2 6 7 2 5 2" xfId="44898" xr:uid="{00000000-0005-0000-0000-0000377E0000}"/>
    <cellStyle name="Note 2 6 7 2 6" xfId="44887" xr:uid="{00000000-0005-0000-0000-0000387E0000}"/>
    <cellStyle name="Note 2 6 7 3" xfId="14175" xr:uid="{00000000-0005-0000-0000-0000397E0000}"/>
    <cellStyle name="Note 2 6 7 3 2" xfId="14176" xr:uid="{00000000-0005-0000-0000-00003A7E0000}"/>
    <cellStyle name="Note 2 6 7 3 2 2" xfId="14177" xr:uid="{00000000-0005-0000-0000-00003B7E0000}"/>
    <cellStyle name="Note 2 6 7 3 2 2 2" xfId="44901" xr:uid="{00000000-0005-0000-0000-00003C7E0000}"/>
    <cellStyle name="Note 2 6 7 3 2 3" xfId="44900" xr:uid="{00000000-0005-0000-0000-00003D7E0000}"/>
    <cellStyle name="Note 2 6 7 3 3" xfId="14178" xr:uid="{00000000-0005-0000-0000-00003E7E0000}"/>
    <cellStyle name="Note 2 6 7 3 3 2" xfId="14179" xr:uid="{00000000-0005-0000-0000-00003F7E0000}"/>
    <cellStyle name="Note 2 6 7 3 3 2 2" xfId="44903" xr:uid="{00000000-0005-0000-0000-0000407E0000}"/>
    <cellStyle name="Note 2 6 7 3 3 3" xfId="44902" xr:uid="{00000000-0005-0000-0000-0000417E0000}"/>
    <cellStyle name="Note 2 6 7 3 4" xfId="14180" xr:uid="{00000000-0005-0000-0000-0000427E0000}"/>
    <cellStyle name="Note 2 6 7 3 4 2" xfId="44904" xr:uid="{00000000-0005-0000-0000-0000437E0000}"/>
    <cellStyle name="Note 2 6 7 3 5" xfId="44899" xr:uid="{00000000-0005-0000-0000-0000447E0000}"/>
    <cellStyle name="Note 2 6 7 4" xfId="14181" xr:uid="{00000000-0005-0000-0000-0000457E0000}"/>
    <cellStyle name="Note 2 6 7 4 2" xfId="14182" xr:uid="{00000000-0005-0000-0000-0000467E0000}"/>
    <cellStyle name="Note 2 6 7 4 2 2" xfId="44906" xr:uid="{00000000-0005-0000-0000-0000477E0000}"/>
    <cellStyle name="Note 2 6 7 4 3" xfId="44905" xr:uid="{00000000-0005-0000-0000-0000487E0000}"/>
    <cellStyle name="Note 2 6 7 5" xfId="14183" xr:uid="{00000000-0005-0000-0000-0000497E0000}"/>
    <cellStyle name="Note 2 6 7 5 2" xfId="14184" xr:uid="{00000000-0005-0000-0000-00004A7E0000}"/>
    <cellStyle name="Note 2 6 7 5 2 2" xfId="44908" xr:uid="{00000000-0005-0000-0000-00004B7E0000}"/>
    <cellStyle name="Note 2 6 7 5 3" xfId="44907" xr:uid="{00000000-0005-0000-0000-00004C7E0000}"/>
    <cellStyle name="Note 2 6 7 6" xfId="14185" xr:uid="{00000000-0005-0000-0000-00004D7E0000}"/>
    <cellStyle name="Note 2 6 7 6 2" xfId="44909" xr:uid="{00000000-0005-0000-0000-00004E7E0000}"/>
    <cellStyle name="Note 2 6 7 7" xfId="44886" xr:uid="{00000000-0005-0000-0000-00004F7E0000}"/>
    <cellStyle name="Note 2 6 8" xfId="14186" xr:uid="{00000000-0005-0000-0000-0000507E0000}"/>
    <cellStyle name="Note 2 6 8 2" xfId="14187" xr:uid="{00000000-0005-0000-0000-0000517E0000}"/>
    <cellStyle name="Note 2 6 8 2 2" xfId="14188" xr:uid="{00000000-0005-0000-0000-0000527E0000}"/>
    <cellStyle name="Note 2 6 8 2 2 2" xfId="14189" xr:uid="{00000000-0005-0000-0000-0000537E0000}"/>
    <cellStyle name="Note 2 6 8 2 2 2 2" xfId="44913" xr:uid="{00000000-0005-0000-0000-0000547E0000}"/>
    <cellStyle name="Note 2 6 8 2 2 3" xfId="44912" xr:uid="{00000000-0005-0000-0000-0000557E0000}"/>
    <cellStyle name="Note 2 6 8 2 3" xfId="14190" xr:uid="{00000000-0005-0000-0000-0000567E0000}"/>
    <cellStyle name="Note 2 6 8 2 3 2" xfId="14191" xr:uid="{00000000-0005-0000-0000-0000577E0000}"/>
    <cellStyle name="Note 2 6 8 2 3 2 2" xfId="44915" xr:uid="{00000000-0005-0000-0000-0000587E0000}"/>
    <cellStyle name="Note 2 6 8 2 3 3" xfId="44914" xr:uid="{00000000-0005-0000-0000-0000597E0000}"/>
    <cellStyle name="Note 2 6 8 2 4" xfId="14192" xr:uid="{00000000-0005-0000-0000-00005A7E0000}"/>
    <cellStyle name="Note 2 6 8 2 4 2" xfId="44916" xr:uid="{00000000-0005-0000-0000-00005B7E0000}"/>
    <cellStyle name="Note 2 6 8 2 5" xfId="44911" xr:uid="{00000000-0005-0000-0000-00005C7E0000}"/>
    <cellStyle name="Note 2 6 8 3" xfId="14193" xr:uid="{00000000-0005-0000-0000-00005D7E0000}"/>
    <cellStyle name="Note 2 6 8 3 2" xfId="14194" xr:uid="{00000000-0005-0000-0000-00005E7E0000}"/>
    <cellStyle name="Note 2 6 8 3 2 2" xfId="44918" xr:uid="{00000000-0005-0000-0000-00005F7E0000}"/>
    <cellStyle name="Note 2 6 8 3 3" xfId="44917" xr:uid="{00000000-0005-0000-0000-0000607E0000}"/>
    <cellStyle name="Note 2 6 8 4" xfId="14195" xr:uid="{00000000-0005-0000-0000-0000617E0000}"/>
    <cellStyle name="Note 2 6 8 4 2" xfId="14196" xr:uid="{00000000-0005-0000-0000-0000627E0000}"/>
    <cellStyle name="Note 2 6 8 4 2 2" xfId="44920" xr:uid="{00000000-0005-0000-0000-0000637E0000}"/>
    <cellStyle name="Note 2 6 8 4 3" xfId="44919" xr:uid="{00000000-0005-0000-0000-0000647E0000}"/>
    <cellStyle name="Note 2 6 8 5" xfId="14197" xr:uid="{00000000-0005-0000-0000-0000657E0000}"/>
    <cellStyle name="Note 2 6 8 5 2" xfId="44921" xr:uid="{00000000-0005-0000-0000-0000667E0000}"/>
    <cellStyle name="Note 2 6 8 6" xfId="44910" xr:uid="{00000000-0005-0000-0000-0000677E0000}"/>
    <cellStyle name="Note 2 6 9" xfId="14198" xr:uid="{00000000-0005-0000-0000-0000687E0000}"/>
    <cellStyle name="Note 2 6 9 2" xfId="14199" xr:uid="{00000000-0005-0000-0000-0000697E0000}"/>
    <cellStyle name="Note 2 6 9 2 2" xfId="14200" xr:uid="{00000000-0005-0000-0000-00006A7E0000}"/>
    <cellStyle name="Note 2 6 9 2 2 2" xfId="44924" xr:uid="{00000000-0005-0000-0000-00006B7E0000}"/>
    <cellStyle name="Note 2 6 9 2 3" xfId="44923" xr:uid="{00000000-0005-0000-0000-00006C7E0000}"/>
    <cellStyle name="Note 2 6 9 3" xfId="14201" xr:uid="{00000000-0005-0000-0000-00006D7E0000}"/>
    <cellStyle name="Note 2 6 9 3 2" xfId="14202" xr:uid="{00000000-0005-0000-0000-00006E7E0000}"/>
    <cellStyle name="Note 2 6 9 3 2 2" xfId="44926" xr:uid="{00000000-0005-0000-0000-00006F7E0000}"/>
    <cellStyle name="Note 2 6 9 3 3" xfId="44925" xr:uid="{00000000-0005-0000-0000-0000707E0000}"/>
    <cellStyle name="Note 2 6 9 4" xfId="14203" xr:uid="{00000000-0005-0000-0000-0000717E0000}"/>
    <cellStyle name="Note 2 6 9 4 2" xfId="44927" xr:uid="{00000000-0005-0000-0000-0000727E0000}"/>
    <cellStyle name="Note 2 6 9 5" xfId="44922" xr:uid="{00000000-0005-0000-0000-0000737E0000}"/>
    <cellStyle name="Note 2 7" xfId="14204" xr:uid="{00000000-0005-0000-0000-0000747E0000}"/>
    <cellStyle name="Note 2 7 10" xfId="14205" xr:uid="{00000000-0005-0000-0000-0000757E0000}"/>
    <cellStyle name="Note 2 7 10 2" xfId="14206" xr:uid="{00000000-0005-0000-0000-0000767E0000}"/>
    <cellStyle name="Note 2 7 10 2 2" xfId="44930" xr:uid="{00000000-0005-0000-0000-0000777E0000}"/>
    <cellStyle name="Note 2 7 10 3" xfId="44929" xr:uid="{00000000-0005-0000-0000-0000787E0000}"/>
    <cellStyle name="Note 2 7 11" xfId="14207" xr:uid="{00000000-0005-0000-0000-0000797E0000}"/>
    <cellStyle name="Note 2 7 11 2" xfId="44931" xr:uid="{00000000-0005-0000-0000-00007A7E0000}"/>
    <cellStyle name="Note 2 7 12" xfId="27576" xr:uid="{00000000-0005-0000-0000-00007B7E0000}"/>
    <cellStyle name="Note 2 7 13" xfId="29279" xr:uid="{00000000-0005-0000-0000-00007C7E0000}"/>
    <cellStyle name="Note 2 7 14" xfId="44928" xr:uid="{00000000-0005-0000-0000-00007D7E0000}"/>
    <cellStyle name="Note 2 7 2" xfId="14208" xr:uid="{00000000-0005-0000-0000-00007E7E0000}"/>
    <cellStyle name="Note 2 7 2 10" xfId="29799" xr:uid="{00000000-0005-0000-0000-00007F7E0000}"/>
    <cellStyle name="Note 2 7 2 11" xfId="44932" xr:uid="{00000000-0005-0000-0000-0000807E0000}"/>
    <cellStyle name="Note 2 7 2 2" xfId="14209" xr:uid="{00000000-0005-0000-0000-0000817E0000}"/>
    <cellStyle name="Note 2 7 2 2 2" xfId="14210" xr:uid="{00000000-0005-0000-0000-0000827E0000}"/>
    <cellStyle name="Note 2 7 2 2 2 2" xfId="14211" xr:uid="{00000000-0005-0000-0000-0000837E0000}"/>
    <cellStyle name="Note 2 7 2 2 2 2 2" xfId="14212" xr:uid="{00000000-0005-0000-0000-0000847E0000}"/>
    <cellStyle name="Note 2 7 2 2 2 2 2 2" xfId="44936" xr:uid="{00000000-0005-0000-0000-0000857E0000}"/>
    <cellStyle name="Note 2 7 2 2 2 2 3" xfId="44935" xr:uid="{00000000-0005-0000-0000-0000867E0000}"/>
    <cellStyle name="Note 2 7 2 2 2 3" xfId="14213" xr:uid="{00000000-0005-0000-0000-0000877E0000}"/>
    <cellStyle name="Note 2 7 2 2 2 3 2" xfId="14214" xr:uid="{00000000-0005-0000-0000-0000887E0000}"/>
    <cellStyle name="Note 2 7 2 2 2 3 2 2" xfId="44938" xr:uid="{00000000-0005-0000-0000-0000897E0000}"/>
    <cellStyle name="Note 2 7 2 2 2 3 3" xfId="44937" xr:uid="{00000000-0005-0000-0000-00008A7E0000}"/>
    <cellStyle name="Note 2 7 2 2 2 4" xfId="14215" xr:uid="{00000000-0005-0000-0000-00008B7E0000}"/>
    <cellStyle name="Note 2 7 2 2 2 4 2" xfId="44939" xr:uid="{00000000-0005-0000-0000-00008C7E0000}"/>
    <cellStyle name="Note 2 7 2 2 2 5" xfId="27577" xr:uid="{00000000-0005-0000-0000-00008D7E0000}"/>
    <cellStyle name="Note 2 7 2 2 2 6" xfId="32026" xr:uid="{00000000-0005-0000-0000-00008E7E0000}"/>
    <cellStyle name="Note 2 7 2 2 2 7" xfId="44934" xr:uid="{00000000-0005-0000-0000-00008F7E0000}"/>
    <cellStyle name="Note 2 7 2 2 3" xfId="14216" xr:uid="{00000000-0005-0000-0000-0000907E0000}"/>
    <cellStyle name="Note 2 7 2 2 3 2" xfId="14217" xr:uid="{00000000-0005-0000-0000-0000917E0000}"/>
    <cellStyle name="Note 2 7 2 2 3 2 2" xfId="44941" xr:uid="{00000000-0005-0000-0000-0000927E0000}"/>
    <cellStyle name="Note 2 7 2 2 3 3" xfId="27578" xr:uid="{00000000-0005-0000-0000-0000937E0000}"/>
    <cellStyle name="Note 2 7 2 2 3 4" xfId="32490" xr:uid="{00000000-0005-0000-0000-0000947E0000}"/>
    <cellStyle name="Note 2 7 2 2 3 5" xfId="44940" xr:uid="{00000000-0005-0000-0000-0000957E0000}"/>
    <cellStyle name="Note 2 7 2 2 4" xfId="14218" xr:uid="{00000000-0005-0000-0000-0000967E0000}"/>
    <cellStyle name="Note 2 7 2 2 4 2" xfId="14219" xr:uid="{00000000-0005-0000-0000-0000977E0000}"/>
    <cellStyle name="Note 2 7 2 2 4 2 2" xfId="44943" xr:uid="{00000000-0005-0000-0000-0000987E0000}"/>
    <cellStyle name="Note 2 7 2 2 4 3" xfId="27579" xr:uid="{00000000-0005-0000-0000-0000997E0000}"/>
    <cellStyle name="Note 2 7 2 2 4 4" xfId="32706" xr:uid="{00000000-0005-0000-0000-00009A7E0000}"/>
    <cellStyle name="Note 2 7 2 2 4 5" xfId="44942" xr:uid="{00000000-0005-0000-0000-00009B7E0000}"/>
    <cellStyle name="Note 2 7 2 2 5" xfId="14220" xr:uid="{00000000-0005-0000-0000-00009C7E0000}"/>
    <cellStyle name="Note 2 7 2 2 5 2" xfId="27580" xr:uid="{00000000-0005-0000-0000-00009D7E0000}"/>
    <cellStyle name="Note 2 7 2 2 5 3" xfId="31053" xr:uid="{00000000-0005-0000-0000-00009E7E0000}"/>
    <cellStyle name="Note 2 7 2 2 5 4" xfId="44944" xr:uid="{00000000-0005-0000-0000-00009F7E0000}"/>
    <cellStyle name="Note 2 7 2 2 6" xfId="27581" xr:uid="{00000000-0005-0000-0000-0000A07E0000}"/>
    <cellStyle name="Note 2 7 2 2 7" xfId="30201" xr:uid="{00000000-0005-0000-0000-0000A17E0000}"/>
    <cellStyle name="Note 2 7 2 2 8" xfId="44933" xr:uid="{00000000-0005-0000-0000-0000A27E0000}"/>
    <cellStyle name="Note 2 7 2 3" xfId="14221" xr:uid="{00000000-0005-0000-0000-0000A37E0000}"/>
    <cellStyle name="Note 2 7 2 3 2" xfId="14222" xr:uid="{00000000-0005-0000-0000-0000A47E0000}"/>
    <cellStyle name="Note 2 7 2 3 2 2" xfId="14223" xr:uid="{00000000-0005-0000-0000-0000A57E0000}"/>
    <cellStyle name="Note 2 7 2 3 2 2 2" xfId="44947" xr:uid="{00000000-0005-0000-0000-0000A67E0000}"/>
    <cellStyle name="Note 2 7 2 3 2 3" xfId="27582" xr:uid="{00000000-0005-0000-0000-0000A77E0000}"/>
    <cellStyle name="Note 2 7 2 3 2 4" xfId="32277" xr:uid="{00000000-0005-0000-0000-0000A87E0000}"/>
    <cellStyle name="Note 2 7 2 3 2 5" xfId="44946" xr:uid="{00000000-0005-0000-0000-0000A97E0000}"/>
    <cellStyle name="Note 2 7 2 3 3" xfId="14224" xr:uid="{00000000-0005-0000-0000-0000AA7E0000}"/>
    <cellStyle name="Note 2 7 2 3 3 2" xfId="14225" xr:uid="{00000000-0005-0000-0000-0000AB7E0000}"/>
    <cellStyle name="Note 2 7 2 3 3 2 2" xfId="44949" xr:uid="{00000000-0005-0000-0000-0000AC7E0000}"/>
    <cellStyle name="Note 2 7 2 3 3 3" xfId="27583" xr:uid="{00000000-0005-0000-0000-0000AD7E0000}"/>
    <cellStyle name="Note 2 7 2 3 3 4" xfId="32615" xr:uid="{00000000-0005-0000-0000-0000AE7E0000}"/>
    <cellStyle name="Note 2 7 2 3 3 5" xfId="44948" xr:uid="{00000000-0005-0000-0000-0000AF7E0000}"/>
    <cellStyle name="Note 2 7 2 3 4" xfId="14226" xr:uid="{00000000-0005-0000-0000-0000B07E0000}"/>
    <cellStyle name="Note 2 7 2 3 4 2" xfId="27584" xr:uid="{00000000-0005-0000-0000-0000B17E0000}"/>
    <cellStyle name="Note 2 7 2 3 4 3" xfId="32831" xr:uid="{00000000-0005-0000-0000-0000B27E0000}"/>
    <cellStyle name="Note 2 7 2 3 4 4" xfId="44950" xr:uid="{00000000-0005-0000-0000-0000B37E0000}"/>
    <cellStyle name="Note 2 7 2 3 5" xfId="27585" xr:uid="{00000000-0005-0000-0000-0000B47E0000}"/>
    <cellStyle name="Note 2 7 2 3 5 2" xfId="31303" xr:uid="{00000000-0005-0000-0000-0000B57E0000}"/>
    <cellStyle name="Note 2 7 2 3 6" xfId="27586" xr:uid="{00000000-0005-0000-0000-0000B67E0000}"/>
    <cellStyle name="Note 2 7 2 3 7" xfId="30451" xr:uid="{00000000-0005-0000-0000-0000B77E0000}"/>
    <cellStyle name="Note 2 7 2 3 8" xfId="44945" xr:uid="{00000000-0005-0000-0000-0000B87E0000}"/>
    <cellStyle name="Note 2 7 2 4" xfId="14227" xr:uid="{00000000-0005-0000-0000-0000B97E0000}"/>
    <cellStyle name="Note 2 7 2 4 2" xfId="14228" xr:uid="{00000000-0005-0000-0000-0000BA7E0000}"/>
    <cellStyle name="Note 2 7 2 4 2 2" xfId="27587" xr:uid="{00000000-0005-0000-0000-0000BB7E0000}"/>
    <cellStyle name="Note 2 7 2 4 2 3" xfId="32230" xr:uid="{00000000-0005-0000-0000-0000BC7E0000}"/>
    <cellStyle name="Note 2 7 2 4 2 4" xfId="44952" xr:uid="{00000000-0005-0000-0000-0000BD7E0000}"/>
    <cellStyle name="Note 2 7 2 4 3" xfId="27588" xr:uid="{00000000-0005-0000-0000-0000BE7E0000}"/>
    <cellStyle name="Note 2 7 2 4 3 2" xfId="32568" xr:uid="{00000000-0005-0000-0000-0000BF7E0000}"/>
    <cellStyle name="Note 2 7 2 4 4" xfId="27589" xr:uid="{00000000-0005-0000-0000-0000C07E0000}"/>
    <cellStyle name="Note 2 7 2 4 4 2" xfId="32784" xr:uid="{00000000-0005-0000-0000-0000C17E0000}"/>
    <cellStyle name="Note 2 7 2 4 5" xfId="27590" xr:uid="{00000000-0005-0000-0000-0000C27E0000}"/>
    <cellStyle name="Note 2 7 2 4 5 2" xfId="31257" xr:uid="{00000000-0005-0000-0000-0000C37E0000}"/>
    <cellStyle name="Note 2 7 2 4 6" xfId="27591" xr:uid="{00000000-0005-0000-0000-0000C47E0000}"/>
    <cellStyle name="Note 2 7 2 4 7" xfId="30405" xr:uid="{00000000-0005-0000-0000-0000C57E0000}"/>
    <cellStyle name="Note 2 7 2 4 8" xfId="44951" xr:uid="{00000000-0005-0000-0000-0000C67E0000}"/>
    <cellStyle name="Note 2 7 2 5" xfId="14229" xr:uid="{00000000-0005-0000-0000-0000C77E0000}"/>
    <cellStyle name="Note 2 7 2 5 2" xfId="14230" xr:uid="{00000000-0005-0000-0000-0000C87E0000}"/>
    <cellStyle name="Note 2 7 2 5 2 2" xfId="44954" xr:uid="{00000000-0005-0000-0000-0000C97E0000}"/>
    <cellStyle name="Note 2 7 2 5 3" xfId="27592" xr:uid="{00000000-0005-0000-0000-0000CA7E0000}"/>
    <cellStyle name="Note 2 7 2 5 4" xfId="31648" xr:uid="{00000000-0005-0000-0000-0000CB7E0000}"/>
    <cellStyle name="Note 2 7 2 5 5" xfId="44953" xr:uid="{00000000-0005-0000-0000-0000CC7E0000}"/>
    <cellStyle name="Note 2 7 2 6" xfId="14231" xr:uid="{00000000-0005-0000-0000-0000CD7E0000}"/>
    <cellStyle name="Note 2 7 2 6 2" xfId="27593" xr:uid="{00000000-0005-0000-0000-0000CE7E0000}"/>
    <cellStyle name="Note 2 7 2 6 3" xfId="32368" xr:uid="{00000000-0005-0000-0000-0000CF7E0000}"/>
    <cellStyle name="Note 2 7 2 6 4" xfId="44955" xr:uid="{00000000-0005-0000-0000-0000D07E0000}"/>
    <cellStyle name="Note 2 7 2 7" xfId="27594" xr:uid="{00000000-0005-0000-0000-0000D17E0000}"/>
    <cellStyle name="Note 2 7 2 7 2" xfId="31398" xr:uid="{00000000-0005-0000-0000-0000D27E0000}"/>
    <cellStyle name="Note 2 7 2 8" xfId="27595" xr:uid="{00000000-0005-0000-0000-0000D37E0000}"/>
    <cellStyle name="Note 2 7 2 8 2" xfId="30675" xr:uid="{00000000-0005-0000-0000-0000D47E0000}"/>
    <cellStyle name="Note 2 7 2 9" xfId="27596" xr:uid="{00000000-0005-0000-0000-0000D57E0000}"/>
    <cellStyle name="Note 2 7 3" xfId="14232" xr:uid="{00000000-0005-0000-0000-0000D67E0000}"/>
    <cellStyle name="Note 2 7 3 2" xfId="14233" xr:uid="{00000000-0005-0000-0000-0000D77E0000}"/>
    <cellStyle name="Note 2 7 3 2 2" xfId="14234" xr:uid="{00000000-0005-0000-0000-0000D87E0000}"/>
    <cellStyle name="Note 2 7 3 2 2 2" xfId="14235" xr:uid="{00000000-0005-0000-0000-0000D97E0000}"/>
    <cellStyle name="Note 2 7 3 2 2 2 2" xfId="14236" xr:uid="{00000000-0005-0000-0000-0000DA7E0000}"/>
    <cellStyle name="Note 2 7 3 2 2 2 2 2" xfId="44960" xr:uid="{00000000-0005-0000-0000-0000DB7E0000}"/>
    <cellStyle name="Note 2 7 3 2 2 2 3" xfId="44959" xr:uid="{00000000-0005-0000-0000-0000DC7E0000}"/>
    <cellStyle name="Note 2 7 3 2 2 3" xfId="14237" xr:uid="{00000000-0005-0000-0000-0000DD7E0000}"/>
    <cellStyle name="Note 2 7 3 2 2 3 2" xfId="14238" xr:uid="{00000000-0005-0000-0000-0000DE7E0000}"/>
    <cellStyle name="Note 2 7 3 2 2 3 2 2" xfId="44962" xr:uid="{00000000-0005-0000-0000-0000DF7E0000}"/>
    <cellStyle name="Note 2 7 3 2 2 3 3" xfId="44961" xr:uid="{00000000-0005-0000-0000-0000E07E0000}"/>
    <cellStyle name="Note 2 7 3 2 2 4" xfId="14239" xr:uid="{00000000-0005-0000-0000-0000E17E0000}"/>
    <cellStyle name="Note 2 7 3 2 2 4 2" xfId="44963" xr:uid="{00000000-0005-0000-0000-0000E27E0000}"/>
    <cellStyle name="Note 2 7 3 2 2 5" xfId="44958" xr:uid="{00000000-0005-0000-0000-0000E37E0000}"/>
    <cellStyle name="Note 2 7 3 2 3" xfId="14240" xr:uid="{00000000-0005-0000-0000-0000E47E0000}"/>
    <cellStyle name="Note 2 7 3 2 3 2" xfId="14241" xr:uid="{00000000-0005-0000-0000-0000E57E0000}"/>
    <cellStyle name="Note 2 7 3 2 3 2 2" xfId="44965" xr:uid="{00000000-0005-0000-0000-0000E67E0000}"/>
    <cellStyle name="Note 2 7 3 2 3 3" xfId="44964" xr:uid="{00000000-0005-0000-0000-0000E77E0000}"/>
    <cellStyle name="Note 2 7 3 2 4" xfId="14242" xr:uid="{00000000-0005-0000-0000-0000E87E0000}"/>
    <cellStyle name="Note 2 7 3 2 4 2" xfId="14243" xr:uid="{00000000-0005-0000-0000-0000E97E0000}"/>
    <cellStyle name="Note 2 7 3 2 4 2 2" xfId="44967" xr:uid="{00000000-0005-0000-0000-0000EA7E0000}"/>
    <cellStyle name="Note 2 7 3 2 4 3" xfId="44966" xr:uid="{00000000-0005-0000-0000-0000EB7E0000}"/>
    <cellStyle name="Note 2 7 3 2 5" xfId="14244" xr:uid="{00000000-0005-0000-0000-0000EC7E0000}"/>
    <cellStyle name="Note 2 7 3 2 5 2" xfId="44968" xr:uid="{00000000-0005-0000-0000-0000ED7E0000}"/>
    <cellStyle name="Note 2 7 3 2 6" xfId="44957" xr:uid="{00000000-0005-0000-0000-0000EE7E0000}"/>
    <cellStyle name="Note 2 7 3 3" xfId="14245" xr:uid="{00000000-0005-0000-0000-0000EF7E0000}"/>
    <cellStyle name="Note 2 7 3 3 2" xfId="14246" xr:uid="{00000000-0005-0000-0000-0000F07E0000}"/>
    <cellStyle name="Note 2 7 3 3 2 2" xfId="14247" xr:uid="{00000000-0005-0000-0000-0000F17E0000}"/>
    <cellStyle name="Note 2 7 3 3 2 2 2" xfId="44971" xr:uid="{00000000-0005-0000-0000-0000F27E0000}"/>
    <cellStyle name="Note 2 7 3 3 2 3" xfId="44970" xr:uid="{00000000-0005-0000-0000-0000F37E0000}"/>
    <cellStyle name="Note 2 7 3 3 3" xfId="14248" xr:uid="{00000000-0005-0000-0000-0000F47E0000}"/>
    <cellStyle name="Note 2 7 3 3 3 2" xfId="14249" xr:uid="{00000000-0005-0000-0000-0000F57E0000}"/>
    <cellStyle name="Note 2 7 3 3 3 2 2" xfId="44973" xr:uid="{00000000-0005-0000-0000-0000F67E0000}"/>
    <cellStyle name="Note 2 7 3 3 3 3" xfId="44972" xr:uid="{00000000-0005-0000-0000-0000F77E0000}"/>
    <cellStyle name="Note 2 7 3 3 4" xfId="14250" xr:uid="{00000000-0005-0000-0000-0000F87E0000}"/>
    <cellStyle name="Note 2 7 3 3 4 2" xfId="44974" xr:uid="{00000000-0005-0000-0000-0000F97E0000}"/>
    <cellStyle name="Note 2 7 3 3 5" xfId="44969" xr:uid="{00000000-0005-0000-0000-0000FA7E0000}"/>
    <cellStyle name="Note 2 7 3 4" xfId="14251" xr:uid="{00000000-0005-0000-0000-0000FB7E0000}"/>
    <cellStyle name="Note 2 7 3 4 2" xfId="14252" xr:uid="{00000000-0005-0000-0000-0000FC7E0000}"/>
    <cellStyle name="Note 2 7 3 4 2 2" xfId="44976" xr:uid="{00000000-0005-0000-0000-0000FD7E0000}"/>
    <cellStyle name="Note 2 7 3 4 3" xfId="44975" xr:uid="{00000000-0005-0000-0000-0000FE7E0000}"/>
    <cellStyle name="Note 2 7 3 5" xfId="14253" xr:uid="{00000000-0005-0000-0000-0000FF7E0000}"/>
    <cellStyle name="Note 2 7 3 5 2" xfId="14254" xr:uid="{00000000-0005-0000-0000-0000007F0000}"/>
    <cellStyle name="Note 2 7 3 5 2 2" xfId="44978" xr:uid="{00000000-0005-0000-0000-0000017F0000}"/>
    <cellStyle name="Note 2 7 3 5 3" xfId="44977" xr:uid="{00000000-0005-0000-0000-0000027F0000}"/>
    <cellStyle name="Note 2 7 3 6" xfId="14255" xr:uid="{00000000-0005-0000-0000-0000037F0000}"/>
    <cellStyle name="Note 2 7 3 6 2" xfId="44979" xr:uid="{00000000-0005-0000-0000-0000047F0000}"/>
    <cellStyle name="Note 2 7 3 7" xfId="44956" xr:uid="{00000000-0005-0000-0000-0000057F0000}"/>
    <cellStyle name="Note 2 7 4" xfId="14256" xr:uid="{00000000-0005-0000-0000-0000067F0000}"/>
    <cellStyle name="Note 2 7 4 2" xfId="14257" xr:uid="{00000000-0005-0000-0000-0000077F0000}"/>
    <cellStyle name="Note 2 7 4 2 2" xfId="14258" xr:uid="{00000000-0005-0000-0000-0000087F0000}"/>
    <cellStyle name="Note 2 7 4 2 2 2" xfId="14259" xr:uid="{00000000-0005-0000-0000-0000097F0000}"/>
    <cellStyle name="Note 2 7 4 2 2 2 2" xfId="14260" xr:uid="{00000000-0005-0000-0000-00000A7F0000}"/>
    <cellStyle name="Note 2 7 4 2 2 2 2 2" xfId="44984" xr:uid="{00000000-0005-0000-0000-00000B7F0000}"/>
    <cellStyle name="Note 2 7 4 2 2 2 3" xfId="44983" xr:uid="{00000000-0005-0000-0000-00000C7F0000}"/>
    <cellStyle name="Note 2 7 4 2 2 3" xfId="14261" xr:uid="{00000000-0005-0000-0000-00000D7F0000}"/>
    <cellStyle name="Note 2 7 4 2 2 3 2" xfId="14262" xr:uid="{00000000-0005-0000-0000-00000E7F0000}"/>
    <cellStyle name="Note 2 7 4 2 2 3 2 2" xfId="44986" xr:uid="{00000000-0005-0000-0000-00000F7F0000}"/>
    <cellStyle name="Note 2 7 4 2 2 3 3" xfId="44985" xr:uid="{00000000-0005-0000-0000-0000107F0000}"/>
    <cellStyle name="Note 2 7 4 2 2 4" xfId="14263" xr:uid="{00000000-0005-0000-0000-0000117F0000}"/>
    <cellStyle name="Note 2 7 4 2 2 4 2" xfId="44987" xr:uid="{00000000-0005-0000-0000-0000127F0000}"/>
    <cellStyle name="Note 2 7 4 2 2 5" xfId="44982" xr:uid="{00000000-0005-0000-0000-0000137F0000}"/>
    <cellStyle name="Note 2 7 4 2 3" xfId="14264" xr:uid="{00000000-0005-0000-0000-0000147F0000}"/>
    <cellStyle name="Note 2 7 4 2 3 2" xfId="14265" xr:uid="{00000000-0005-0000-0000-0000157F0000}"/>
    <cellStyle name="Note 2 7 4 2 3 2 2" xfId="44989" xr:uid="{00000000-0005-0000-0000-0000167F0000}"/>
    <cellStyle name="Note 2 7 4 2 3 3" xfId="44988" xr:uid="{00000000-0005-0000-0000-0000177F0000}"/>
    <cellStyle name="Note 2 7 4 2 4" xfId="14266" xr:uid="{00000000-0005-0000-0000-0000187F0000}"/>
    <cellStyle name="Note 2 7 4 2 4 2" xfId="14267" xr:uid="{00000000-0005-0000-0000-0000197F0000}"/>
    <cellStyle name="Note 2 7 4 2 4 2 2" xfId="44991" xr:uid="{00000000-0005-0000-0000-00001A7F0000}"/>
    <cellStyle name="Note 2 7 4 2 4 3" xfId="44990" xr:uid="{00000000-0005-0000-0000-00001B7F0000}"/>
    <cellStyle name="Note 2 7 4 2 5" xfId="14268" xr:uid="{00000000-0005-0000-0000-00001C7F0000}"/>
    <cellStyle name="Note 2 7 4 2 5 2" xfId="44992" xr:uid="{00000000-0005-0000-0000-00001D7F0000}"/>
    <cellStyle name="Note 2 7 4 2 6" xfId="44981" xr:uid="{00000000-0005-0000-0000-00001E7F0000}"/>
    <cellStyle name="Note 2 7 4 3" xfId="14269" xr:uid="{00000000-0005-0000-0000-00001F7F0000}"/>
    <cellStyle name="Note 2 7 4 3 2" xfId="14270" xr:uid="{00000000-0005-0000-0000-0000207F0000}"/>
    <cellStyle name="Note 2 7 4 3 2 2" xfId="14271" xr:uid="{00000000-0005-0000-0000-0000217F0000}"/>
    <cellStyle name="Note 2 7 4 3 2 2 2" xfId="44995" xr:uid="{00000000-0005-0000-0000-0000227F0000}"/>
    <cellStyle name="Note 2 7 4 3 2 3" xfId="44994" xr:uid="{00000000-0005-0000-0000-0000237F0000}"/>
    <cellStyle name="Note 2 7 4 3 3" xfId="14272" xr:uid="{00000000-0005-0000-0000-0000247F0000}"/>
    <cellStyle name="Note 2 7 4 3 3 2" xfId="14273" xr:uid="{00000000-0005-0000-0000-0000257F0000}"/>
    <cellStyle name="Note 2 7 4 3 3 2 2" xfId="44997" xr:uid="{00000000-0005-0000-0000-0000267F0000}"/>
    <cellStyle name="Note 2 7 4 3 3 3" xfId="44996" xr:uid="{00000000-0005-0000-0000-0000277F0000}"/>
    <cellStyle name="Note 2 7 4 3 4" xfId="14274" xr:uid="{00000000-0005-0000-0000-0000287F0000}"/>
    <cellStyle name="Note 2 7 4 3 4 2" xfId="44998" xr:uid="{00000000-0005-0000-0000-0000297F0000}"/>
    <cellStyle name="Note 2 7 4 3 5" xfId="44993" xr:uid="{00000000-0005-0000-0000-00002A7F0000}"/>
    <cellStyle name="Note 2 7 4 4" xfId="14275" xr:uid="{00000000-0005-0000-0000-00002B7F0000}"/>
    <cellStyle name="Note 2 7 4 4 2" xfId="14276" xr:uid="{00000000-0005-0000-0000-00002C7F0000}"/>
    <cellStyle name="Note 2 7 4 4 2 2" xfId="45000" xr:uid="{00000000-0005-0000-0000-00002D7F0000}"/>
    <cellStyle name="Note 2 7 4 4 3" xfId="44999" xr:uid="{00000000-0005-0000-0000-00002E7F0000}"/>
    <cellStyle name="Note 2 7 4 5" xfId="14277" xr:uid="{00000000-0005-0000-0000-00002F7F0000}"/>
    <cellStyle name="Note 2 7 4 5 2" xfId="14278" xr:uid="{00000000-0005-0000-0000-0000307F0000}"/>
    <cellStyle name="Note 2 7 4 5 2 2" xfId="45002" xr:uid="{00000000-0005-0000-0000-0000317F0000}"/>
    <cellStyle name="Note 2 7 4 5 3" xfId="45001" xr:uid="{00000000-0005-0000-0000-0000327F0000}"/>
    <cellStyle name="Note 2 7 4 6" xfId="14279" xr:uid="{00000000-0005-0000-0000-0000337F0000}"/>
    <cellStyle name="Note 2 7 4 6 2" xfId="45003" xr:uid="{00000000-0005-0000-0000-0000347F0000}"/>
    <cellStyle name="Note 2 7 4 7" xfId="44980" xr:uid="{00000000-0005-0000-0000-0000357F0000}"/>
    <cellStyle name="Note 2 7 5" xfId="14280" xr:uid="{00000000-0005-0000-0000-0000367F0000}"/>
    <cellStyle name="Note 2 7 5 2" xfId="14281" xr:uid="{00000000-0005-0000-0000-0000377F0000}"/>
    <cellStyle name="Note 2 7 5 2 2" xfId="14282" xr:uid="{00000000-0005-0000-0000-0000387F0000}"/>
    <cellStyle name="Note 2 7 5 2 2 2" xfId="14283" xr:uid="{00000000-0005-0000-0000-0000397F0000}"/>
    <cellStyle name="Note 2 7 5 2 2 2 2" xfId="14284" xr:uid="{00000000-0005-0000-0000-00003A7F0000}"/>
    <cellStyle name="Note 2 7 5 2 2 2 2 2" xfId="45008" xr:uid="{00000000-0005-0000-0000-00003B7F0000}"/>
    <cellStyle name="Note 2 7 5 2 2 2 3" xfId="45007" xr:uid="{00000000-0005-0000-0000-00003C7F0000}"/>
    <cellStyle name="Note 2 7 5 2 2 3" xfId="14285" xr:uid="{00000000-0005-0000-0000-00003D7F0000}"/>
    <cellStyle name="Note 2 7 5 2 2 3 2" xfId="14286" xr:uid="{00000000-0005-0000-0000-00003E7F0000}"/>
    <cellStyle name="Note 2 7 5 2 2 3 2 2" xfId="45010" xr:uid="{00000000-0005-0000-0000-00003F7F0000}"/>
    <cellStyle name="Note 2 7 5 2 2 3 3" xfId="45009" xr:uid="{00000000-0005-0000-0000-0000407F0000}"/>
    <cellStyle name="Note 2 7 5 2 2 4" xfId="14287" xr:uid="{00000000-0005-0000-0000-0000417F0000}"/>
    <cellStyle name="Note 2 7 5 2 2 4 2" xfId="45011" xr:uid="{00000000-0005-0000-0000-0000427F0000}"/>
    <cellStyle name="Note 2 7 5 2 2 5" xfId="45006" xr:uid="{00000000-0005-0000-0000-0000437F0000}"/>
    <cellStyle name="Note 2 7 5 2 3" xfId="14288" xr:uid="{00000000-0005-0000-0000-0000447F0000}"/>
    <cellStyle name="Note 2 7 5 2 3 2" xfId="14289" xr:uid="{00000000-0005-0000-0000-0000457F0000}"/>
    <cellStyle name="Note 2 7 5 2 3 2 2" xfId="45013" xr:uid="{00000000-0005-0000-0000-0000467F0000}"/>
    <cellStyle name="Note 2 7 5 2 3 3" xfId="45012" xr:uid="{00000000-0005-0000-0000-0000477F0000}"/>
    <cellStyle name="Note 2 7 5 2 4" xfId="14290" xr:uid="{00000000-0005-0000-0000-0000487F0000}"/>
    <cellStyle name="Note 2 7 5 2 4 2" xfId="14291" xr:uid="{00000000-0005-0000-0000-0000497F0000}"/>
    <cellStyle name="Note 2 7 5 2 4 2 2" xfId="45015" xr:uid="{00000000-0005-0000-0000-00004A7F0000}"/>
    <cellStyle name="Note 2 7 5 2 4 3" xfId="45014" xr:uid="{00000000-0005-0000-0000-00004B7F0000}"/>
    <cellStyle name="Note 2 7 5 2 5" xfId="14292" xr:uid="{00000000-0005-0000-0000-00004C7F0000}"/>
    <cellStyle name="Note 2 7 5 2 5 2" xfId="45016" xr:uid="{00000000-0005-0000-0000-00004D7F0000}"/>
    <cellStyle name="Note 2 7 5 2 6" xfId="45005" xr:uid="{00000000-0005-0000-0000-00004E7F0000}"/>
    <cellStyle name="Note 2 7 5 3" xfId="14293" xr:uid="{00000000-0005-0000-0000-00004F7F0000}"/>
    <cellStyle name="Note 2 7 5 3 2" xfId="14294" xr:uid="{00000000-0005-0000-0000-0000507F0000}"/>
    <cellStyle name="Note 2 7 5 3 2 2" xfId="14295" xr:uid="{00000000-0005-0000-0000-0000517F0000}"/>
    <cellStyle name="Note 2 7 5 3 2 2 2" xfId="45019" xr:uid="{00000000-0005-0000-0000-0000527F0000}"/>
    <cellStyle name="Note 2 7 5 3 2 3" xfId="45018" xr:uid="{00000000-0005-0000-0000-0000537F0000}"/>
    <cellStyle name="Note 2 7 5 3 3" xfId="14296" xr:uid="{00000000-0005-0000-0000-0000547F0000}"/>
    <cellStyle name="Note 2 7 5 3 3 2" xfId="14297" xr:uid="{00000000-0005-0000-0000-0000557F0000}"/>
    <cellStyle name="Note 2 7 5 3 3 2 2" xfId="45021" xr:uid="{00000000-0005-0000-0000-0000567F0000}"/>
    <cellStyle name="Note 2 7 5 3 3 3" xfId="45020" xr:uid="{00000000-0005-0000-0000-0000577F0000}"/>
    <cellStyle name="Note 2 7 5 3 4" xfId="14298" xr:uid="{00000000-0005-0000-0000-0000587F0000}"/>
    <cellStyle name="Note 2 7 5 3 4 2" xfId="45022" xr:uid="{00000000-0005-0000-0000-0000597F0000}"/>
    <cellStyle name="Note 2 7 5 3 5" xfId="45017" xr:uid="{00000000-0005-0000-0000-00005A7F0000}"/>
    <cellStyle name="Note 2 7 5 4" xfId="14299" xr:uid="{00000000-0005-0000-0000-00005B7F0000}"/>
    <cellStyle name="Note 2 7 5 4 2" xfId="14300" xr:uid="{00000000-0005-0000-0000-00005C7F0000}"/>
    <cellStyle name="Note 2 7 5 4 2 2" xfId="45024" xr:uid="{00000000-0005-0000-0000-00005D7F0000}"/>
    <cellStyle name="Note 2 7 5 4 3" xfId="45023" xr:uid="{00000000-0005-0000-0000-00005E7F0000}"/>
    <cellStyle name="Note 2 7 5 5" xfId="14301" xr:uid="{00000000-0005-0000-0000-00005F7F0000}"/>
    <cellStyle name="Note 2 7 5 5 2" xfId="14302" xr:uid="{00000000-0005-0000-0000-0000607F0000}"/>
    <cellStyle name="Note 2 7 5 5 2 2" xfId="45026" xr:uid="{00000000-0005-0000-0000-0000617F0000}"/>
    <cellStyle name="Note 2 7 5 5 3" xfId="45025" xr:uid="{00000000-0005-0000-0000-0000627F0000}"/>
    <cellStyle name="Note 2 7 5 6" xfId="14303" xr:uid="{00000000-0005-0000-0000-0000637F0000}"/>
    <cellStyle name="Note 2 7 5 6 2" xfId="45027" xr:uid="{00000000-0005-0000-0000-0000647F0000}"/>
    <cellStyle name="Note 2 7 5 7" xfId="45004" xr:uid="{00000000-0005-0000-0000-0000657F0000}"/>
    <cellStyle name="Note 2 7 6" xfId="14304" xr:uid="{00000000-0005-0000-0000-0000667F0000}"/>
    <cellStyle name="Note 2 7 6 2" xfId="14305" xr:uid="{00000000-0005-0000-0000-0000677F0000}"/>
    <cellStyle name="Note 2 7 6 2 2" xfId="14306" xr:uid="{00000000-0005-0000-0000-0000687F0000}"/>
    <cellStyle name="Note 2 7 6 2 2 2" xfId="14307" xr:uid="{00000000-0005-0000-0000-0000697F0000}"/>
    <cellStyle name="Note 2 7 6 2 2 2 2" xfId="14308" xr:uid="{00000000-0005-0000-0000-00006A7F0000}"/>
    <cellStyle name="Note 2 7 6 2 2 2 2 2" xfId="45032" xr:uid="{00000000-0005-0000-0000-00006B7F0000}"/>
    <cellStyle name="Note 2 7 6 2 2 2 3" xfId="45031" xr:uid="{00000000-0005-0000-0000-00006C7F0000}"/>
    <cellStyle name="Note 2 7 6 2 2 3" xfId="14309" xr:uid="{00000000-0005-0000-0000-00006D7F0000}"/>
    <cellStyle name="Note 2 7 6 2 2 3 2" xfId="14310" xr:uid="{00000000-0005-0000-0000-00006E7F0000}"/>
    <cellStyle name="Note 2 7 6 2 2 3 2 2" xfId="45034" xr:uid="{00000000-0005-0000-0000-00006F7F0000}"/>
    <cellStyle name="Note 2 7 6 2 2 3 3" xfId="45033" xr:uid="{00000000-0005-0000-0000-0000707F0000}"/>
    <cellStyle name="Note 2 7 6 2 2 4" xfId="14311" xr:uid="{00000000-0005-0000-0000-0000717F0000}"/>
    <cellStyle name="Note 2 7 6 2 2 4 2" xfId="45035" xr:uid="{00000000-0005-0000-0000-0000727F0000}"/>
    <cellStyle name="Note 2 7 6 2 2 5" xfId="45030" xr:uid="{00000000-0005-0000-0000-0000737F0000}"/>
    <cellStyle name="Note 2 7 6 2 3" xfId="14312" xr:uid="{00000000-0005-0000-0000-0000747F0000}"/>
    <cellStyle name="Note 2 7 6 2 3 2" xfId="14313" xr:uid="{00000000-0005-0000-0000-0000757F0000}"/>
    <cellStyle name="Note 2 7 6 2 3 2 2" xfId="45037" xr:uid="{00000000-0005-0000-0000-0000767F0000}"/>
    <cellStyle name="Note 2 7 6 2 3 3" xfId="45036" xr:uid="{00000000-0005-0000-0000-0000777F0000}"/>
    <cellStyle name="Note 2 7 6 2 4" xfId="14314" xr:uid="{00000000-0005-0000-0000-0000787F0000}"/>
    <cellStyle name="Note 2 7 6 2 4 2" xfId="14315" xr:uid="{00000000-0005-0000-0000-0000797F0000}"/>
    <cellStyle name="Note 2 7 6 2 4 2 2" xfId="45039" xr:uid="{00000000-0005-0000-0000-00007A7F0000}"/>
    <cellStyle name="Note 2 7 6 2 4 3" xfId="45038" xr:uid="{00000000-0005-0000-0000-00007B7F0000}"/>
    <cellStyle name="Note 2 7 6 2 5" xfId="14316" xr:uid="{00000000-0005-0000-0000-00007C7F0000}"/>
    <cellStyle name="Note 2 7 6 2 5 2" xfId="45040" xr:uid="{00000000-0005-0000-0000-00007D7F0000}"/>
    <cellStyle name="Note 2 7 6 2 6" xfId="45029" xr:uid="{00000000-0005-0000-0000-00007E7F0000}"/>
    <cellStyle name="Note 2 7 6 3" xfId="14317" xr:uid="{00000000-0005-0000-0000-00007F7F0000}"/>
    <cellStyle name="Note 2 7 6 3 2" xfId="14318" xr:uid="{00000000-0005-0000-0000-0000807F0000}"/>
    <cellStyle name="Note 2 7 6 3 2 2" xfId="14319" xr:uid="{00000000-0005-0000-0000-0000817F0000}"/>
    <cellStyle name="Note 2 7 6 3 2 2 2" xfId="45043" xr:uid="{00000000-0005-0000-0000-0000827F0000}"/>
    <cellStyle name="Note 2 7 6 3 2 3" xfId="45042" xr:uid="{00000000-0005-0000-0000-0000837F0000}"/>
    <cellStyle name="Note 2 7 6 3 3" xfId="14320" xr:uid="{00000000-0005-0000-0000-0000847F0000}"/>
    <cellStyle name="Note 2 7 6 3 3 2" xfId="14321" xr:uid="{00000000-0005-0000-0000-0000857F0000}"/>
    <cellStyle name="Note 2 7 6 3 3 2 2" xfId="45045" xr:uid="{00000000-0005-0000-0000-0000867F0000}"/>
    <cellStyle name="Note 2 7 6 3 3 3" xfId="45044" xr:uid="{00000000-0005-0000-0000-0000877F0000}"/>
    <cellStyle name="Note 2 7 6 3 4" xfId="14322" xr:uid="{00000000-0005-0000-0000-0000887F0000}"/>
    <cellStyle name="Note 2 7 6 3 4 2" xfId="45046" xr:uid="{00000000-0005-0000-0000-0000897F0000}"/>
    <cellStyle name="Note 2 7 6 3 5" xfId="45041" xr:uid="{00000000-0005-0000-0000-00008A7F0000}"/>
    <cellStyle name="Note 2 7 6 4" xfId="14323" xr:uid="{00000000-0005-0000-0000-00008B7F0000}"/>
    <cellStyle name="Note 2 7 6 4 2" xfId="14324" xr:uid="{00000000-0005-0000-0000-00008C7F0000}"/>
    <cellStyle name="Note 2 7 6 4 2 2" xfId="45048" xr:uid="{00000000-0005-0000-0000-00008D7F0000}"/>
    <cellStyle name="Note 2 7 6 4 3" xfId="45047" xr:uid="{00000000-0005-0000-0000-00008E7F0000}"/>
    <cellStyle name="Note 2 7 6 5" xfId="14325" xr:uid="{00000000-0005-0000-0000-00008F7F0000}"/>
    <cellStyle name="Note 2 7 6 5 2" xfId="14326" xr:uid="{00000000-0005-0000-0000-0000907F0000}"/>
    <cellStyle name="Note 2 7 6 5 2 2" xfId="45050" xr:uid="{00000000-0005-0000-0000-0000917F0000}"/>
    <cellStyle name="Note 2 7 6 5 3" xfId="45049" xr:uid="{00000000-0005-0000-0000-0000927F0000}"/>
    <cellStyle name="Note 2 7 6 6" xfId="14327" xr:uid="{00000000-0005-0000-0000-0000937F0000}"/>
    <cellStyle name="Note 2 7 6 6 2" xfId="45051" xr:uid="{00000000-0005-0000-0000-0000947F0000}"/>
    <cellStyle name="Note 2 7 6 7" xfId="45028" xr:uid="{00000000-0005-0000-0000-0000957F0000}"/>
    <cellStyle name="Note 2 7 7" xfId="14328" xr:uid="{00000000-0005-0000-0000-0000967F0000}"/>
    <cellStyle name="Note 2 7 7 2" xfId="14329" xr:uid="{00000000-0005-0000-0000-0000977F0000}"/>
    <cellStyle name="Note 2 7 7 2 2" xfId="14330" xr:uid="{00000000-0005-0000-0000-0000987F0000}"/>
    <cellStyle name="Note 2 7 7 2 2 2" xfId="14331" xr:uid="{00000000-0005-0000-0000-0000997F0000}"/>
    <cellStyle name="Note 2 7 7 2 2 2 2" xfId="14332" xr:uid="{00000000-0005-0000-0000-00009A7F0000}"/>
    <cellStyle name="Note 2 7 7 2 2 2 2 2" xfId="45056" xr:uid="{00000000-0005-0000-0000-00009B7F0000}"/>
    <cellStyle name="Note 2 7 7 2 2 2 3" xfId="45055" xr:uid="{00000000-0005-0000-0000-00009C7F0000}"/>
    <cellStyle name="Note 2 7 7 2 2 3" xfId="14333" xr:uid="{00000000-0005-0000-0000-00009D7F0000}"/>
    <cellStyle name="Note 2 7 7 2 2 3 2" xfId="14334" xr:uid="{00000000-0005-0000-0000-00009E7F0000}"/>
    <cellStyle name="Note 2 7 7 2 2 3 2 2" xfId="45058" xr:uid="{00000000-0005-0000-0000-00009F7F0000}"/>
    <cellStyle name="Note 2 7 7 2 2 3 3" xfId="45057" xr:uid="{00000000-0005-0000-0000-0000A07F0000}"/>
    <cellStyle name="Note 2 7 7 2 2 4" xfId="14335" xr:uid="{00000000-0005-0000-0000-0000A17F0000}"/>
    <cellStyle name="Note 2 7 7 2 2 4 2" xfId="45059" xr:uid="{00000000-0005-0000-0000-0000A27F0000}"/>
    <cellStyle name="Note 2 7 7 2 2 5" xfId="45054" xr:uid="{00000000-0005-0000-0000-0000A37F0000}"/>
    <cellStyle name="Note 2 7 7 2 3" xfId="14336" xr:uid="{00000000-0005-0000-0000-0000A47F0000}"/>
    <cellStyle name="Note 2 7 7 2 3 2" xfId="14337" xr:uid="{00000000-0005-0000-0000-0000A57F0000}"/>
    <cellStyle name="Note 2 7 7 2 3 2 2" xfId="45061" xr:uid="{00000000-0005-0000-0000-0000A67F0000}"/>
    <cellStyle name="Note 2 7 7 2 3 3" xfId="45060" xr:uid="{00000000-0005-0000-0000-0000A77F0000}"/>
    <cellStyle name="Note 2 7 7 2 4" xfId="14338" xr:uid="{00000000-0005-0000-0000-0000A87F0000}"/>
    <cellStyle name="Note 2 7 7 2 4 2" xfId="14339" xr:uid="{00000000-0005-0000-0000-0000A97F0000}"/>
    <cellStyle name="Note 2 7 7 2 4 2 2" xfId="45063" xr:uid="{00000000-0005-0000-0000-0000AA7F0000}"/>
    <cellStyle name="Note 2 7 7 2 4 3" xfId="45062" xr:uid="{00000000-0005-0000-0000-0000AB7F0000}"/>
    <cellStyle name="Note 2 7 7 2 5" xfId="14340" xr:uid="{00000000-0005-0000-0000-0000AC7F0000}"/>
    <cellStyle name="Note 2 7 7 2 5 2" xfId="45064" xr:uid="{00000000-0005-0000-0000-0000AD7F0000}"/>
    <cellStyle name="Note 2 7 7 2 6" xfId="45053" xr:uid="{00000000-0005-0000-0000-0000AE7F0000}"/>
    <cellStyle name="Note 2 7 7 3" xfId="14341" xr:uid="{00000000-0005-0000-0000-0000AF7F0000}"/>
    <cellStyle name="Note 2 7 7 3 2" xfId="14342" xr:uid="{00000000-0005-0000-0000-0000B07F0000}"/>
    <cellStyle name="Note 2 7 7 3 2 2" xfId="14343" xr:uid="{00000000-0005-0000-0000-0000B17F0000}"/>
    <cellStyle name="Note 2 7 7 3 2 2 2" xfId="45067" xr:uid="{00000000-0005-0000-0000-0000B27F0000}"/>
    <cellStyle name="Note 2 7 7 3 2 3" xfId="45066" xr:uid="{00000000-0005-0000-0000-0000B37F0000}"/>
    <cellStyle name="Note 2 7 7 3 3" xfId="14344" xr:uid="{00000000-0005-0000-0000-0000B47F0000}"/>
    <cellStyle name="Note 2 7 7 3 3 2" xfId="14345" xr:uid="{00000000-0005-0000-0000-0000B57F0000}"/>
    <cellStyle name="Note 2 7 7 3 3 2 2" xfId="45069" xr:uid="{00000000-0005-0000-0000-0000B67F0000}"/>
    <cellStyle name="Note 2 7 7 3 3 3" xfId="45068" xr:uid="{00000000-0005-0000-0000-0000B77F0000}"/>
    <cellStyle name="Note 2 7 7 3 4" xfId="14346" xr:uid="{00000000-0005-0000-0000-0000B87F0000}"/>
    <cellStyle name="Note 2 7 7 3 4 2" xfId="45070" xr:uid="{00000000-0005-0000-0000-0000B97F0000}"/>
    <cellStyle name="Note 2 7 7 3 5" xfId="45065" xr:uid="{00000000-0005-0000-0000-0000BA7F0000}"/>
    <cellStyle name="Note 2 7 7 4" xfId="14347" xr:uid="{00000000-0005-0000-0000-0000BB7F0000}"/>
    <cellStyle name="Note 2 7 7 4 2" xfId="14348" xr:uid="{00000000-0005-0000-0000-0000BC7F0000}"/>
    <cellStyle name="Note 2 7 7 4 2 2" xfId="45072" xr:uid="{00000000-0005-0000-0000-0000BD7F0000}"/>
    <cellStyle name="Note 2 7 7 4 3" xfId="45071" xr:uid="{00000000-0005-0000-0000-0000BE7F0000}"/>
    <cellStyle name="Note 2 7 7 5" xfId="14349" xr:uid="{00000000-0005-0000-0000-0000BF7F0000}"/>
    <cellStyle name="Note 2 7 7 5 2" xfId="14350" xr:uid="{00000000-0005-0000-0000-0000C07F0000}"/>
    <cellStyle name="Note 2 7 7 5 2 2" xfId="45074" xr:uid="{00000000-0005-0000-0000-0000C17F0000}"/>
    <cellStyle name="Note 2 7 7 5 3" xfId="45073" xr:uid="{00000000-0005-0000-0000-0000C27F0000}"/>
    <cellStyle name="Note 2 7 7 6" xfId="14351" xr:uid="{00000000-0005-0000-0000-0000C37F0000}"/>
    <cellStyle name="Note 2 7 7 6 2" xfId="45075" xr:uid="{00000000-0005-0000-0000-0000C47F0000}"/>
    <cellStyle name="Note 2 7 7 7" xfId="45052" xr:uid="{00000000-0005-0000-0000-0000C57F0000}"/>
    <cellStyle name="Note 2 7 8" xfId="14352" xr:uid="{00000000-0005-0000-0000-0000C67F0000}"/>
    <cellStyle name="Note 2 7 8 2" xfId="14353" xr:uid="{00000000-0005-0000-0000-0000C77F0000}"/>
    <cellStyle name="Note 2 7 8 2 2" xfId="14354" xr:uid="{00000000-0005-0000-0000-0000C87F0000}"/>
    <cellStyle name="Note 2 7 8 2 2 2" xfId="14355" xr:uid="{00000000-0005-0000-0000-0000C97F0000}"/>
    <cellStyle name="Note 2 7 8 2 2 2 2" xfId="45079" xr:uid="{00000000-0005-0000-0000-0000CA7F0000}"/>
    <cellStyle name="Note 2 7 8 2 2 3" xfId="45078" xr:uid="{00000000-0005-0000-0000-0000CB7F0000}"/>
    <cellStyle name="Note 2 7 8 2 3" xfId="14356" xr:uid="{00000000-0005-0000-0000-0000CC7F0000}"/>
    <cellStyle name="Note 2 7 8 2 3 2" xfId="14357" xr:uid="{00000000-0005-0000-0000-0000CD7F0000}"/>
    <cellStyle name="Note 2 7 8 2 3 2 2" xfId="45081" xr:uid="{00000000-0005-0000-0000-0000CE7F0000}"/>
    <cellStyle name="Note 2 7 8 2 3 3" xfId="45080" xr:uid="{00000000-0005-0000-0000-0000CF7F0000}"/>
    <cellStyle name="Note 2 7 8 2 4" xfId="14358" xr:uid="{00000000-0005-0000-0000-0000D07F0000}"/>
    <cellStyle name="Note 2 7 8 2 4 2" xfId="45082" xr:uid="{00000000-0005-0000-0000-0000D17F0000}"/>
    <cellStyle name="Note 2 7 8 2 5" xfId="45077" xr:uid="{00000000-0005-0000-0000-0000D27F0000}"/>
    <cellStyle name="Note 2 7 8 3" xfId="14359" xr:uid="{00000000-0005-0000-0000-0000D37F0000}"/>
    <cellStyle name="Note 2 7 8 3 2" xfId="14360" xr:uid="{00000000-0005-0000-0000-0000D47F0000}"/>
    <cellStyle name="Note 2 7 8 3 2 2" xfId="45084" xr:uid="{00000000-0005-0000-0000-0000D57F0000}"/>
    <cellStyle name="Note 2 7 8 3 3" xfId="45083" xr:uid="{00000000-0005-0000-0000-0000D67F0000}"/>
    <cellStyle name="Note 2 7 8 4" xfId="14361" xr:uid="{00000000-0005-0000-0000-0000D77F0000}"/>
    <cellStyle name="Note 2 7 8 4 2" xfId="14362" xr:uid="{00000000-0005-0000-0000-0000D87F0000}"/>
    <cellStyle name="Note 2 7 8 4 2 2" xfId="45086" xr:uid="{00000000-0005-0000-0000-0000D97F0000}"/>
    <cellStyle name="Note 2 7 8 4 3" xfId="45085" xr:uid="{00000000-0005-0000-0000-0000DA7F0000}"/>
    <cellStyle name="Note 2 7 8 5" xfId="14363" xr:uid="{00000000-0005-0000-0000-0000DB7F0000}"/>
    <cellStyle name="Note 2 7 8 5 2" xfId="45087" xr:uid="{00000000-0005-0000-0000-0000DC7F0000}"/>
    <cellStyle name="Note 2 7 8 6" xfId="45076" xr:uid="{00000000-0005-0000-0000-0000DD7F0000}"/>
    <cellStyle name="Note 2 7 9" xfId="14364" xr:uid="{00000000-0005-0000-0000-0000DE7F0000}"/>
    <cellStyle name="Note 2 7 9 2" xfId="14365" xr:uid="{00000000-0005-0000-0000-0000DF7F0000}"/>
    <cellStyle name="Note 2 7 9 2 2" xfId="14366" xr:uid="{00000000-0005-0000-0000-0000E07F0000}"/>
    <cellStyle name="Note 2 7 9 2 2 2" xfId="45090" xr:uid="{00000000-0005-0000-0000-0000E17F0000}"/>
    <cellStyle name="Note 2 7 9 2 3" xfId="45089" xr:uid="{00000000-0005-0000-0000-0000E27F0000}"/>
    <cellStyle name="Note 2 7 9 3" xfId="14367" xr:uid="{00000000-0005-0000-0000-0000E37F0000}"/>
    <cellStyle name="Note 2 7 9 3 2" xfId="14368" xr:uid="{00000000-0005-0000-0000-0000E47F0000}"/>
    <cellStyle name="Note 2 7 9 3 2 2" xfId="45092" xr:uid="{00000000-0005-0000-0000-0000E57F0000}"/>
    <cellStyle name="Note 2 7 9 3 3" xfId="45091" xr:uid="{00000000-0005-0000-0000-0000E67F0000}"/>
    <cellStyle name="Note 2 7 9 4" xfId="14369" xr:uid="{00000000-0005-0000-0000-0000E77F0000}"/>
    <cellStyle name="Note 2 7 9 4 2" xfId="45093" xr:uid="{00000000-0005-0000-0000-0000E87F0000}"/>
    <cellStyle name="Note 2 7 9 5" xfId="45088" xr:uid="{00000000-0005-0000-0000-0000E97F0000}"/>
    <cellStyle name="Note 2 8" xfId="14370" xr:uid="{00000000-0005-0000-0000-0000EA7F0000}"/>
    <cellStyle name="Note 2 8 10" xfId="29793" xr:uid="{00000000-0005-0000-0000-0000EB7F0000}"/>
    <cellStyle name="Note 2 8 11" xfId="45094" xr:uid="{00000000-0005-0000-0000-0000EC7F0000}"/>
    <cellStyle name="Note 2 8 2" xfId="14371" xr:uid="{00000000-0005-0000-0000-0000ED7F0000}"/>
    <cellStyle name="Note 2 8 2 2" xfId="14372" xr:uid="{00000000-0005-0000-0000-0000EE7F0000}"/>
    <cellStyle name="Note 2 8 2 2 2" xfId="14373" xr:uid="{00000000-0005-0000-0000-0000EF7F0000}"/>
    <cellStyle name="Note 2 8 2 2 2 2" xfId="14374" xr:uid="{00000000-0005-0000-0000-0000F07F0000}"/>
    <cellStyle name="Note 2 8 2 2 2 2 2" xfId="45098" xr:uid="{00000000-0005-0000-0000-0000F17F0000}"/>
    <cellStyle name="Note 2 8 2 2 2 3" xfId="45097" xr:uid="{00000000-0005-0000-0000-0000F27F0000}"/>
    <cellStyle name="Note 2 8 2 2 3" xfId="14375" xr:uid="{00000000-0005-0000-0000-0000F37F0000}"/>
    <cellStyle name="Note 2 8 2 2 3 2" xfId="14376" xr:uid="{00000000-0005-0000-0000-0000F47F0000}"/>
    <cellStyle name="Note 2 8 2 2 3 2 2" xfId="45100" xr:uid="{00000000-0005-0000-0000-0000F57F0000}"/>
    <cellStyle name="Note 2 8 2 2 3 3" xfId="45099" xr:uid="{00000000-0005-0000-0000-0000F67F0000}"/>
    <cellStyle name="Note 2 8 2 2 4" xfId="14377" xr:uid="{00000000-0005-0000-0000-0000F77F0000}"/>
    <cellStyle name="Note 2 8 2 2 4 2" xfId="45101" xr:uid="{00000000-0005-0000-0000-0000F87F0000}"/>
    <cellStyle name="Note 2 8 2 2 5" xfId="27597" xr:uid="{00000000-0005-0000-0000-0000F97F0000}"/>
    <cellStyle name="Note 2 8 2 2 6" xfId="32020" xr:uid="{00000000-0005-0000-0000-0000FA7F0000}"/>
    <cellStyle name="Note 2 8 2 2 7" xfId="45096" xr:uid="{00000000-0005-0000-0000-0000FB7F0000}"/>
    <cellStyle name="Note 2 8 2 3" xfId="14378" xr:uid="{00000000-0005-0000-0000-0000FC7F0000}"/>
    <cellStyle name="Note 2 8 2 3 2" xfId="14379" xr:uid="{00000000-0005-0000-0000-0000FD7F0000}"/>
    <cellStyle name="Note 2 8 2 3 2 2" xfId="45103" xr:uid="{00000000-0005-0000-0000-0000FE7F0000}"/>
    <cellStyle name="Note 2 8 2 3 3" xfId="27598" xr:uid="{00000000-0005-0000-0000-0000FF7F0000}"/>
    <cellStyle name="Note 2 8 2 3 4" xfId="32484" xr:uid="{00000000-0005-0000-0000-000000800000}"/>
    <cellStyle name="Note 2 8 2 3 5" xfId="45102" xr:uid="{00000000-0005-0000-0000-000001800000}"/>
    <cellStyle name="Note 2 8 2 4" xfId="14380" xr:uid="{00000000-0005-0000-0000-000002800000}"/>
    <cellStyle name="Note 2 8 2 4 2" xfId="14381" xr:uid="{00000000-0005-0000-0000-000003800000}"/>
    <cellStyle name="Note 2 8 2 4 2 2" xfId="45105" xr:uid="{00000000-0005-0000-0000-000004800000}"/>
    <cellStyle name="Note 2 8 2 4 3" xfId="27599" xr:uid="{00000000-0005-0000-0000-000005800000}"/>
    <cellStyle name="Note 2 8 2 4 4" xfId="32700" xr:uid="{00000000-0005-0000-0000-000006800000}"/>
    <cellStyle name="Note 2 8 2 4 5" xfId="45104" xr:uid="{00000000-0005-0000-0000-000007800000}"/>
    <cellStyle name="Note 2 8 2 5" xfId="14382" xr:uid="{00000000-0005-0000-0000-000008800000}"/>
    <cellStyle name="Note 2 8 2 5 2" xfId="27600" xr:uid="{00000000-0005-0000-0000-000009800000}"/>
    <cellStyle name="Note 2 8 2 5 3" xfId="31047" xr:uid="{00000000-0005-0000-0000-00000A800000}"/>
    <cellStyle name="Note 2 8 2 5 4" xfId="45106" xr:uid="{00000000-0005-0000-0000-00000B800000}"/>
    <cellStyle name="Note 2 8 2 6" xfId="27601" xr:uid="{00000000-0005-0000-0000-00000C800000}"/>
    <cellStyle name="Note 2 8 2 7" xfId="30195" xr:uid="{00000000-0005-0000-0000-00000D800000}"/>
    <cellStyle name="Note 2 8 2 8" xfId="45095" xr:uid="{00000000-0005-0000-0000-00000E800000}"/>
    <cellStyle name="Note 2 8 3" xfId="14383" xr:uid="{00000000-0005-0000-0000-00000F800000}"/>
    <cellStyle name="Note 2 8 3 2" xfId="14384" xr:uid="{00000000-0005-0000-0000-000010800000}"/>
    <cellStyle name="Note 2 8 3 2 2" xfId="14385" xr:uid="{00000000-0005-0000-0000-000011800000}"/>
    <cellStyle name="Note 2 8 3 2 2 2" xfId="45109" xr:uid="{00000000-0005-0000-0000-000012800000}"/>
    <cellStyle name="Note 2 8 3 2 3" xfId="27602" xr:uid="{00000000-0005-0000-0000-000013800000}"/>
    <cellStyle name="Note 2 8 3 2 4" xfId="32271" xr:uid="{00000000-0005-0000-0000-000014800000}"/>
    <cellStyle name="Note 2 8 3 2 5" xfId="45108" xr:uid="{00000000-0005-0000-0000-000015800000}"/>
    <cellStyle name="Note 2 8 3 3" xfId="14386" xr:uid="{00000000-0005-0000-0000-000016800000}"/>
    <cellStyle name="Note 2 8 3 3 2" xfId="14387" xr:uid="{00000000-0005-0000-0000-000017800000}"/>
    <cellStyle name="Note 2 8 3 3 2 2" xfId="45111" xr:uid="{00000000-0005-0000-0000-000018800000}"/>
    <cellStyle name="Note 2 8 3 3 3" xfId="27603" xr:uid="{00000000-0005-0000-0000-000019800000}"/>
    <cellStyle name="Note 2 8 3 3 4" xfId="32609" xr:uid="{00000000-0005-0000-0000-00001A800000}"/>
    <cellStyle name="Note 2 8 3 3 5" xfId="45110" xr:uid="{00000000-0005-0000-0000-00001B800000}"/>
    <cellStyle name="Note 2 8 3 4" xfId="14388" xr:uid="{00000000-0005-0000-0000-00001C800000}"/>
    <cellStyle name="Note 2 8 3 4 2" xfId="27604" xr:uid="{00000000-0005-0000-0000-00001D800000}"/>
    <cellStyle name="Note 2 8 3 4 3" xfId="32825" xr:uid="{00000000-0005-0000-0000-00001E800000}"/>
    <cellStyle name="Note 2 8 3 4 4" xfId="45112" xr:uid="{00000000-0005-0000-0000-00001F800000}"/>
    <cellStyle name="Note 2 8 3 5" xfId="27605" xr:uid="{00000000-0005-0000-0000-000020800000}"/>
    <cellStyle name="Note 2 8 3 5 2" xfId="31297" xr:uid="{00000000-0005-0000-0000-000021800000}"/>
    <cellStyle name="Note 2 8 3 6" xfId="27606" xr:uid="{00000000-0005-0000-0000-000022800000}"/>
    <cellStyle name="Note 2 8 3 7" xfId="30445" xr:uid="{00000000-0005-0000-0000-000023800000}"/>
    <cellStyle name="Note 2 8 3 8" xfId="45107" xr:uid="{00000000-0005-0000-0000-000024800000}"/>
    <cellStyle name="Note 2 8 4" xfId="14389" xr:uid="{00000000-0005-0000-0000-000025800000}"/>
    <cellStyle name="Note 2 8 4 2" xfId="14390" xr:uid="{00000000-0005-0000-0000-000026800000}"/>
    <cellStyle name="Note 2 8 4 2 2" xfId="27607" xr:uid="{00000000-0005-0000-0000-000027800000}"/>
    <cellStyle name="Note 2 8 4 2 3" xfId="32225" xr:uid="{00000000-0005-0000-0000-000028800000}"/>
    <cellStyle name="Note 2 8 4 2 4" xfId="45114" xr:uid="{00000000-0005-0000-0000-000029800000}"/>
    <cellStyle name="Note 2 8 4 3" xfId="27608" xr:uid="{00000000-0005-0000-0000-00002A800000}"/>
    <cellStyle name="Note 2 8 4 3 2" xfId="32563" xr:uid="{00000000-0005-0000-0000-00002B800000}"/>
    <cellStyle name="Note 2 8 4 4" xfId="27609" xr:uid="{00000000-0005-0000-0000-00002C800000}"/>
    <cellStyle name="Note 2 8 4 4 2" xfId="32779" xr:uid="{00000000-0005-0000-0000-00002D800000}"/>
    <cellStyle name="Note 2 8 4 5" xfId="27610" xr:uid="{00000000-0005-0000-0000-00002E800000}"/>
    <cellStyle name="Note 2 8 4 5 2" xfId="31252" xr:uid="{00000000-0005-0000-0000-00002F800000}"/>
    <cellStyle name="Note 2 8 4 6" xfId="27611" xr:uid="{00000000-0005-0000-0000-000030800000}"/>
    <cellStyle name="Note 2 8 4 7" xfId="30400" xr:uid="{00000000-0005-0000-0000-000031800000}"/>
    <cellStyle name="Note 2 8 4 8" xfId="45113" xr:uid="{00000000-0005-0000-0000-000032800000}"/>
    <cellStyle name="Note 2 8 5" xfId="14391" xr:uid="{00000000-0005-0000-0000-000033800000}"/>
    <cellStyle name="Note 2 8 5 2" xfId="14392" xr:uid="{00000000-0005-0000-0000-000034800000}"/>
    <cellStyle name="Note 2 8 5 2 2" xfId="45116" xr:uid="{00000000-0005-0000-0000-000035800000}"/>
    <cellStyle name="Note 2 8 5 3" xfId="27612" xr:uid="{00000000-0005-0000-0000-000036800000}"/>
    <cellStyle name="Note 2 8 5 4" xfId="31642" xr:uid="{00000000-0005-0000-0000-000037800000}"/>
    <cellStyle name="Note 2 8 5 5" xfId="45115" xr:uid="{00000000-0005-0000-0000-000038800000}"/>
    <cellStyle name="Note 2 8 6" xfId="14393" xr:uid="{00000000-0005-0000-0000-000039800000}"/>
    <cellStyle name="Note 2 8 6 2" xfId="27613" xr:uid="{00000000-0005-0000-0000-00003A800000}"/>
    <cellStyle name="Note 2 8 6 3" xfId="32362" xr:uid="{00000000-0005-0000-0000-00003B800000}"/>
    <cellStyle name="Note 2 8 6 4" xfId="45117" xr:uid="{00000000-0005-0000-0000-00003C800000}"/>
    <cellStyle name="Note 2 8 7" xfId="27614" xr:uid="{00000000-0005-0000-0000-00003D800000}"/>
    <cellStyle name="Note 2 8 7 2" xfId="31392" xr:uid="{00000000-0005-0000-0000-00003E800000}"/>
    <cellStyle name="Note 2 8 8" xfId="27615" xr:uid="{00000000-0005-0000-0000-00003F800000}"/>
    <cellStyle name="Note 2 8 8 2" xfId="30669" xr:uid="{00000000-0005-0000-0000-000040800000}"/>
    <cellStyle name="Note 2 8 9" xfId="27616" xr:uid="{00000000-0005-0000-0000-000041800000}"/>
    <cellStyle name="Note 2 9" xfId="14394" xr:uid="{00000000-0005-0000-0000-000042800000}"/>
    <cellStyle name="Note 2 9 2" xfId="14395" xr:uid="{00000000-0005-0000-0000-000043800000}"/>
    <cellStyle name="Note 2 9 2 2" xfId="14396" xr:uid="{00000000-0005-0000-0000-000044800000}"/>
    <cellStyle name="Note 2 9 2 2 2" xfId="14397" xr:uid="{00000000-0005-0000-0000-000045800000}"/>
    <cellStyle name="Note 2 9 2 2 2 2" xfId="14398" xr:uid="{00000000-0005-0000-0000-000046800000}"/>
    <cellStyle name="Note 2 9 2 2 2 2 2" xfId="45122" xr:uid="{00000000-0005-0000-0000-000047800000}"/>
    <cellStyle name="Note 2 9 2 2 2 3" xfId="45121" xr:uid="{00000000-0005-0000-0000-000048800000}"/>
    <cellStyle name="Note 2 9 2 2 3" xfId="14399" xr:uid="{00000000-0005-0000-0000-000049800000}"/>
    <cellStyle name="Note 2 9 2 2 3 2" xfId="14400" xr:uid="{00000000-0005-0000-0000-00004A800000}"/>
    <cellStyle name="Note 2 9 2 2 3 2 2" xfId="45124" xr:uid="{00000000-0005-0000-0000-00004B800000}"/>
    <cellStyle name="Note 2 9 2 2 3 3" xfId="45123" xr:uid="{00000000-0005-0000-0000-00004C800000}"/>
    <cellStyle name="Note 2 9 2 2 4" xfId="14401" xr:uid="{00000000-0005-0000-0000-00004D800000}"/>
    <cellStyle name="Note 2 9 2 2 4 2" xfId="45125" xr:uid="{00000000-0005-0000-0000-00004E800000}"/>
    <cellStyle name="Note 2 9 2 2 5" xfId="45120" xr:uid="{00000000-0005-0000-0000-00004F800000}"/>
    <cellStyle name="Note 2 9 2 3" xfId="14402" xr:uid="{00000000-0005-0000-0000-000050800000}"/>
    <cellStyle name="Note 2 9 2 3 2" xfId="14403" xr:uid="{00000000-0005-0000-0000-000051800000}"/>
    <cellStyle name="Note 2 9 2 3 2 2" xfId="45127" xr:uid="{00000000-0005-0000-0000-000052800000}"/>
    <cellStyle name="Note 2 9 2 3 3" xfId="45126" xr:uid="{00000000-0005-0000-0000-000053800000}"/>
    <cellStyle name="Note 2 9 2 4" xfId="14404" xr:uid="{00000000-0005-0000-0000-000054800000}"/>
    <cellStyle name="Note 2 9 2 4 2" xfId="14405" xr:uid="{00000000-0005-0000-0000-000055800000}"/>
    <cellStyle name="Note 2 9 2 4 2 2" xfId="45129" xr:uid="{00000000-0005-0000-0000-000056800000}"/>
    <cellStyle name="Note 2 9 2 4 3" xfId="45128" xr:uid="{00000000-0005-0000-0000-000057800000}"/>
    <cellStyle name="Note 2 9 2 5" xfId="14406" xr:uid="{00000000-0005-0000-0000-000058800000}"/>
    <cellStyle name="Note 2 9 2 5 2" xfId="45130" xr:uid="{00000000-0005-0000-0000-000059800000}"/>
    <cellStyle name="Note 2 9 2 6" xfId="45119" xr:uid="{00000000-0005-0000-0000-00005A800000}"/>
    <cellStyle name="Note 2 9 3" xfId="14407" xr:uid="{00000000-0005-0000-0000-00005B800000}"/>
    <cellStyle name="Note 2 9 3 2" xfId="14408" xr:uid="{00000000-0005-0000-0000-00005C800000}"/>
    <cellStyle name="Note 2 9 3 2 2" xfId="14409" xr:uid="{00000000-0005-0000-0000-00005D800000}"/>
    <cellStyle name="Note 2 9 3 2 2 2" xfId="45133" xr:uid="{00000000-0005-0000-0000-00005E800000}"/>
    <cellStyle name="Note 2 9 3 2 3" xfId="45132" xr:uid="{00000000-0005-0000-0000-00005F800000}"/>
    <cellStyle name="Note 2 9 3 3" xfId="14410" xr:uid="{00000000-0005-0000-0000-000060800000}"/>
    <cellStyle name="Note 2 9 3 3 2" xfId="14411" xr:uid="{00000000-0005-0000-0000-000061800000}"/>
    <cellStyle name="Note 2 9 3 3 2 2" xfId="45135" xr:uid="{00000000-0005-0000-0000-000062800000}"/>
    <cellStyle name="Note 2 9 3 3 3" xfId="45134" xr:uid="{00000000-0005-0000-0000-000063800000}"/>
    <cellStyle name="Note 2 9 3 4" xfId="14412" xr:uid="{00000000-0005-0000-0000-000064800000}"/>
    <cellStyle name="Note 2 9 3 4 2" xfId="45136" xr:uid="{00000000-0005-0000-0000-000065800000}"/>
    <cellStyle name="Note 2 9 3 5" xfId="45131" xr:uid="{00000000-0005-0000-0000-000066800000}"/>
    <cellStyle name="Note 2 9 4" xfId="14413" xr:uid="{00000000-0005-0000-0000-000067800000}"/>
    <cellStyle name="Note 2 9 4 2" xfId="14414" xr:uid="{00000000-0005-0000-0000-000068800000}"/>
    <cellStyle name="Note 2 9 4 2 2" xfId="45138" xr:uid="{00000000-0005-0000-0000-000069800000}"/>
    <cellStyle name="Note 2 9 4 3" xfId="45137" xr:uid="{00000000-0005-0000-0000-00006A800000}"/>
    <cellStyle name="Note 2 9 5" xfId="14415" xr:uid="{00000000-0005-0000-0000-00006B800000}"/>
    <cellStyle name="Note 2 9 5 2" xfId="14416" xr:uid="{00000000-0005-0000-0000-00006C800000}"/>
    <cellStyle name="Note 2 9 5 2 2" xfId="45140" xr:uid="{00000000-0005-0000-0000-00006D800000}"/>
    <cellStyle name="Note 2 9 5 3" xfId="45139" xr:uid="{00000000-0005-0000-0000-00006E800000}"/>
    <cellStyle name="Note 2 9 6" xfId="14417" xr:uid="{00000000-0005-0000-0000-00006F800000}"/>
    <cellStyle name="Note 2 9 6 2" xfId="45141" xr:uid="{00000000-0005-0000-0000-000070800000}"/>
    <cellStyle name="Note 2 9 7" xfId="45118" xr:uid="{00000000-0005-0000-0000-000071800000}"/>
    <cellStyle name="Note 3" xfId="480" xr:uid="{00000000-0005-0000-0000-000072800000}"/>
    <cellStyle name="Note 3 10" xfId="14419" xr:uid="{00000000-0005-0000-0000-000073800000}"/>
    <cellStyle name="Note 3 10 2" xfId="14420" xr:uid="{00000000-0005-0000-0000-000074800000}"/>
    <cellStyle name="Note 3 10 2 2" xfId="14421" xr:uid="{00000000-0005-0000-0000-000075800000}"/>
    <cellStyle name="Note 3 10 2 2 2" xfId="14422" xr:uid="{00000000-0005-0000-0000-000076800000}"/>
    <cellStyle name="Note 3 10 2 2 2 2" xfId="14423" xr:uid="{00000000-0005-0000-0000-000077800000}"/>
    <cellStyle name="Note 3 10 2 2 2 2 2" xfId="45147" xr:uid="{00000000-0005-0000-0000-000078800000}"/>
    <cellStyle name="Note 3 10 2 2 2 3" xfId="45146" xr:uid="{00000000-0005-0000-0000-000079800000}"/>
    <cellStyle name="Note 3 10 2 2 3" xfId="14424" xr:uid="{00000000-0005-0000-0000-00007A800000}"/>
    <cellStyle name="Note 3 10 2 2 3 2" xfId="14425" xr:uid="{00000000-0005-0000-0000-00007B800000}"/>
    <cellStyle name="Note 3 10 2 2 3 2 2" xfId="45149" xr:uid="{00000000-0005-0000-0000-00007C800000}"/>
    <cellStyle name="Note 3 10 2 2 3 3" xfId="45148" xr:uid="{00000000-0005-0000-0000-00007D800000}"/>
    <cellStyle name="Note 3 10 2 2 4" xfId="14426" xr:uid="{00000000-0005-0000-0000-00007E800000}"/>
    <cellStyle name="Note 3 10 2 2 4 2" xfId="45150" xr:uid="{00000000-0005-0000-0000-00007F800000}"/>
    <cellStyle name="Note 3 10 2 2 5" xfId="45145" xr:uid="{00000000-0005-0000-0000-000080800000}"/>
    <cellStyle name="Note 3 10 2 3" xfId="14427" xr:uid="{00000000-0005-0000-0000-000081800000}"/>
    <cellStyle name="Note 3 10 2 3 2" xfId="14428" xr:uid="{00000000-0005-0000-0000-000082800000}"/>
    <cellStyle name="Note 3 10 2 3 2 2" xfId="45152" xr:uid="{00000000-0005-0000-0000-000083800000}"/>
    <cellStyle name="Note 3 10 2 3 3" xfId="45151" xr:uid="{00000000-0005-0000-0000-000084800000}"/>
    <cellStyle name="Note 3 10 2 4" xfId="14429" xr:uid="{00000000-0005-0000-0000-000085800000}"/>
    <cellStyle name="Note 3 10 2 4 2" xfId="14430" xr:uid="{00000000-0005-0000-0000-000086800000}"/>
    <cellStyle name="Note 3 10 2 4 2 2" xfId="45154" xr:uid="{00000000-0005-0000-0000-000087800000}"/>
    <cellStyle name="Note 3 10 2 4 3" xfId="45153" xr:uid="{00000000-0005-0000-0000-000088800000}"/>
    <cellStyle name="Note 3 10 2 5" xfId="14431" xr:uid="{00000000-0005-0000-0000-000089800000}"/>
    <cellStyle name="Note 3 10 2 5 2" xfId="45155" xr:uid="{00000000-0005-0000-0000-00008A800000}"/>
    <cellStyle name="Note 3 10 2 6" xfId="45144" xr:uid="{00000000-0005-0000-0000-00008B800000}"/>
    <cellStyle name="Note 3 10 3" xfId="14432" xr:uid="{00000000-0005-0000-0000-00008C800000}"/>
    <cellStyle name="Note 3 10 3 2" xfId="14433" xr:uid="{00000000-0005-0000-0000-00008D800000}"/>
    <cellStyle name="Note 3 10 3 2 2" xfId="14434" xr:uid="{00000000-0005-0000-0000-00008E800000}"/>
    <cellStyle name="Note 3 10 3 2 2 2" xfId="45158" xr:uid="{00000000-0005-0000-0000-00008F800000}"/>
    <cellStyle name="Note 3 10 3 2 3" xfId="45157" xr:uid="{00000000-0005-0000-0000-000090800000}"/>
    <cellStyle name="Note 3 10 3 3" xfId="14435" xr:uid="{00000000-0005-0000-0000-000091800000}"/>
    <cellStyle name="Note 3 10 3 3 2" xfId="14436" xr:uid="{00000000-0005-0000-0000-000092800000}"/>
    <cellStyle name="Note 3 10 3 3 2 2" xfId="45160" xr:uid="{00000000-0005-0000-0000-000093800000}"/>
    <cellStyle name="Note 3 10 3 3 3" xfId="45159" xr:uid="{00000000-0005-0000-0000-000094800000}"/>
    <cellStyle name="Note 3 10 3 4" xfId="14437" xr:uid="{00000000-0005-0000-0000-000095800000}"/>
    <cellStyle name="Note 3 10 3 4 2" xfId="45161" xr:uid="{00000000-0005-0000-0000-000096800000}"/>
    <cellStyle name="Note 3 10 3 5" xfId="45156" xr:uid="{00000000-0005-0000-0000-000097800000}"/>
    <cellStyle name="Note 3 10 4" xfId="14438" xr:uid="{00000000-0005-0000-0000-000098800000}"/>
    <cellStyle name="Note 3 10 4 2" xfId="14439" xr:uid="{00000000-0005-0000-0000-000099800000}"/>
    <cellStyle name="Note 3 10 4 2 2" xfId="45163" xr:uid="{00000000-0005-0000-0000-00009A800000}"/>
    <cellStyle name="Note 3 10 4 3" xfId="45162" xr:uid="{00000000-0005-0000-0000-00009B800000}"/>
    <cellStyle name="Note 3 10 5" xfId="14440" xr:uid="{00000000-0005-0000-0000-00009C800000}"/>
    <cellStyle name="Note 3 10 5 2" xfId="14441" xr:uid="{00000000-0005-0000-0000-00009D800000}"/>
    <cellStyle name="Note 3 10 5 2 2" xfId="45165" xr:uid="{00000000-0005-0000-0000-00009E800000}"/>
    <cellStyle name="Note 3 10 5 3" xfId="45164" xr:uid="{00000000-0005-0000-0000-00009F800000}"/>
    <cellStyle name="Note 3 10 6" xfId="14442" xr:uid="{00000000-0005-0000-0000-0000A0800000}"/>
    <cellStyle name="Note 3 10 6 2" xfId="45166" xr:uid="{00000000-0005-0000-0000-0000A1800000}"/>
    <cellStyle name="Note 3 10 7" xfId="45143" xr:uid="{00000000-0005-0000-0000-0000A2800000}"/>
    <cellStyle name="Note 3 11" xfId="14443" xr:uid="{00000000-0005-0000-0000-0000A3800000}"/>
    <cellStyle name="Note 3 11 2" xfId="14444" xr:uid="{00000000-0005-0000-0000-0000A4800000}"/>
    <cellStyle name="Note 3 11 2 2" xfId="14445" xr:uid="{00000000-0005-0000-0000-0000A5800000}"/>
    <cellStyle name="Note 3 11 2 2 2" xfId="14446" xr:uid="{00000000-0005-0000-0000-0000A6800000}"/>
    <cellStyle name="Note 3 11 2 2 2 2" xfId="14447" xr:uid="{00000000-0005-0000-0000-0000A7800000}"/>
    <cellStyle name="Note 3 11 2 2 2 2 2" xfId="45171" xr:uid="{00000000-0005-0000-0000-0000A8800000}"/>
    <cellStyle name="Note 3 11 2 2 2 3" xfId="45170" xr:uid="{00000000-0005-0000-0000-0000A9800000}"/>
    <cellStyle name="Note 3 11 2 2 3" xfId="14448" xr:uid="{00000000-0005-0000-0000-0000AA800000}"/>
    <cellStyle name="Note 3 11 2 2 3 2" xfId="14449" xr:uid="{00000000-0005-0000-0000-0000AB800000}"/>
    <cellStyle name="Note 3 11 2 2 3 2 2" xfId="45173" xr:uid="{00000000-0005-0000-0000-0000AC800000}"/>
    <cellStyle name="Note 3 11 2 2 3 3" xfId="45172" xr:uid="{00000000-0005-0000-0000-0000AD800000}"/>
    <cellStyle name="Note 3 11 2 2 4" xfId="14450" xr:uid="{00000000-0005-0000-0000-0000AE800000}"/>
    <cellStyle name="Note 3 11 2 2 4 2" xfId="45174" xr:uid="{00000000-0005-0000-0000-0000AF800000}"/>
    <cellStyle name="Note 3 11 2 2 5" xfId="45169" xr:uid="{00000000-0005-0000-0000-0000B0800000}"/>
    <cellStyle name="Note 3 11 2 3" xfId="14451" xr:uid="{00000000-0005-0000-0000-0000B1800000}"/>
    <cellStyle name="Note 3 11 2 3 2" xfId="14452" xr:uid="{00000000-0005-0000-0000-0000B2800000}"/>
    <cellStyle name="Note 3 11 2 3 2 2" xfId="45176" xr:uid="{00000000-0005-0000-0000-0000B3800000}"/>
    <cellStyle name="Note 3 11 2 3 3" xfId="45175" xr:uid="{00000000-0005-0000-0000-0000B4800000}"/>
    <cellStyle name="Note 3 11 2 4" xfId="14453" xr:uid="{00000000-0005-0000-0000-0000B5800000}"/>
    <cellStyle name="Note 3 11 2 4 2" xfId="14454" xr:uid="{00000000-0005-0000-0000-0000B6800000}"/>
    <cellStyle name="Note 3 11 2 4 2 2" xfId="45178" xr:uid="{00000000-0005-0000-0000-0000B7800000}"/>
    <cellStyle name="Note 3 11 2 4 3" xfId="45177" xr:uid="{00000000-0005-0000-0000-0000B8800000}"/>
    <cellStyle name="Note 3 11 2 5" xfId="14455" xr:uid="{00000000-0005-0000-0000-0000B9800000}"/>
    <cellStyle name="Note 3 11 2 5 2" xfId="45179" xr:uid="{00000000-0005-0000-0000-0000BA800000}"/>
    <cellStyle name="Note 3 11 2 6" xfId="45168" xr:uid="{00000000-0005-0000-0000-0000BB800000}"/>
    <cellStyle name="Note 3 11 3" xfId="14456" xr:uid="{00000000-0005-0000-0000-0000BC800000}"/>
    <cellStyle name="Note 3 11 3 2" xfId="14457" xr:uid="{00000000-0005-0000-0000-0000BD800000}"/>
    <cellStyle name="Note 3 11 3 2 2" xfId="14458" xr:uid="{00000000-0005-0000-0000-0000BE800000}"/>
    <cellStyle name="Note 3 11 3 2 2 2" xfId="45182" xr:uid="{00000000-0005-0000-0000-0000BF800000}"/>
    <cellStyle name="Note 3 11 3 2 3" xfId="45181" xr:uid="{00000000-0005-0000-0000-0000C0800000}"/>
    <cellStyle name="Note 3 11 3 3" xfId="14459" xr:uid="{00000000-0005-0000-0000-0000C1800000}"/>
    <cellStyle name="Note 3 11 3 3 2" xfId="14460" xr:uid="{00000000-0005-0000-0000-0000C2800000}"/>
    <cellStyle name="Note 3 11 3 3 2 2" xfId="45184" xr:uid="{00000000-0005-0000-0000-0000C3800000}"/>
    <cellStyle name="Note 3 11 3 3 3" xfId="45183" xr:uid="{00000000-0005-0000-0000-0000C4800000}"/>
    <cellStyle name="Note 3 11 3 4" xfId="14461" xr:uid="{00000000-0005-0000-0000-0000C5800000}"/>
    <cellStyle name="Note 3 11 3 4 2" xfId="45185" xr:uid="{00000000-0005-0000-0000-0000C6800000}"/>
    <cellStyle name="Note 3 11 3 5" xfId="45180" xr:uid="{00000000-0005-0000-0000-0000C7800000}"/>
    <cellStyle name="Note 3 11 4" xfId="14462" xr:uid="{00000000-0005-0000-0000-0000C8800000}"/>
    <cellStyle name="Note 3 11 4 2" xfId="14463" xr:uid="{00000000-0005-0000-0000-0000C9800000}"/>
    <cellStyle name="Note 3 11 4 2 2" xfId="45187" xr:uid="{00000000-0005-0000-0000-0000CA800000}"/>
    <cellStyle name="Note 3 11 4 3" xfId="45186" xr:uid="{00000000-0005-0000-0000-0000CB800000}"/>
    <cellStyle name="Note 3 11 5" xfId="14464" xr:uid="{00000000-0005-0000-0000-0000CC800000}"/>
    <cellStyle name="Note 3 11 5 2" xfId="14465" xr:uid="{00000000-0005-0000-0000-0000CD800000}"/>
    <cellStyle name="Note 3 11 5 2 2" xfId="45189" xr:uid="{00000000-0005-0000-0000-0000CE800000}"/>
    <cellStyle name="Note 3 11 5 3" xfId="45188" xr:uid="{00000000-0005-0000-0000-0000CF800000}"/>
    <cellStyle name="Note 3 11 6" xfId="14466" xr:uid="{00000000-0005-0000-0000-0000D0800000}"/>
    <cellStyle name="Note 3 11 6 2" xfId="45190" xr:uid="{00000000-0005-0000-0000-0000D1800000}"/>
    <cellStyle name="Note 3 11 7" xfId="45167" xr:uid="{00000000-0005-0000-0000-0000D2800000}"/>
    <cellStyle name="Note 3 12" xfId="14467" xr:uid="{00000000-0005-0000-0000-0000D3800000}"/>
    <cellStyle name="Note 3 12 2" xfId="14468" xr:uid="{00000000-0005-0000-0000-0000D4800000}"/>
    <cellStyle name="Note 3 12 2 2" xfId="14469" xr:uid="{00000000-0005-0000-0000-0000D5800000}"/>
    <cellStyle name="Note 3 12 2 2 2" xfId="14470" xr:uid="{00000000-0005-0000-0000-0000D6800000}"/>
    <cellStyle name="Note 3 12 2 2 2 2" xfId="14471" xr:uid="{00000000-0005-0000-0000-0000D7800000}"/>
    <cellStyle name="Note 3 12 2 2 2 2 2" xfId="45195" xr:uid="{00000000-0005-0000-0000-0000D8800000}"/>
    <cellStyle name="Note 3 12 2 2 2 3" xfId="45194" xr:uid="{00000000-0005-0000-0000-0000D9800000}"/>
    <cellStyle name="Note 3 12 2 2 3" xfId="14472" xr:uid="{00000000-0005-0000-0000-0000DA800000}"/>
    <cellStyle name="Note 3 12 2 2 3 2" xfId="14473" xr:uid="{00000000-0005-0000-0000-0000DB800000}"/>
    <cellStyle name="Note 3 12 2 2 3 2 2" xfId="45197" xr:uid="{00000000-0005-0000-0000-0000DC800000}"/>
    <cellStyle name="Note 3 12 2 2 3 3" xfId="45196" xr:uid="{00000000-0005-0000-0000-0000DD800000}"/>
    <cellStyle name="Note 3 12 2 2 4" xfId="14474" xr:uid="{00000000-0005-0000-0000-0000DE800000}"/>
    <cellStyle name="Note 3 12 2 2 4 2" xfId="45198" xr:uid="{00000000-0005-0000-0000-0000DF800000}"/>
    <cellStyle name="Note 3 12 2 2 5" xfId="45193" xr:uid="{00000000-0005-0000-0000-0000E0800000}"/>
    <cellStyle name="Note 3 12 2 3" xfId="14475" xr:uid="{00000000-0005-0000-0000-0000E1800000}"/>
    <cellStyle name="Note 3 12 2 3 2" xfId="14476" xr:uid="{00000000-0005-0000-0000-0000E2800000}"/>
    <cellStyle name="Note 3 12 2 3 2 2" xfId="45200" xr:uid="{00000000-0005-0000-0000-0000E3800000}"/>
    <cellStyle name="Note 3 12 2 3 3" xfId="45199" xr:uid="{00000000-0005-0000-0000-0000E4800000}"/>
    <cellStyle name="Note 3 12 2 4" xfId="14477" xr:uid="{00000000-0005-0000-0000-0000E5800000}"/>
    <cellStyle name="Note 3 12 2 4 2" xfId="14478" xr:uid="{00000000-0005-0000-0000-0000E6800000}"/>
    <cellStyle name="Note 3 12 2 4 2 2" xfId="45202" xr:uid="{00000000-0005-0000-0000-0000E7800000}"/>
    <cellStyle name="Note 3 12 2 4 3" xfId="45201" xr:uid="{00000000-0005-0000-0000-0000E8800000}"/>
    <cellStyle name="Note 3 12 2 5" xfId="14479" xr:uid="{00000000-0005-0000-0000-0000E9800000}"/>
    <cellStyle name="Note 3 12 2 5 2" xfId="45203" xr:uid="{00000000-0005-0000-0000-0000EA800000}"/>
    <cellStyle name="Note 3 12 2 6" xfId="45192" xr:uid="{00000000-0005-0000-0000-0000EB800000}"/>
    <cellStyle name="Note 3 12 3" xfId="14480" xr:uid="{00000000-0005-0000-0000-0000EC800000}"/>
    <cellStyle name="Note 3 12 3 2" xfId="14481" xr:uid="{00000000-0005-0000-0000-0000ED800000}"/>
    <cellStyle name="Note 3 12 3 2 2" xfId="14482" xr:uid="{00000000-0005-0000-0000-0000EE800000}"/>
    <cellStyle name="Note 3 12 3 2 2 2" xfId="45206" xr:uid="{00000000-0005-0000-0000-0000EF800000}"/>
    <cellStyle name="Note 3 12 3 2 3" xfId="45205" xr:uid="{00000000-0005-0000-0000-0000F0800000}"/>
    <cellStyle name="Note 3 12 3 3" xfId="14483" xr:uid="{00000000-0005-0000-0000-0000F1800000}"/>
    <cellStyle name="Note 3 12 3 3 2" xfId="14484" xr:uid="{00000000-0005-0000-0000-0000F2800000}"/>
    <cellStyle name="Note 3 12 3 3 2 2" xfId="45208" xr:uid="{00000000-0005-0000-0000-0000F3800000}"/>
    <cellStyle name="Note 3 12 3 3 3" xfId="45207" xr:uid="{00000000-0005-0000-0000-0000F4800000}"/>
    <cellStyle name="Note 3 12 3 4" xfId="14485" xr:uid="{00000000-0005-0000-0000-0000F5800000}"/>
    <cellStyle name="Note 3 12 3 4 2" xfId="45209" xr:uid="{00000000-0005-0000-0000-0000F6800000}"/>
    <cellStyle name="Note 3 12 3 5" xfId="45204" xr:uid="{00000000-0005-0000-0000-0000F7800000}"/>
    <cellStyle name="Note 3 12 4" xfId="14486" xr:uid="{00000000-0005-0000-0000-0000F8800000}"/>
    <cellStyle name="Note 3 12 4 2" xfId="14487" xr:uid="{00000000-0005-0000-0000-0000F9800000}"/>
    <cellStyle name="Note 3 12 4 2 2" xfId="45211" xr:uid="{00000000-0005-0000-0000-0000FA800000}"/>
    <cellStyle name="Note 3 12 4 3" xfId="45210" xr:uid="{00000000-0005-0000-0000-0000FB800000}"/>
    <cellStyle name="Note 3 12 5" xfId="14488" xr:uid="{00000000-0005-0000-0000-0000FC800000}"/>
    <cellStyle name="Note 3 12 5 2" xfId="14489" xr:uid="{00000000-0005-0000-0000-0000FD800000}"/>
    <cellStyle name="Note 3 12 5 2 2" xfId="45213" xr:uid="{00000000-0005-0000-0000-0000FE800000}"/>
    <cellStyle name="Note 3 12 5 3" xfId="45212" xr:uid="{00000000-0005-0000-0000-0000FF800000}"/>
    <cellStyle name="Note 3 12 6" xfId="14490" xr:uid="{00000000-0005-0000-0000-000000810000}"/>
    <cellStyle name="Note 3 12 6 2" xfId="45214" xr:uid="{00000000-0005-0000-0000-000001810000}"/>
    <cellStyle name="Note 3 12 7" xfId="45191" xr:uid="{00000000-0005-0000-0000-000002810000}"/>
    <cellStyle name="Note 3 13" xfId="14491" xr:uid="{00000000-0005-0000-0000-000003810000}"/>
    <cellStyle name="Note 3 13 2" xfId="14492" xr:uid="{00000000-0005-0000-0000-000004810000}"/>
    <cellStyle name="Note 3 13 2 2" xfId="14493" xr:uid="{00000000-0005-0000-0000-000005810000}"/>
    <cellStyle name="Note 3 13 2 2 2" xfId="14494" xr:uid="{00000000-0005-0000-0000-000006810000}"/>
    <cellStyle name="Note 3 13 2 2 2 2" xfId="14495" xr:uid="{00000000-0005-0000-0000-000007810000}"/>
    <cellStyle name="Note 3 13 2 2 2 2 2" xfId="45219" xr:uid="{00000000-0005-0000-0000-000008810000}"/>
    <cellStyle name="Note 3 13 2 2 2 3" xfId="45218" xr:uid="{00000000-0005-0000-0000-000009810000}"/>
    <cellStyle name="Note 3 13 2 2 3" xfId="14496" xr:uid="{00000000-0005-0000-0000-00000A810000}"/>
    <cellStyle name="Note 3 13 2 2 3 2" xfId="14497" xr:uid="{00000000-0005-0000-0000-00000B810000}"/>
    <cellStyle name="Note 3 13 2 2 3 2 2" xfId="45221" xr:uid="{00000000-0005-0000-0000-00000C810000}"/>
    <cellStyle name="Note 3 13 2 2 3 3" xfId="45220" xr:uid="{00000000-0005-0000-0000-00000D810000}"/>
    <cellStyle name="Note 3 13 2 2 4" xfId="14498" xr:uid="{00000000-0005-0000-0000-00000E810000}"/>
    <cellStyle name="Note 3 13 2 2 4 2" xfId="45222" xr:uid="{00000000-0005-0000-0000-00000F810000}"/>
    <cellStyle name="Note 3 13 2 2 5" xfId="45217" xr:uid="{00000000-0005-0000-0000-000010810000}"/>
    <cellStyle name="Note 3 13 2 3" xfId="14499" xr:uid="{00000000-0005-0000-0000-000011810000}"/>
    <cellStyle name="Note 3 13 2 3 2" xfId="14500" xr:uid="{00000000-0005-0000-0000-000012810000}"/>
    <cellStyle name="Note 3 13 2 3 2 2" xfId="45224" xr:uid="{00000000-0005-0000-0000-000013810000}"/>
    <cellStyle name="Note 3 13 2 3 3" xfId="45223" xr:uid="{00000000-0005-0000-0000-000014810000}"/>
    <cellStyle name="Note 3 13 2 4" xfId="14501" xr:uid="{00000000-0005-0000-0000-000015810000}"/>
    <cellStyle name="Note 3 13 2 4 2" xfId="14502" xr:uid="{00000000-0005-0000-0000-000016810000}"/>
    <cellStyle name="Note 3 13 2 4 2 2" xfId="45226" xr:uid="{00000000-0005-0000-0000-000017810000}"/>
    <cellStyle name="Note 3 13 2 4 3" xfId="45225" xr:uid="{00000000-0005-0000-0000-000018810000}"/>
    <cellStyle name="Note 3 13 2 5" xfId="14503" xr:uid="{00000000-0005-0000-0000-000019810000}"/>
    <cellStyle name="Note 3 13 2 5 2" xfId="45227" xr:uid="{00000000-0005-0000-0000-00001A810000}"/>
    <cellStyle name="Note 3 13 2 6" xfId="45216" xr:uid="{00000000-0005-0000-0000-00001B810000}"/>
    <cellStyle name="Note 3 13 3" xfId="14504" xr:uid="{00000000-0005-0000-0000-00001C810000}"/>
    <cellStyle name="Note 3 13 3 2" xfId="14505" xr:uid="{00000000-0005-0000-0000-00001D810000}"/>
    <cellStyle name="Note 3 13 3 2 2" xfId="14506" xr:uid="{00000000-0005-0000-0000-00001E810000}"/>
    <cellStyle name="Note 3 13 3 2 2 2" xfId="45230" xr:uid="{00000000-0005-0000-0000-00001F810000}"/>
    <cellStyle name="Note 3 13 3 2 3" xfId="45229" xr:uid="{00000000-0005-0000-0000-000020810000}"/>
    <cellStyle name="Note 3 13 3 3" xfId="14507" xr:uid="{00000000-0005-0000-0000-000021810000}"/>
    <cellStyle name="Note 3 13 3 3 2" xfId="14508" xr:uid="{00000000-0005-0000-0000-000022810000}"/>
    <cellStyle name="Note 3 13 3 3 2 2" xfId="45232" xr:uid="{00000000-0005-0000-0000-000023810000}"/>
    <cellStyle name="Note 3 13 3 3 3" xfId="45231" xr:uid="{00000000-0005-0000-0000-000024810000}"/>
    <cellStyle name="Note 3 13 3 4" xfId="14509" xr:uid="{00000000-0005-0000-0000-000025810000}"/>
    <cellStyle name="Note 3 13 3 4 2" xfId="45233" xr:uid="{00000000-0005-0000-0000-000026810000}"/>
    <cellStyle name="Note 3 13 3 5" xfId="45228" xr:uid="{00000000-0005-0000-0000-000027810000}"/>
    <cellStyle name="Note 3 13 4" xfId="14510" xr:uid="{00000000-0005-0000-0000-000028810000}"/>
    <cellStyle name="Note 3 13 4 2" xfId="14511" xr:uid="{00000000-0005-0000-0000-000029810000}"/>
    <cellStyle name="Note 3 13 4 2 2" xfId="45235" xr:uid="{00000000-0005-0000-0000-00002A810000}"/>
    <cellStyle name="Note 3 13 4 3" xfId="45234" xr:uid="{00000000-0005-0000-0000-00002B810000}"/>
    <cellStyle name="Note 3 13 5" xfId="14512" xr:uid="{00000000-0005-0000-0000-00002C810000}"/>
    <cellStyle name="Note 3 13 5 2" xfId="14513" xr:uid="{00000000-0005-0000-0000-00002D810000}"/>
    <cellStyle name="Note 3 13 5 2 2" xfId="45237" xr:uid="{00000000-0005-0000-0000-00002E810000}"/>
    <cellStyle name="Note 3 13 5 3" xfId="45236" xr:uid="{00000000-0005-0000-0000-00002F810000}"/>
    <cellStyle name="Note 3 13 6" xfId="14514" xr:uid="{00000000-0005-0000-0000-000030810000}"/>
    <cellStyle name="Note 3 13 6 2" xfId="45238" xr:uid="{00000000-0005-0000-0000-000031810000}"/>
    <cellStyle name="Note 3 13 7" xfId="45215" xr:uid="{00000000-0005-0000-0000-000032810000}"/>
    <cellStyle name="Note 3 14" xfId="14515" xr:uid="{00000000-0005-0000-0000-000033810000}"/>
    <cellStyle name="Note 3 14 2" xfId="14516" xr:uid="{00000000-0005-0000-0000-000034810000}"/>
    <cellStyle name="Note 3 14 2 2" xfId="14517" xr:uid="{00000000-0005-0000-0000-000035810000}"/>
    <cellStyle name="Note 3 14 2 2 2" xfId="14518" xr:uid="{00000000-0005-0000-0000-000036810000}"/>
    <cellStyle name="Note 3 14 2 2 2 2" xfId="45242" xr:uid="{00000000-0005-0000-0000-000037810000}"/>
    <cellStyle name="Note 3 14 2 2 3" xfId="45241" xr:uid="{00000000-0005-0000-0000-000038810000}"/>
    <cellStyle name="Note 3 14 2 3" xfId="14519" xr:uid="{00000000-0005-0000-0000-000039810000}"/>
    <cellStyle name="Note 3 14 2 3 2" xfId="14520" xr:uid="{00000000-0005-0000-0000-00003A810000}"/>
    <cellStyle name="Note 3 14 2 3 2 2" xfId="45244" xr:uid="{00000000-0005-0000-0000-00003B810000}"/>
    <cellStyle name="Note 3 14 2 3 3" xfId="45243" xr:uid="{00000000-0005-0000-0000-00003C810000}"/>
    <cellStyle name="Note 3 14 2 4" xfId="14521" xr:uid="{00000000-0005-0000-0000-00003D810000}"/>
    <cellStyle name="Note 3 14 2 4 2" xfId="45245" xr:uid="{00000000-0005-0000-0000-00003E810000}"/>
    <cellStyle name="Note 3 14 2 5" xfId="45240" xr:uid="{00000000-0005-0000-0000-00003F810000}"/>
    <cellStyle name="Note 3 14 3" xfId="14522" xr:uid="{00000000-0005-0000-0000-000040810000}"/>
    <cellStyle name="Note 3 14 3 2" xfId="14523" xr:uid="{00000000-0005-0000-0000-000041810000}"/>
    <cellStyle name="Note 3 14 3 2 2" xfId="45247" xr:uid="{00000000-0005-0000-0000-000042810000}"/>
    <cellStyle name="Note 3 14 3 3" xfId="45246" xr:uid="{00000000-0005-0000-0000-000043810000}"/>
    <cellStyle name="Note 3 14 4" xfId="14524" xr:uid="{00000000-0005-0000-0000-000044810000}"/>
    <cellStyle name="Note 3 14 4 2" xfId="14525" xr:uid="{00000000-0005-0000-0000-000045810000}"/>
    <cellStyle name="Note 3 14 4 2 2" xfId="45249" xr:uid="{00000000-0005-0000-0000-000046810000}"/>
    <cellStyle name="Note 3 14 4 3" xfId="45248" xr:uid="{00000000-0005-0000-0000-000047810000}"/>
    <cellStyle name="Note 3 14 5" xfId="14526" xr:uid="{00000000-0005-0000-0000-000048810000}"/>
    <cellStyle name="Note 3 14 5 2" xfId="45250" xr:uid="{00000000-0005-0000-0000-000049810000}"/>
    <cellStyle name="Note 3 14 6" xfId="45239" xr:uid="{00000000-0005-0000-0000-00004A810000}"/>
    <cellStyle name="Note 3 15" xfId="14527" xr:uid="{00000000-0005-0000-0000-00004B810000}"/>
    <cellStyle name="Note 3 15 2" xfId="14528" xr:uid="{00000000-0005-0000-0000-00004C810000}"/>
    <cellStyle name="Note 3 15 2 2" xfId="14529" xr:uid="{00000000-0005-0000-0000-00004D810000}"/>
    <cellStyle name="Note 3 15 2 2 2" xfId="45253" xr:uid="{00000000-0005-0000-0000-00004E810000}"/>
    <cellStyle name="Note 3 15 2 3" xfId="45252" xr:uid="{00000000-0005-0000-0000-00004F810000}"/>
    <cellStyle name="Note 3 15 3" xfId="14530" xr:uid="{00000000-0005-0000-0000-000050810000}"/>
    <cellStyle name="Note 3 15 3 2" xfId="14531" xr:uid="{00000000-0005-0000-0000-000051810000}"/>
    <cellStyle name="Note 3 15 3 2 2" xfId="45255" xr:uid="{00000000-0005-0000-0000-000052810000}"/>
    <cellStyle name="Note 3 15 3 3" xfId="45254" xr:uid="{00000000-0005-0000-0000-000053810000}"/>
    <cellStyle name="Note 3 15 4" xfId="14532" xr:uid="{00000000-0005-0000-0000-000054810000}"/>
    <cellStyle name="Note 3 15 4 2" xfId="45256" xr:uid="{00000000-0005-0000-0000-000055810000}"/>
    <cellStyle name="Note 3 15 5" xfId="45251" xr:uid="{00000000-0005-0000-0000-000056810000}"/>
    <cellStyle name="Note 3 16" xfId="14533" xr:uid="{00000000-0005-0000-0000-000057810000}"/>
    <cellStyle name="Note 3 16 2" xfId="14534" xr:uid="{00000000-0005-0000-0000-000058810000}"/>
    <cellStyle name="Note 3 16 2 2" xfId="45258" xr:uid="{00000000-0005-0000-0000-000059810000}"/>
    <cellStyle name="Note 3 16 3" xfId="45257" xr:uid="{00000000-0005-0000-0000-00005A810000}"/>
    <cellStyle name="Note 3 17" xfId="14535" xr:uid="{00000000-0005-0000-0000-00005B810000}"/>
    <cellStyle name="Note 3 17 2" xfId="45259" xr:uid="{00000000-0005-0000-0000-00005C810000}"/>
    <cellStyle name="Note 3 18" xfId="14418" xr:uid="{00000000-0005-0000-0000-00005D810000}"/>
    <cellStyle name="Note 3 19" xfId="29280" xr:uid="{00000000-0005-0000-0000-00005E810000}"/>
    <cellStyle name="Note 3 2" xfId="14536" xr:uid="{00000000-0005-0000-0000-00005F810000}"/>
    <cellStyle name="Note 3 2 10" xfId="14537" xr:uid="{00000000-0005-0000-0000-000060810000}"/>
    <cellStyle name="Note 3 2 10 2" xfId="14538" xr:uid="{00000000-0005-0000-0000-000061810000}"/>
    <cellStyle name="Note 3 2 10 2 2" xfId="45262" xr:uid="{00000000-0005-0000-0000-000062810000}"/>
    <cellStyle name="Note 3 2 10 3" xfId="45261" xr:uid="{00000000-0005-0000-0000-000063810000}"/>
    <cellStyle name="Note 3 2 11" xfId="14539" xr:uid="{00000000-0005-0000-0000-000064810000}"/>
    <cellStyle name="Note 3 2 11 2" xfId="45263" xr:uid="{00000000-0005-0000-0000-000065810000}"/>
    <cellStyle name="Note 3 2 12" xfId="27617" xr:uid="{00000000-0005-0000-0000-000066810000}"/>
    <cellStyle name="Note 3 2 13" xfId="29281" xr:uid="{00000000-0005-0000-0000-000067810000}"/>
    <cellStyle name="Note 3 2 14" xfId="45260" xr:uid="{00000000-0005-0000-0000-000068810000}"/>
    <cellStyle name="Note 3 2 2" xfId="14540" xr:uid="{00000000-0005-0000-0000-000069810000}"/>
    <cellStyle name="Note 3 2 2 10" xfId="29801" xr:uid="{00000000-0005-0000-0000-00006A810000}"/>
    <cellStyle name="Note 3 2 2 11" xfId="45264" xr:uid="{00000000-0005-0000-0000-00006B810000}"/>
    <cellStyle name="Note 3 2 2 2" xfId="14541" xr:uid="{00000000-0005-0000-0000-00006C810000}"/>
    <cellStyle name="Note 3 2 2 2 2" xfId="14542" xr:uid="{00000000-0005-0000-0000-00006D810000}"/>
    <cellStyle name="Note 3 2 2 2 2 2" xfId="14543" xr:uid="{00000000-0005-0000-0000-00006E810000}"/>
    <cellStyle name="Note 3 2 2 2 2 2 2" xfId="14544" xr:uid="{00000000-0005-0000-0000-00006F810000}"/>
    <cellStyle name="Note 3 2 2 2 2 2 2 2" xfId="45268" xr:uid="{00000000-0005-0000-0000-000070810000}"/>
    <cellStyle name="Note 3 2 2 2 2 2 3" xfId="45267" xr:uid="{00000000-0005-0000-0000-000071810000}"/>
    <cellStyle name="Note 3 2 2 2 2 3" xfId="14545" xr:uid="{00000000-0005-0000-0000-000072810000}"/>
    <cellStyle name="Note 3 2 2 2 2 3 2" xfId="14546" xr:uid="{00000000-0005-0000-0000-000073810000}"/>
    <cellStyle name="Note 3 2 2 2 2 3 2 2" xfId="45270" xr:uid="{00000000-0005-0000-0000-000074810000}"/>
    <cellStyle name="Note 3 2 2 2 2 3 3" xfId="45269" xr:uid="{00000000-0005-0000-0000-000075810000}"/>
    <cellStyle name="Note 3 2 2 2 2 4" xfId="14547" xr:uid="{00000000-0005-0000-0000-000076810000}"/>
    <cellStyle name="Note 3 2 2 2 2 4 2" xfId="45271" xr:uid="{00000000-0005-0000-0000-000077810000}"/>
    <cellStyle name="Note 3 2 2 2 2 5" xfId="27618" xr:uid="{00000000-0005-0000-0000-000078810000}"/>
    <cellStyle name="Note 3 2 2 2 2 6" xfId="32028" xr:uid="{00000000-0005-0000-0000-000079810000}"/>
    <cellStyle name="Note 3 2 2 2 2 7" xfId="45266" xr:uid="{00000000-0005-0000-0000-00007A810000}"/>
    <cellStyle name="Note 3 2 2 2 3" xfId="14548" xr:uid="{00000000-0005-0000-0000-00007B810000}"/>
    <cellStyle name="Note 3 2 2 2 3 2" xfId="14549" xr:uid="{00000000-0005-0000-0000-00007C810000}"/>
    <cellStyle name="Note 3 2 2 2 3 2 2" xfId="45273" xr:uid="{00000000-0005-0000-0000-00007D810000}"/>
    <cellStyle name="Note 3 2 2 2 3 3" xfId="27619" xr:uid="{00000000-0005-0000-0000-00007E810000}"/>
    <cellStyle name="Note 3 2 2 2 3 4" xfId="32492" xr:uid="{00000000-0005-0000-0000-00007F810000}"/>
    <cellStyle name="Note 3 2 2 2 3 5" xfId="45272" xr:uid="{00000000-0005-0000-0000-000080810000}"/>
    <cellStyle name="Note 3 2 2 2 4" xfId="14550" xr:uid="{00000000-0005-0000-0000-000081810000}"/>
    <cellStyle name="Note 3 2 2 2 4 2" xfId="14551" xr:uid="{00000000-0005-0000-0000-000082810000}"/>
    <cellStyle name="Note 3 2 2 2 4 2 2" xfId="45275" xr:uid="{00000000-0005-0000-0000-000083810000}"/>
    <cellStyle name="Note 3 2 2 2 4 3" xfId="27620" xr:uid="{00000000-0005-0000-0000-000084810000}"/>
    <cellStyle name="Note 3 2 2 2 4 4" xfId="32708" xr:uid="{00000000-0005-0000-0000-000085810000}"/>
    <cellStyle name="Note 3 2 2 2 4 5" xfId="45274" xr:uid="{00000000-0005-0000-0000-000086810000}"/>
    <cellStyle name="Note 3 2 2 2 5" xfId="14552" xr:uid="{00000000-0005-0000-0000-000087810000}"/>
    <cellStyle name="Note 3 2 2 2 5 2" xfId="27621" xr:uid="{00000000-0005-0000-0000-000088810000}"/>
    <cellStyle name="Note 3 2 2 2 5 3" xfId="31055" xr:uid="{00000000-0005-0000-0000-000089810000}"/>
    <cellStyle name="Note 3 2 2 2 5 4" xfId="45276" xr:uid="{00000000-0005-0000-0000-00008A810000}"/>
    <cellStyle name="Note 3 2 2 2 6" xfId="27622" xr:uid="{00000000-0005-0000-0000-00008B810000}"/>
    <cellStyle name="Note 3 2 2 2 7" xfId="30203" xr:uid="{00000000-0005-0000-0000-00008C810000}"/>
    <cellStyle name="Note 3 2 2 2 8" xfId="45265" xr:uid="{00000000-0005-0000-0000-00008D810000}"/>
    <cellStyle name="Note 3 2 2 3" xfId="14553" xr:uid="{00000000-0005-0000-0000-00008E810000}"/>
    <cellStyle name="Note 3 2 2 3 2" xfId="14554" xr:uid="{00000000-0005-0000-0000-00008F810000}"/>
    <cellStyle name="Note 3 2 2 3 2 2" xfId="14555" xr:uid="{00000000-0005-0000-0000-000090810000}"/>
    <cellStyle name="Note 3 2 2 3 2 2 2" xfId="45279" xr:uid="{00000000-0005-0000-0000-000091810000}"/>
    <cellStyle name="Note 3 2 2 3 2 3" xfId="27623" xr:uid="{00000000-0005-0000-0000-000092810000}"/>
    <cellStyle name="Note 3 2 2 3 2 4" xfId="32279" xr:uid="{00000000-0005-0000-0000-000093810000}"/>
    <cellStyle name="Note 3 2 2 3 2 5" xfId="45278" xr:uid="{00000000-0005-0000-0000-000094810000}"/>
    <cellStyle name="Note 3 2 2 3 3" xfId="14556" xr:uid="{00000000-0005-0000-0000-000095810000}"/>
    <cellStyle name="Note 3 2 2 3 3 2" xfId="14557" xr:uid="{00000000-0005-0000-0000-000096810000}"/>
    <cellStyle name="Note 3 2 2 3 3 2 2" xfId="45281" xr:uid="{00000000-0005-0000-0000-000097810000}"/>
    <cellStyle name="Note 3 2 2 3 3 3" xfId="27624" xr:uid="{00000000-0005-0000-0000-000098810000}"/>
    <cellStyle name="Note 3 2 2 3 3 4" xfId="32617" xr:uid="{00000000-0005-0000-0000-000099810000}"/>
    <cellStyle name="Note 3 2 2 3 3 5" xfId="45280" xr:uid="{00000000-0005-0000-0000-00009A810000}"/>
    <cellStyle name="Note 3 2 2 3 4" xfId="14558" xr:uid="{00000000-0005-0000-0000-00009B810000}"/>
    <cellStyle name="Note 3 2 2 3 4 2" xfId="27625" xr:uid="{00000000-0005-0000-0000-00009C810000}"/>
    <cellStyle name="Note 3 2 2 3 4 3" xfId="32833" xr:uid="{00000000-0005-0000-0000-00009D810000}"/>
    <cellStyle name="Note 3 2 2 3 4 4" xfId="45282" xr:uid="{00000000-0005-0000-0000-00009E810000}"/>
    <cellStyle name="Note 3 2 2 3 5" xfId="27626" xr:uid="{00000000-0005-0000-0000-00009F810000}"/>
    <cellStyle name="Note 3 2 2 3 5 2" xfId="31305" xr:uid="{00000000-0005-0000-0000-0000A0810000}"/>
    <cellStyle name="Note 3 2 2 3 6" xfId="27627" xr:uid="{00000000-0005-0000-0000-0000A1810000}"/>
    <cellStyle name="Note 3 2 2 3 7" xfId="30453" xr:uid="{00000000-0005-0000-0000-0000A2810000}"/>
    <cellStyle name="Note 3 2 2 3 8" xfId="45277" xr:uid="{00000000-0005-0000-0000-0000A3810000}"/>
    <cellStyle name="Note 3 2 2 4" xfId="14559" xr:uid="{00000000-0005-0000-0000-0000A4810000}"/>
    <cellStyle name="Note 3 2 2 4 2" xfId="14560" xr:uid="{00000000-0005-0000-0000-0000A5810000}"/>
    <cellStyle name="Note 3 2 2 4 2 2" xfId="27628" xr:uid="{00000000-0005-0000-0000-0000A6810000}"/>
    <cellStyle name="Note 3 2 2 4 2 3" xfId="32232" xr:uid="{00000000-0005-0000-0000-0000A7810000}"/>
    <cellStyle name="Note 3 2 2 4 2 4" xfId="45284" xr:uid="{00000000-0005-0000-0000-0000A8810000}"/>
    <cellStyle name="Note 3 2 2 4 3" xfId="27629" xr:uid="{00000000-0005-0000-0000-0000A9810000}"/>
    <cellStyle name="Note 3 2 2 4 3 2" xfId="32570" xr:uid="{00000000-0005-0000-0000-0000AA810000}"/>
    <cellStyle name="Note 3 2 2 4 4" xfId="27630" xr:uid="{00000000-0005-0000-0000-0000AB810000}"/>
    <cellStyle name="Note 3 2 2 4 4 2" xfId="32786" xr:uid="{00000000-0005-0000-0000-0000AC810000}"/>
    <cellStyle name="Note 3 2 2 4 5" xfId="27631" xr:uid="{00000000-0005-0000-0000-0000AD810000}"/>
    <cellStyle name="Note 3 2 2 4 5 2" xfId="31259" xr:uid="{00000000-0005-0000-0000-0000AE810000}"/>
    <cellStyle name="Note 3 2 2 4 6" xfId="27632" xr:uid="{00000000-0005-0000-0000-0000AF810000}"/>
    <cellStyle name="Note 3 2 2 4 7" xfId="30407" xr:uid="{00000000-0005-0000-0000-0000B0810000}"/>
    <cellStyle name="Note 3 2 2 4 8" xfId="45283" xr:uid="{00000000-0005-0000-0000-0000B1810000}"/>
    <cellStyle name="Note 3 2 2 5" xfId="14561" xr:uid="{00000000-0005-0000-0000-0000B2810000}"/>
    <cellStyle name="Note 3 2 2 5 2" xfId="14562" xr:uid="{00000000-0005-0000-0000-0000B3810000}"/>
    <cellStyle name="Note 3 2 2 5 2 2" xfId="45286" xr:uid="{00000000-0005-0000-0000-0000B4810000}"/>
    <cellStyle name="Note 3 2 2 5 3" xfId="27633" xr:uid="{00000000-0005-0000-0000-0000B5810000}"/>
    <cellStyle name="Note 3 2 2 5 4" xfId="31650" xr:uid="{00000000-0005-0000-0000-0000B6810000}"/>
    <cellStyle name="Note 3 2 2 5 5" xfId="45285" xr:uid="{00000000-0005-0000-0000-0000B7810000}"/>
    <cellStyle name="Note 3 2 2 6" xfId="14563" xr:uid="{00000000-0005-0000-0000-0000B8810000}"/>
    <cellStyle name="Note 3 2 2 6 2" xfId="27634" xr:uid="{00000000-0005-0000-0000-0000B9810000}"/>
    <cellStyle name="Note 3 2 2 6 3" xfId="32370" xr:uid="{00000000-0005-0000-0000-0000BA810000}"/>
    <cellStyle name="Note 3 2 2 6 4" xfId="45287" xr:uid="{00000000-0005-0000-0000-0000BB810000}"/>
    <cellStyle name="Note 3 2 2 7" xfId="27635" xr:uid="{00000000-0005-0000-0000-0000BC810000}"/>
    <cellStyle name="Note 3 2 2 7 2" xfId="31400" xr:uid="{00000000-0005-0000-0000-0000BD810000}"/>
    <cellStyle name="Note 3 2 2 8" xfId="27636" xr:uid="{00000000-0005-0000-0000-0000BE810000}"/>
    <cellStyle name="Note 3 2 2 8 2" xfId="30677" xr:uid="{00000000-0005-0000-0000-0000BF810000}"/>
    <cellStyle name="Note 3 2 2 9" xfId="27637" xr:uid="{00000000-0005-0000-0000-0000C0810000}"/>
    <cellStyle name="Note 3 2 3" xfId="14564" xr:uid="{00000000-0005-0000-0000-0000C1810000}"/>
    <cellStyle name="Note 3 2 3 2" xfId="14565" xr:uid="{00000000-0005-0000-0000-0000C2810000}"/>
    <cellStyle name="Note 3 2 3 2 2" xfId="14566" xr:uid="{00000000-0005-0000-0000-0000C3810000}"/>
    <cellStyle name="Note 3 2 3 2 2 2" xfId="14567" xr:uid="{00000000-0005-0000-0000-0000C4810000}"/>
    <cellStyle name="Note 3 2 3 2 2 2 2" xfId="14568" xr:uid="{00000000-0005-0000-0000-0000C5810000}"/>
    <cellStyle name="Note 3 2 3 2 2 2 2 2" xfId="45292" xr:uid="{00000000-0005-0000-0000-0000C6810000}"/>
    <cellStyle name="Note 3 2 3 2 2 2 3" xfId="45291" xr:uid="{00000000-0005-0000-0000-0000C7810000}"/>
    <cellStyle name="Note 3 2 3 2 2 3" xfId="14569" xr:uid="{00000000-0005-0000-0000-0000C8810000}"/>
    <cellStyle name="Note 3 2 3 2 2 3 2" xfId="14570" xr:uid="{00000000-0005-0000-0000-0000C9810000}"/>
    <cellStyle name="Note 3 2 3 2 2 3 2 2" xfId="45294" xr:uid="{00000000-0005-0000-0000-0000CA810000}"/>
    <cellStyle name="Note 3 2 3 2 2 3 3" xfId="45293" xr:uid="{00000000-0005-0000-0000-0000CB810000}"/>
    <cellStyle name="Note 3 2 3 2 2 4" xfId="14571" xr:uid="{00000000-0005-0000-0000-0000CC810000}"/>
    <cellStyle name="Note 3 2 3 2 2 4 2" xfId="45295" xr:uid="{00000000-0005-0000-0000-0000CD810000}"/>
    <cellStyle name="Note 3 2 3 2 2 5" xfId="45290" xr:uid="{00000000-0005-0000-0000-0000CE810000}"/>
    <cellStyle name="Note 3 2 3 2 3" xfId="14572" xr:uid="{00000000-0005-0000-0000-0000CF810000}"/>
    <cellStyle name="Note 3 2 3 2 3 2" xfId="14573" xr:uid="{00000000-0005-0000-0000-0000D0810000}"/>
    <cellStyle name="Note 3 2 3 2 3 2 2" xfId="45297" xr:uid="{00000000-0005-0000-0000-0000D1810000}"/>
    <cellStyle name="Note 3 2 3 2 3 3" xfId="45296" xr:uid="{00000000-0005-0000-0000-0000D2810000}"/>
    <cellStyle name="Note 3 2 3 2 4" xfId="14574" xr:uid="{00000000-0005-0000-0000-0000D3810000}"/>
    <cellStyle name="Note 3 2 3 2 4 2" xfId="14575" xr:uid="{00000000-0005-0000-0000-0000D4810000}"/>
    <cellStyle name="Note 3 2 3 2 4 2 2" xfId="45299" xr:uid="{00000000-0005-0000-0000-0000D5810000}"/>
    <cellStyle name="Note 3 2 3 2 4 3" xfId="45298" xr:uid="{00000000-0005-0000-0000-0000D6810000}"/>
    <cellStyle name="Note 3 2 3 2 5" xfId="14576" xr:uid="{00000000-0005-0000-0000-0000D7810000}"/>
    <cellStyle name="Note 3 2 3 2 5 2" xfId="45300" xr:uid="{00000000-0005-0000-0000-0000D8810000}"/>
    <cellStyle name="Note 3 2 3 2 6" xfId="45289" xr:uid="{00000000-0005-0000-0000-0000D9810000}"/>
    <cellStyle name="Note 3 2 3 3" xfId="14577" xr:uid="{00000000-0005-0000-0000-0000DA810000}"/>
    <cellStyle name="Note 3 2 3 3 2" xfId="14578" xr:uid="{00000000-0005-0000-0000-0000DB810000}"/>
    <cellStyle name="Note 3 2 3 3 2 2" xfId="14579" xr:uid="{00000000-0005-0000-0000-0000DC810000}"/>
    <cellStyle name="Note 3 2 3 3 2 2 2" xfId="45303" xr:uid="{00000000-0005-0000-0000-0000DD810000}"/>
    <cellStyle name="Note 3 2 3 3 2 3" xfId="45302" xr:uid="{00000000-0005-0000-0000-0000DE810000}"/>
    <cellStyle name="Note 3 2 3 3 3" xfId="14580" xr:uid="{00000000-0005-0000-0000-0000DF810000}"/>
    <cellStyle name="Note 3 2 3 3 3 2" xfId="14581" xr:uid="{00000000-0005-0000-0000-0000E0810000}"/>
    <cellStyle name="Note 3 2 3 3 3 2 2" xfId="45305" xr:uid="{00000000-0005-0000-0000-0000E1810000}"/>
    <cellStyle name="Note 3 2 3 3 3 3" xfId="45304" xr:uid="{00000000-0005-0000-0000-0000E2810000}"/>
    <cellStyle name="Note 3 2 3 3 4" xfId="14582" xr:uid="{00000000-0005-0000-0000-0000E3810000}"/>
    <cellStyle name="Note 3 2 3 3 4 2" xfId="45306" xr:uid="{00000000-0005-0000-0000-0000E4810000}"/>
    <cellStyle name="Note 3 2 3 3 5" xfId="45301" xr:uid="{00000000-0005-0000-0000-0000E5810000}"/>
    <cellStyle name="Note 3 2 3 4" xfId="14583" xr:uid="{00000000-0005-0000-0000-0000E6810000}"/>
    <cellStyle name="Note 3 2 3 4 2" xfId="14584" xr:uid="{00000000-0005-0000-0000-0000E7810000}"/>
    <cellStyle name="Note 3 2 3 4 2 2" xfId="45308" xr:uid="{00000000-0005-0000-0000-0000E8810000}"/>
    <cellStyle name="Note 3 2 3 4 3" xfId="45307" xr:uid="{00000000-0005-0000-0000-0000E9810000}"/>
    <cellStyle name="Note 3 2 3 5" xfId="14585" xr:uid="{00000000-0005-0000-0000-0000EA810000}"/>
    <cellStyle name="Note 3 2 3 5 2" xfId="14586" xr:uid="{00000000-0005-0000-0000-0000EB810000}"/>
    <cellStyle name="Note 3 2 3 5 2 2" xfId="45310" xr:uid="{00000000-0005-0000-0000-0000EC810000}"/>
    <cellStyle name="Note 3 2 3 5 3" xfId="45309" xr:uid="{00000000-0005-0000-0000-0000ED810000}"/>
    <cellStyle name="Note 3 2 3 6" xfId="14587" xr:uid="{00000000-0005-0000-0000-0000EE810000}"/>
    <cellStyle name="Note 3 2 3 6 2" xfId="45311" xr:uid="{00000000-0005-0000-0000-0000EF810000}"/>
    <cellStyle name="Note 3 2 3 7" xfId="45288" xr:uid="{00000000-0005-0000-0000-0000F0810000}"/>
    <cellStyle name="Note 3 2 4" xfId="14588" xr:uid="{00000000-0005-0000-0000-0000F1810000}"/>
    <cellStyle name="Note 3 2 4 2" xfId="14589" xr:uid="{00000000-0005-0000-0000-0000F2810000}"/>
    <cellStyle name="Note 3 2 4 2 2" xfId="14590" xr:uid="{00000000-0005-0000-0000-0000F3810000}"/>
    <cellStyle name="Note 3 2 4 2 2 2" xfId="14591" xr:uid="{00000000-0005-0000-0000-0000F4810000}"/>
    <cellStyle name="Note 3 2 4 2 2 2 2" xfId="14592" xr:uid="{00000000-0005-0000-0000-0000F5810000}"/>
    <cellStyle name="Note 3 2 4 2 2 2 2 2" xfId="45316" xr:uid="{00000000-0005-0000-0000-0000F6810000}"/>
    <cellStyle name="Note 3 2 4 2 2 2 3" xfId="45315" xr:uid="{00000000-0005-0000-0000-0000F7810000}"/>
    <cellStyle name="Note 3 2 4 2 2 3" xfId="14593" xr:uid="{00000000-0005-0000-0000-0000F8810000}"/>
    <cellStyle name="Note 3 2 4 2 2 3 2" xfId="14594" xr:uid="{00000000-0005-0000-0000-0000F9810000}"/>
    <cellStyle name="Note 3 2 4 2 2 3 2 2" xfId="45318" xr:uid="{00000000-0005-0000-0000-0000FA810000}"/>
    <cellStyle name="Note 3 2 4 2 2 3 3" xfId="45317" xr:uid="{00000000-0005-0000-0000-0000FB810000}"/>
    <cellStyle name="Note 3 2 4 2 2 4" xfId="14595" xr:uid="{00000000-0005-0000-0000-0000FC810000}"/>
    <cellStyle name="Note 3 2 4 2 2 4 2" xfId="45319" xr:uid="{00000000-0005-0000-0000-0000FD810000}"/>
    <cellStyle name="Note 3 2 4 2 2 5" xfId="45314" xr:uid="{00000000-0005-0000-0000-0000FE810000}"/>
    <cellStyle name="Note 3 2 4 2 3" xfId="14596" xr:uid="{00000000-0005-0000-0000-0000FF810000}"/>
    <cellStyle name="Note 3 2 4 2 3 2" xfId="14597" xr:uid="{00000000-0005-0000-0000-000000820000}"/>
    <cellStyle name="Note 3 2 4 2 3 2 2" xfId="45321" xr:uid="{00000000-0005-0000-0000-000001820000}"/>
    <cellStyle name="Note 3 2 4 2 3 3" xfId="45320" xr:uid="{00000000-0005-0000-0000-000002820000}"/>
    <cellStyle name="Note 3 2 4 2 4" xfId="14598" xr:uid="{00000000-0005-0000-0000-000003820000}"/>
    <cellStyle name="Note 3 2 4 2 4 2" xfId="14599" xr:uid="{00000000-0005-0000-0000-000004820000}"/>
    <cellStyle name="Note 3 2 4 2 4 2 2" xfId="45323" xr:uid="{00000000-0005-0000-0000-000005820000}"/>
    <cellStyle name="Note 3 2 4 2 4 3" xfId="45322" xr:uid="{00000000-0005-0000-0000-000006820000}"/>
    <cellStyle name="Note 3 2 4 2 5" xfId="14600" xr:uid="{00000000-0005-0000-0000-000007820000}"/>
    <cellStyle name="Note 3 2 4 2 5 2" xfId="45324" xr:uid="{00000000-0005-0000-0000-000008820000}"/>
    <cellStyle name="Note 3 2 4 2 6" xfId="45313" xr:uid="{00000000-0005-0000-0000-000009820000}"/>
    <cellStyle name="Note 3 2 4 3" xfId="14601" xr:uid="{00000000-0005-0000-0000-00000A820000}"/>
    <cellStyle name="Note 3 2 4 3 2" xfId="14602" xr:uid="{00000000-0005-0000-0000-00000B820000}"/>
    <cellStyle name="Note 3 2 4 3 2 2" xfId="14603" xr:uid="{00000000-0005-0000-0000-00000C820000}"/>
    <cellStyle name="Note 3 2 4 3 2 2 2" xfId="45327" xr:uid="{00000000-0005-0000-0000-00000D820000}"/>
    <cellStyle name="Note 3 2 4 3 2 3" xfId="45326" xr:uid="{00000000-0005-0000-0000-00000E820000}"/>
    <cellStyle name="Note 3 2 4 3 3" xfId="14604" xr:uid="{00000000-0005-0000-0000-00000F820000}"/>
    <cellStyle name="Note 3 2 4 3 3 2" xfId="14605" xr:uid="{00000000-0005-0000-0000-000010820000}"/>
    <cellStyle name="Note 3 2 4 3 3 2 2" xfId="45329" xr:uid="{00000000-0005-0000-0000-000011820000}"/>
    <cellStyle name="Note 3 2 4 3 3 3" xfId="45328" xr:uid="{00000000-0005-0000-0000-000012820000}"/>
    <cellStyle name="Note 3 2 4 3 4" xfId="14606" xr:uid="{00000000-0005-0000-0000-000013820000}"/>
    <cellStyle name="Note 3 2 4 3 4 2" xfId="45330" xr:uid="{00000000-0005-0000-0000-000014820000}"/>
    <cellStyle name="Note 3 2 4 3 5" xfId="45325" xr:uid="{00000000-0005-0000-0000-000015820000}"/>
    <cellStyle name="Note 3 2 4 4" xfId="14607" xr:uid="{00000000-0005-0000-0000-000016820000}"/>
    <cellStyle name="Note 3 2 4 4 2" xfId="14608" xr:uid="{00000000-0005-0000-0000-000017820000}"/>
    <cellStyle name="Note 3 2 4 4 2 2" xfId="45332" xr:uid="{00000000-0005-0000-0000-000018820000}"/>
    <cellStyle name="Note 3 2 4 4 3" xfId="45331" xr:uid="{00000000-0005-0000-0000-000019820000}"/>
    <cellStyle name="Note 3 2 4 5" xfId="14609" xr:uid="{00000000-0005-0000-0000-00001A820000}"/>
    <cellStyle name="Note 3 2 4 5 2" xfId="14610" xr:uid="{00000000-0005-0000-0000-00001B820000}"/>
    <cellStyle name="Note 3 2 4 5 2 2" xfId="45334" xr:uid="{00000000-0005-0000-0000-00001C820000}"/>
    <cellStyle name="Note 3 2 4 5 3" xfId="45333" xr:uid="{00000000-0005-0000-0000-00001D820000}"/>
    <cellStyle name="Note 3 2 4 6" xfId="14611" xr:uid="{00000000-0005-0000-0000-00001E820000}"/>
    <cellStyle name="Note 3 2 4 6 2" xfId="45335" xr:uid="{00000000-0005-0000-0000-00001F820000}"/>
    <cellStyle name="Note 3 2 4 7" xfId="45312" xr:uid="{00000000-0005-0000-0000-000020820000}"/>
    <cellStyle name="Note 3 2 5" xfId="14612" xr:uid="{00000000-0005-0000-0000-000021820000}"/>
    <cellStyle name="Note 3 2 5 2" xfId="14613" xr:uid="{00000000-0005-0000-0000-000022820000}"/>
    <cellStyle name="Note 3 2 5 2 2" xfId="14614" xr:uid="{00000000-0005-0000-0000-000023820000}"/>
    <cellStyle name="Note 3 2 5 2 2 2" xfId="14615" xr:uid="{00000000-0005-0000-0000-000024820000}"/>
    <cellStyle name="Note 3 2 5 2 2 2 2" xfId="14616" xr:uid="{00000000-0005-0000-0000-000025820000}"/>
    <cellStyle name="Note 3 2 5 2 2 2 2 2" xfId="45340" xr:uid="{00000000-0005-0000-0000-000026820000}"/>
    <cellStyle name="Note 3 2 5 2 2 2 3" xfId="45339" xr:uid="{00000000-0005-0000-0000-000027820000}"/>
    <cellStyle name="Note 3 2 5 2 2 3" xfId="14617" xr:uid="{00000000-0005-0000-0000-000028820000}"/>
    <cellStyle name="Note 3 2 5 2 2 3 2" xfId="14618" xr:uid="{00000000-0005-0000-0000-000029820000}"/>
    <cellStyle name="Note 3 2 5 2 2 3 2 2" xfId="45342" xr:uid="{00000000-0005-0000-0000-00002A820000}"/>
    <cellStyle name="Note 3 2 5 2 2 3 3" xfId="45341" xr:uid="{00000000-0005-0000-0000-00002B820000}"/>
    <cellStyle name="Note 3 2 5 2 2 4" xfId="14619" xr:uid="{00000000-0005-0000-0000-00002C820000}"/>
    <cellStyle name="Note 3 2 5 2 2 4 2" xfId="45343" xr:uid="{00000000-0005-0000-0000-00002D820000}"/>
    <cellStyle name="Note 3 2 5 2 2 5" xfId="45338" xr:uid="{00000000-0005-0000-0000-00002E820000}"/>
    <cellStyle name="Note 3 2 5 2 3" xfId="14620" xr:uid="{00000000-0005-0000-0000-00002F820000}"/>
    <cellStyle name="Note 3 2 5 2 3 2" xfId="14621" xr:uid="{00000000-0005-0000-0000-000030820000}"/>
    <cellStyle name="Note 3 2 5 2 3 2 2" xfId="45345" xr:uid="{00000000-0005-0000-0000-000031820000}"/>
    <cellStyle name="Note 3 2 5 2 3 3" xfId="45344" xr:uid="{00000000-0005-0000-0000-000032820000}"/>
    <cellStyle name="Note 3 2 5 2 4" xfId="14622" xr:uid="{00000000-0005-0000-0000-000033820000}"/>
    <cellStyle name="Note 3 2 5 2 4 2" xfId="14623" xr:uid="{00000000-0005-0000-0000-000034820000}"/>
    <cellStyle name="Note 3 2 5 2 4 2 2" xfId="45347" xr:uid="{00000000-0005-0000-0000-000035820000}"/>
    <cellStyle name="Note 3 2 5 2 4 3" xfId="45346" xr:uid="{00000000-0005-0000-0000-000036820000}"/>
    <cellStyle name="Note 3 2 5 2 5" xfId="14624" xr:uid="{00000000-0005-0000-0000-000037820000}"/>
    <cellStyle name="Note 3 2 5 2 5 2" xfId="45348" xr:uid="{00000000-0005-0000-0000-000038820000}"/>
    <cellStyle name="Note 3 2 5 2 6" xfId="45337" xr:uid="{00000000-0005-0000-0000-000039820000}"/>
    <cellStyle name="Note 3 2 5 3" xfId="14625" xr:uid="{00000000-0005-0000-0000-00003A820000}"/>
    <cellStyle name="Note 3 2 5 3 2" xfId="14626" xr:uid="{00000000-0005-0000-0000-00003B820000}"/>
    <cellStyle name="Note 3 2 5 3 2 2" xfId="14627" xr:uid="{00000000-0005-0000-0000-00003C820000}"/>
    <cellStyle name="Note 3 2 5 3 2 2 2" xfId="45351" xr:uid="{00000000-0005-0000-0000-00003D820000}"/>
    <cellStyle name="Note 3 2 5 3 2 3" xfId="45350" xr:uid="{00000000-0005-0000-0000-00003E820000}"/>
    <cellStyle name="Note 3 2 5 3 3" xfId="14628" xr:uid="{00000000-0005-0000-0000-00003F820000}"/>
    <cellStyle name="Note 3 2 5 3 3 2" xfId="14629" xr:uid="{00000000-0005-0000-0000-000040820000}"/>
    <cellStyle name="Note 3 2 5 3 3 2 2" xfId="45353" xr:uid="{00000000-0005-0000-0000-000041820000}"/>
    <cellStyle name="Note 3 2 5 3 3 3" xfId="45352" xr:uid="{00000000-0005-0000-0000-000042820000}"/>
    <cellStyle name="Note 3 2 5 3 4" xfId="14630" xr:uid="{00000000-0005-0000-0000-000043820000}"/>
    <cellStyle name="Note 3 2 5 3 4 2" xfId="45354" xr:uid="{00000000-0005-0000-0000-000044820000}"/>
    <cellStyle name="Note 3 2 5 3 5" xfId="45349" xr:uid="{00000000-0005-0000-0000-000045820000}"/>
    <cellStyle name="Note 3 2 5 4" xfId="14631" xr:uid="{00000000-0005-0000-0000-000046820000}"/>
    <cellStyle name="Note 3 2 5 4 2" xfId="14632" xr:uid="{00000000-0005-0000-0000-000047820000}"/>
    <cellStyle name="Note 3 2 5 4 2 2" xfId="45356" xr:uid="{00000000-0005-0000-0000-000048820000}"/>
    <cellStyle name="Note 3 2 5 4 3" xfId="45355" xr:uid="{00000000-0005-0000-0000-000049820000}"/>
    <cellStyle name="Note 3 2 5 5" xfId="14633" xr:uid="{00000000-0005-0000-0000-00004A820000}"/>
    <cellStyle name="Note 3 2 5 5 2" xfId="14634" xr:uid="{00000000-0005-0000-0000-00004B820000}"/>
    <cellStyle name="Note 3 2 5 5 2 2" xfId="45358" xr:uid="{00000000-0005-0000-0000-00004C820000}"/>
    <cellStyle name="Note 3 2 5 5 3" xfId="45357" xr:uid="{00000000-0005-0000-0000-00004D820000}"/>
    <cellStyle name="Note 3 2 5 6" xfId="14635" xr:uid="{00000000-0005-0000-0000-00004E820000}"/>
    <cellStyle name="Note 3 2 5 6 2" xfId="45359" xr:uid="{00000000-0005-0000-0000-00004F820000}"/>
    <cellStyle name="Note 3 2 5 7" xfId="45336" xr:uid="{00000000-0005-0000-0000-000050820000}"/>
    <cellStyle name="Note 3 2 6" xfId="14636" xr:uid="{00000000-0005-0000-0000-000051820000}"/>
    <cellStyle name="Note 3 2 6 2" xfId="14637" xr:uid="{00000000-0005-0000-0000-000052820000}"/>
    <cellStyle name="Note 3 2 6 2 2" xfId="14638" xr:uid="{00000000-0005-0000-0000-000053820000}"/>
    <cellStyle name="Note 3 2 6 2 2 2" xfId="14639" xr:uid="{00000000-0005-0000-0000-000054820000}"/>
    <cellStyle name="Note 3 2 6 2 2 2 2" xfId="14640" xr:uid="{00000000-0005-0000-0000-000055820000}"/>
    <cellStyle name="Note 3 2 6 2 2 2 2 2" xfId="45364" xr:uid="{00000000-0005-0000-0000-000056820000}"/>
    <cellStyle name="Note 3 2 6 2 2 2 3" xfId="45363" xr:uid="{00000000-0005-0000-0000-000057820000}"/>
    <cellStyle name="Note 3 2 6 2 2 3" xfId="14641" xr:uid="{00000000-0005-0000-0000-000058820000}"/>
    <cellStyle name="Note 3 2 6 2 2 3 2" xfId="14642" xr:uid="{00000000-0005-0000-0000-000059820000}"/>
    <cellStyle name="Note 3 2 6 2 2 3 2 2" xfId="45366" xr:uid="{00000000-0005-0000-0000-00005A820000}"/>
    <cellStyle name="Note 3 2 6 2 2 3 3" xfId="45365" xr:uid="{00000000-0005-0000-0000-00005B820000}"/>
    <cellStyle name="Note 3 2 6 2 2 4" xfId="14643" xr:uid="{00000000-0005-0000-0000-00005C820000}"/>
    <cellStyle name="Note 3 2 6 2 2 4 2" xfId="45367" xr:uid="{00000000-0005-0000-0000-00005D820000}"/>
    <cellStyle name="Note 3 2 6 2 2 5" xfId="45362" xr:uid="{00000000-0005-0000-0000-00005E820000}"/>
    <cellStyle name="Note 3 2 6 2 3" xfId="14644" xr:uid="{00000000-0005-0000-0000-00005F820000}"/>
    <cellStyle name="Note 3 2 6 2 3 2" xfId="14645" xr:uid="{00000000-0005-0000-0000-000060820000}"/>
    <cellStyle name="Note 3 2 6 2 3 2 2" xfId="45369" xr:uid="{00000000-0005-0000-0000-000061820000}"/>
    <cellStyle name="Note 3 2 6 2 3 3" xfId="45368" xr:uid="{00000000-0005-0000-0000-000062820000}"/>
    <cellStyle name="Note 3 2 6 2 4" xfId="14646" xr:uid="{00000000-0005-0000-0000-000063820000}"/>
    <cellStyle name="Note 3 2 6 2 4 2" xfId="14647" xr:uid="{00000000-0005-0000-0000-000064820000}"/>
    <cellStyle name="Note 3 2 6 2 4 2 2" xfId="45371" xr:uid="{00000000-0005-0000-0000-000065820000}"/>
    <cellStyle name="Note 3 2 6 2 4 3" xfId="45370" xr:uid="{00000000-0005-0000-0000-000066820000}"/>
    <cellStyle name="Note 3 2 6 2 5" xfId="14648" xr:uid="{00000000-0005-0000-0000-000067820000}"/>
    <cellStyle name="Note 3 2 6 2 5 2" xfId="45372" xr:uid="{00000000-0005-0000-0000-000068820000}"/>
    <cellStyle name="Note 3 2 6 2 6" xfId="45361" xr:uid="{00000000-0005-0000-0000-000069820000}"/>
    <cellStyle name="Note 3 2 6 3" xfId="14649" xr:uid="{00000000-0005-0000-0000-00006A820000}"/>
    <cellStyle name="Note 3 2 6 3 2" xfId="14650" xr:uid="{00000000-0005-0000-0000-00006B820000}"/>
    <cellStyle name="Note 3 2 6 3 2 2" xfId="14651" xr:uid="{00000000-0005-0000-0000-00006C820000}"/>
    <cellStyle name="Note 3 2 6 3 2 2 2" xfId="45375" xr:uid="{00000000-0005-0000-0000-00006D820000}"/>
    <cellStyle name="Note 3 2 6 3 2 3" xfId="45374" xr:uid="{00000000-0005-0000-0000-00006E820000}"/>
    <cellStyle name="Note 3 2 6 3 3" xfId="14652" xr:uid="{00000000-0005-0000-0000-00006F820000}"/>
    <cellStyle name="Note 3 2 6 3 3 2" xfId="14653" xr:uid="{00000000-0005-0000-0000-000070820000}"/>
    <cellStyle name="Note 3 2 6 3 3 2 2" xfId="45377" xr:uid="{00000000-0005-0000-0000-000071820000}"/>
    <cellStyle name="Note 3 2 6 3 3 3" xfId="45376" xr:uid="{00000000-0005-0000-0000-000072820000}"/>
    <cellStyle name="Note 3 2 6 3 4" xfId="14654" xr:uid="{00000000-0005-0000-0000-000073820000}"/>
    <cellStyle name="Note 3 2 6 3 4 2" xfId="45378" xr:uid="{00000000-0005-0000-0000-000074820000}"/>
    <cellStyle name="Note 3 2 6 3 5" xfId="45373" xr:uid="{00000000-0005-0000-0000-000075820000}"/>
    <cellStyle name="Note 3 2 6 4" xfId="14655" xr:uid="{00000000-0005-0000-0000-000076820000}"/>
    <cellStyle name="Note 3 2 6 4 2" xfId="14656" xr:uid="{00000000-0005-0000-0000-000077820000}"/>
    <cellStyle name="Note 3 2 6 4 2 2" xfId="45380" xr:uid="{00000000-0005-0000-0000-000078820000}"/>
    <cellStyle name="Note 3 2 6 4 3" xfId="45379" xr:uid="{00000000-0005-0000-0000-000079820000}"/>
    <cellStyle name="Note 3 2 6 5" xfId="14657" xr:uid="{00000000-0005-0000-0000-00007A820000}"/>
    <cellStyle name="Note 3 2 6 5 2" xfId="14658" xr:uid="{00000000-0005-0000-0000-00007B820000}"/>
    <cellStyle name="Note 3 2 6 5 2 2" xfId="45382" xr:uid="{00000000-0005-0000-0000-00007C820000}"/>
    <cellStyle name="Note 3 2 6 5 3" xfId="45381" xr:uid="{00000000-0005-0000-0000-00007D820000}"/>
    <cellStyle name="Note 3 2 6 6" xfId="14659" xr:uid="{00000000-0005-0000-0000-00007E820000}"/>
    <cellStyle name="Note 3 2 6 6 2" xfId="45383" xr:uid="{00000000-0005-0000-0000-00007F820000}"/>
    <cellStyle name="Note 3 2 6 7" xfId="45360" xr:uid="{00000000-0005-0000-0000-000080820000}"/>
    <cellStyle name="Note 3 2 7" xfId="14660" xr:uid="{00000000-0005-0000-0000-000081820000}"/>
    <cellStyle name="Note 3 2 7 2" xfId="14661" xr:uid="{00000000-0005-0000-0000-000082820000}"/>
    <cellStyle name="Note 3 2 7 2 2" xfId="14662" xr:uid="{00000000-0005-0000-0000-000083820000}"/>
    <cellStyle name="Note 3 2 7 2 2 2" xfId="14663" xr:uid="{00000000-0005-0000-0000-000084820000}"/>
    <cellStyle name="Note 3 2 7 2 2 2 2" xfId="14664" xr:uid="{00000000-0005-0000-0000-000085820000}"/>
    <cellStyle name="Note 3 2 7 2 2 2 2 2" xfId="45388" xr:uid="{00000000-0005-0000-0000-000086820000}"/>
    <cellStyle name="Note 3 2 7 2 2 2 3" xfId="45387" xr:uid="{00000000-0005-0000-0000-000087820000}"/>
    <cellStyle name="Note 3 2 7 2 2 3" xfId="14665" xr:uid="{00000000-0005-0000-0000-000088820000}"/>
    <cellStyle name="Note 3 2 7 2 2 3 2" xfId="14666" xr:uid="{00000000-0005-0000-0000-000089820000}"/>
    <cellStyle name="Note 3 2 7 2 2 3 2 2" xfId="45390" xr:uid="{00000000-0005-0000-0000-00008A820000}"/>
    <cellStyle name="Note 3 2 7 2 2 3 3" xfId="45389" xr:uid="{00000000-0005-0000-0000-00008B820000}"/>
    <cellStyle name="Note 3 2 7 2 2 4" xfId="14667" xr:uid="{00000000-0005-0000-0000-00008C820000}"/>
    <cellStyle name="Note 3 2 7 2 2 4 2" xfId="45391" xr:uid="{00000000-0005-0000-0000-00008D820000}"/>
    <cellStyle name="Note 3 2 7 2 2 5" xfId="45386" xr:uid="{00000000-0005-0000-0000-00008E820000}"/>
    <cellStyle name="Note 3 2 7 2 3" xfId="14668" xr:uid="{00000000-0005-0000-0000-00008F820000}"/>
    <cellStyle name="Note 3 2 7 2 3 2" xfId="14669" xr:uid="{00000000-0005-0000-0000-000090820000}"/>
    <cellStyle name="Note 3 2 7 2 3 2 2" xfId="45393" xr:uid="{00000000-0005-0000-0000-000091820000}"/>
    <cellStyle name="Note 3 2 7 2 3 3" xfId="45392" xr:uid="{00000000-0005-0000-0000-000092820000}"/>
    <cellStyle name="Note 3 2 7 2 4" xfId="14670" xr:uid="{00000000-0005-0000-0000-000093820000}"/>
    <cellStyle name="Note 3 2 7 2 4 2" xfId="14671" xr:uid="{00000000-0005-0000-0000-000094820000}"/>
    <cellStyle name="Note 3 2 7 2 4 2 2" xfId="45395" xr:uid="{00000000-0005-0000-0000-000095820000}"/>
    <cellStyle name="Note 3 2 7 2 4 3" xfId="45394" xr:uid="{00000000-0005-0000-0000-000096820000}"/>
    <cellStyle name="Note 3 2 7 2 5" xfId="14672" xr:uid="{00000000-0005-0000-0000-000097820000}"/>
    <cellStyle name="Note 3 2 7 2 5 2" xfId="45396" xr:uid="{00000000-0005-0000-0000-000098820000}"/>
    <cellStyle name="Note 3 2 7 2 6" xfId="45385" xr:uid="{00000000-0005-0000-0000-000099820000}"/>
    <cellStyle name="Note 3 2 7 3" xfId="14673" xr:uid="{00000000-0005-0000-0000-00009A820000}"/>
    <cellStyle name="Note 3 2 7 3 2" xfId="14674" xr:uid="{00000000-0005-0000-0000-00009B820000}"/>
    <cellStyle name="Note 3 2 7 3 2 2" xfId="14675" xr:uid="{00000000-0005-0000-0000-00009C820000}"/>
    <cellStyle name="Note 3 2 7 3 2 2 2" xfId="45399" xr:uid="{00000000-0005-0000-0000-00009D820000}"/>
    <cellStyle name="Note 3 2 7 3 2 3" xfId="45398" xr:uid="{00000000-0005-0000-0000-00009E820000}"/>
    <cellStyle name="Note 3 2 7 3 3" xfId="14676" xr:uid="{00000000-0005-0000-0000-00009F820000}"/>
    <cellStyle name="Note 3 2 7 3 3 2" xfId="14677" xr:uid="{00000000-0005-0000-0000-0000A0820000}"/>
    <cellStyle name="Note 3 2 7 3 3 2 2" xfId="45401" xr:uid="{00000000-0005-0000-0000-0000A1820000}"/>
    <cellStyle name="Note 3 2 7 3 3 3" xfId="45400" xr:uid="{00000000-0005-0000-0000-0000A2820000}"/>
    <cellStyle name="Note 3 2 7 3 4" xfId="14678" xr:uid="{00000000-0005-0000-0000-0000A3820000}"/>
    <cellStyle name="Note 3 2 7 3 4 2" xfId="45402" xr:uid="{00000000-0005-0000-0000-0000A4820000}"/>
    <cellStyle name="Note 3 2 7 3 5" xfId="45397" xr:uid="{00000000-0005-0000-0000-0000A5820000}"/>
    <cellStyle name="Note 3 2 7 4" xfId="14679" xr:uid="{00000000-0005-0000-0000-0000A6820000}"/>
    <cellStyle name="Note 3 2 7 4 2" xfId="14680" xr:uid="{00000000-0005-0000-0000-0000A7820000}"/>
    <cellStyle name="Note 3 2 7 4 2 2" xfId="45404" xr:uid="{00000000-0005-0000-0000-0000A8820000}"/>
    <cellStyle name="Note 3 2 7 4 3" xfId="45403" xr:uid="{00000000-0005-0000-0000-0000A9820000}"/>
    <cellStyle name="Note 3 2 7 5" xfId="14681" xr:uid="{00000000-0005-0000-0000-0000AA820000}"/>
    <cellStyle name="Note 3 2 7 5 2" xfId="14682" xr:uid="{00000000-0005-0000-0000-0000AB820000}"/>
    <cellStyle name="Note 3 2 7 5 2 2" xfId="45406" xr:uid="{00000000-0005-0000-0000-0000AC820000}"/>
    <cellStyle name="Note 3 2 7 5 3" xfId="45405" xr:uid="{00000000-0005-0000-0000-0000AD820000}"/>
    <cellStyle name="Note 3 2 7 6" xfId="14683" xr:uid="{00000000-0005-0000-0000-0000AE820000}"/>
    <cellStyle name="Note 3 2 7 6 2" xfId="45407" xr:uid="{00000000-0005-0000-0000-0000AF820000}"/>
    <cellStyle name="Note 3 2 7 7" xfId="45384" xr:uid="{00000000-0005-0000-0000-0000B0820000}"/>
    <cellStyle name="Note 3 2 8" xfId="14684" xr:uid="{00000000-0005-0000-0000-0000B1820000}"/>
    <cellStyle name="Note 3 2 8 2" xfId="14685" xr:uid="{00000000-0005-0000-0000-0000B2820000}"/>
    <cellStyle name="Note 3 2 8 2 2" xfId="14686" xr:uid="{00000000-0005-0000-0000-0000B3820000}"/>
    <cellStyle name="Note 3 2 8 2 2 2" xfId="14687" xr:uid="{00000000-0005-0000-0000-0000B4820000}"/>
    <cellStyle name="Note 3 2 8 2 2 2 2" xfId="45411" xr:uid="{00000000-0005-0000-0000-0000B5820000}"/>
    <cellStyle name="Note 3 2 8 2 2 3" xfId="45410" xr:uid="{00000000-0005-0000-0000-0000B6820000}"/>
    <cellStyle name="Note 3 2 8 2 3" xfId="14688" xr:uid="{00000000-0005-0000-0000-0000B7820000}"/>
    <cellStyle name="Note 3 2 8 2 3 2" xfId="14689" xr:uid="{00000000-0005-0000-0000-0000B8820000}"/>
    <cellStyle name="Note 3 2 8 2 3 2 2" xfId="45413" xr:uid="{00000000-0005-0000-0000-0000B9820000}"/>
    <cellStyle name="Note 3 2 8 2 3 3" xfId="45412" xr:uid="{00000000-0005-0000-0000-0000BA820000}"/>
    <cellStyle name="Note 3 2 8 2 4" xfId="14690" xr:uid="{00000000-0005-0000-0000-0000BB820000}"/>
    <cellStyle name="Note 3 2 8 2 4 2" xfId="45414" xr:uid="{00000000-0005-0000-0000-0000BC820000}"/>
    <cellStyle name="Note 3 2 8 2 5" xfId="45409" xr:uid="{00000000-0005-0000-0000-0000BD820000}"/>
    <cellStyle name="Note 3 2 8 3" xfId="14691" xr:uid="{00000000-0005-0000-0000-0000BE820000}"/>
    <cellStyle name="Note 3 2 8 3 2" xfId="14692" xr:uid="{00000000-0005-0000-0000-0000BF820000}"/>
    <cellStyle name="Note 3 2 8 3 2 2" xfId="45416" xr:uid="{00000000-0005-0000-0000-0000C0820000}"/>
    <cellStyle name="Note 3 2 8 3 3" xfId="45415" xr:uid="{00000000-0005-0000-0000-0000C1820000}"/>
    <cellStyle name="Note 3 2 8 4" xfId="14693" xr:uid="{00000000-0005-0000-0000-0000C2820000}"/>
    <cellStyle name="Note 3 2 8 4 2" xfId="14694" xr:uid="{00000000-0005-0000-0000-0000C3820000}"/>
    <cellStyle name="Note 3 2 8 4 2 2" xfId="45418" xr:uid="{00000000-0005-0000-0000-0000C4820000}"/>
    <cellStyle name="Note 3 2 8 4 3" xfId="45417" xr:uid="{00000000-0005-0000-0000-0000C5820000}"/>
    <cellStyle name="Note 3 2 8 5" xfId="14695" xr:uid="{00000000-0005-0000-0000-0000C6820000}"/>
    <cellStyle name="Note 3 2 8 5 2" xfId="45419" xr:uid="{00000000-0005-0000-0000-0000C7820000}"/>
    <cellStyle name="Note 3 2 8 6" xfId="45408" xr:uid="{00000000-0005-0000-0000-0000C8820000}"/>
    <cellStyle name="Note 3 2 9" xfId="14696" xr:uid="{00000000-0005-0000-0000-0000C9820000}"/>
    <cellStyle name="Note 3 2 9 2" xfId="14697" xr:uid="{00000000-0005-0000-0000-0000CA820000}"/>
    <cellStyle name="Note 3 2 9 2 2" xfId="14698" xr:uid="{00000000-0005-0000-0000-0000CB820000}"/>
    <cellStyle name="Note 3 2 9 2 2 2" xfId="45422" xr:uid="{00000000-0005-0000-0000-0000CC820000}"/>
    <cellStyle name="Note 3 2 9 2 3" xfId="45421" xr:uid="{00000000-0005-0000-0000-0000CD820000}"/>
    <cellStyle name="Note 3 2 9 3" xfId="14699" xr:uid="{00000000-0005-0000-0000-0000CE820000}"/>
    <cellStyle name="Note 3 2 9 3 2" xfId="14700" xr:uid="{00000000-0005-0000-0000-0000CF820000}"/>
    <cellStyle name="Note 3 2 9 3 2 2" xfId="45424" xr:uid="{00000000-0005-0000-0000-0000D0820000}"/>
    <cellStyle name="Note 3 2 9 3 3" xfId="45423" xr:uid="{00000000-0005-0000-0000-0000D1820000}"/>
    <cellStyle name="Note 3 2 9 4" xfId="14701" xr:uid="{00000000-0005-0000-0000-0000D2820000}"/>
    <cellStyle name="Note 3 2 9 4 2" xfId="45425" xr:uid="{00000000-0005-0000-0000-0000D3820000}"/>
    <cellStyle name="Note 3 2 9 5" xfId="45420" xr:uid="{00000000-0005-0000-0000-0000D4820000}"/>
    <cellStyle name="Note 3 20" xfId="45142" xr:uid="{00000000-0005-0000-0000-0000D5820000}"/>
    <cellStyle name="Note 3 3" xfId="14702" xr:uid="{00000000-0005-0000-0000-0000D6820000}"/>
    <cellStyle name="Note 3 3 10" xfId="14703" xr:uid="{00000000-0005-0000-0000-0000D7820000}"/>
    <cellStyle name="Note 3 3 10 2" xfId="14704" xr:uid="{00000000-0005-0000-0000-0000D8820000}"/>
    <cellStyle name="Note 3 3 10 2 2" xfId="45428" xr:uid="{00000000-0005-0000-0000-0000D9820000}"/>
    <cellStyle name="Note 3 3 10 3" xfId="45427" xr:uid="{00000000-0005-0000-0000-0000DA820000}"/>
    <cellStyle name="Note 3 3 11" xfId="14705" xr:uid="{00000000-0005-0000-0000-0000DB820000}"/>
    <cellStyle name="Note 3 3 11 2" xfId="45429" xr:uid="{00000000-0005-0000-0000-0000DC820000}"/>
    <cellStyle name="Note 3 3 12" xfId="27638" xr:uid="{00000000-0005-0000-0000-0000DD820000}"/>
    <cellStyle name="Note 3 3 13" xfId="29282" xr:uid="{00000000-0005-0000-0000-0000DE820000}"/>
    <cellStyle name="Note 3 3 14" xfId="45426" xr:uid="{00000000-0005-0000-0000-0000DF820000}"/>
    <cellStyle name="Note 3 3 2" xfId="14706" xr:uid="{00000000-0005-0000-0000-0000E0820000}"/>
    <cellStyle name="Note 3 3 2 10" xfId="29802" xr:uid="{00000000-0005-0000-0000-0000E1820000}"/>
    <cellStyle name="Note 3 3 2 11" xfId="45430" xr:uid="{00000000-0005-0000-0000-0000E2820000}"/>
    <cellStyle name="Note 3 3 2 2" xfId="14707" xr:uid="{00000000-0005-0000-0000-0000E3820000}"/>
    <cellStyle name="Note 3 3 2 2 2" xfId="14708" xr:uid="{00000000-0005-0000-0000-0000E4820000}"/>
    <cellStyle name="Note 3 3 2 2 2 2" xfId="14709" xr:uid="{00000000-0005-0000-0000-0000E5820000}"/>
    <cellStyle name="Note 3 3 2 2 2 2 2" xfId="14710" xr:uid="{00000000-0005-0000-0000-0000E6820000}"/>
    <cellStyle name="Note 3 3 2 2 2 2 2 2" xfId="45434" xr:uid="{00000000-0005-0000-0000-0000E7820000}"/>
    <cellStyle name="Note 3 3 2 2 2 2 3" xfId="45433" xr:uid="{00000000-0005-0000-0000-0000E8820000}"/>
    <cellStyle name="Note 3 3 2 2 2 3" xfId="14711" xr:uid="{00000000-0005-0000-0000-0000E9820000}"/>
    <cellStyle name="Note 3 3 2 2 2 3 2" xfId="14712" xr:uid="{00000000-0005-0000-0000-0000EA820000}"/>
    <cellStyle name="Note 3 3 2 2 2 3 2 2" xfId="45436" xr:uid="{00000000-0005-0000-0000-0000EB820000}"/>
    <cellStyle name="Note 3 3 2 2 2 3 3" xfId="45435" xr:uid="{00000000-0005-0000-0000-0000EC820000}"/>
    <cellStyle name="Note 3 3 2 2 2 4" xfId="14713" xr:uid="{00000000-0005-0000-0000-0000ED820000}"/>
    <cellStyle name="Note 3 3 2 2 2 4 2" xfId="45437" xr:uid="{00000000-0005-0000-0000-0000EE820000}"/>
    <cellStyle name="Note 3 3 2 2 2 5" xfId="27639" xr:uid="{00000000-0005-0000-0000-0000EF820000}"/>
    <cellStyle name="Note 3 3 2 2 2 6" xfId="32029" xr:uid="{00000000-0005-0000-0000-0000F0820000}"/>
    <cellStyle name="Note 3 3 2 2 2 7" xfId="45432" xr:uid="{00000000-0005-0000-0000-0000F1820000}"/>
    <cellStyle name="Note 3 3 2 2 3" xfId="14714" xr:uid="{00000000-0005-0000-0000-0000F2820000}"/>
    <cellStyle name="Note 3 3 2 2 3 2" xfId="14715" xr:uid="{00000000-0005-0000-0000-0000F3820000}"/>
    <cellStyle name="Note 3 3 2 2 3 2 2" xfId="45439" xr:uid="{00000000-0005-0000-0000-0000F4820000}"/>
    <cellStyle name="Note 3 3 2 2 3 3" xfId="27640" xr:uid="{00000000-0005-0000-0000-0000F5820000}"/>
    <cellStyle name="Note 3 3 2 2 3 4" xfId="32493" xr:uid="{00000000-0005-0000-0000-0000F6820000}"/>
    <cellStyle name="Note 3 3 2 2 3 5" xfId="45438" xr:uid="{00000000-0005-0000-0000-0000F7820000}"/>
    <cellStyle name="Note 3 3 2 2 4" xfId="14716" xr:uid="{00000000-0005-0000-0000-0000F8820000}"/>
    <cellStyle name="Note 3 3 2 2 4 2" xfId="14717" xr:uid="{00000000-0005-0000-0000-0000F9820000}"/>
    <cellStyle name="Note 3 3 2 2 4 2 2" xfId="45441" xr:uid="{00000000-0005-0000-0000-0000FA820000}"/>
    <cellStyle name="Note 3 3 2 2 4 3" xfId="27641" xr:uid="{00000000-0005-0000-0000-0000FB820000}"/>
    <cellStyle name="Note 3 3 2 2 4 4" xfId="32709" xr:uid="{00000000-0005-0000-0000-0000FC820000}"/>
    <cellStyle name="Note 3 3 2 2 4 5" xfId="45440" xr:uid="{00000000-0005-0000-0000-0000FD820000}"/>
    <cellStyle name="Note 3 3 2 2 5" xfId="14718" xr:uid="{00000000-0005-0000-0000-0000FE820000}"/>
    <cellStyle name="Note 3 3 2 2 5 2" xfId="27642" xr:uid="{00000000-0005-0000-0000-0000FF820000}"/>
    <cellStyle name="Note 3 3 2 2 5 3" xfId="31056" xr:uid="{00000000-0005-0000-0000-000000830000}"/>
    <cellStyle name="Note 3 3 2 2 5 4" xfId="45442" xr:uid="{00000000-0005-0000-0000-000001830000}"/>
    <cellStyle name="Note 3 3 2 2 6" xfId="27643" xr:uid="{00000000-0005-0000-0000-000002830000}"/>
    <cellStyle name="Note 3 3 2 2 7" xfId="30204" xr:uid="{00000000-0005-0000-0000-000003830000}"/>
    <cellStyle name="Note 3 3 2 2 8" xfId="45431" xr:uid="{00000000-0005-0000-0000-000004830000}"/>
    <cellStyle name="Note 3 3 2 3" xfId="14719" xr:uid="{00000000-0005-0000-0000-000005830000}"/>
    <cellStyle name="Note 3 3 2 3 2" xfId="14720" xr:uid="{00000000-0005-0000-0000-000006830000}"/>
    <cellStyle name="Note 3 3 2 3 2 2" xfId="14721" xr:uid="{00000000-0005-0000-0000-000007830000}"/>
    <cellStyle name="Note 3 3 2 3 2 2 2" xfId="45445" xr:uid="{00000000-0005-0000-0000-000008830000}"/>
    <cellStyle name="Note 3 3 2 3 2 3" xfId="27644" xr:uid="{00000000-0005-0000-0000-000009830000}"/>
    <cellStyle name="Note 3 3 2 3 2 4" xfId="32280" xr:uid="{00000000-0005-0000-0000-00000A830000}"/>
    <cellStyle name="Note 3 3 2 3 2 5" xfId="45444" xr:uid="{00000000-0005-0000-0000-00000B830000}"/>
    <cellStyle name="Note 3 3 2 3 3" xfId="14722" xr:uid="{00000000-0005-0000-0000-00000C830000}"/>
    <cellStyle name="Note 3 3 2 3 3 2" xfId="14723" xr:uid="{00000000-0005-0000-0000-00000D830000}"/>
    <cellStyle name="Note 3 3 2 3 3 2 2" xfId="45447" xr:uid="{00000000-0005-0000-0000-00000E830000}"/>
    <cellStyle name="Note 3 3 2 3 3 3" xfId="27645" xr:uid="{00000000-0005-0000-0000-00000F830000}"/>
    <cellStyle name="Note 3 3 2 3 3 4" xfId="32618" xr:uid="{00000000-0005-0000-0000-000010830000}"/>
    <cellStyle name="Note 3 3 2 3 3 5" xfId="45446" xr:uid="{00000000-0005-0000-0000-000011830000}"/>
    <cellStyle name="Note 3 3 2 3 4" xfId="14724" xr:uid="{00000000-0005-0000-0000-000012830000}"/>
    <cellStyle name="Note 3 3 2 3 4 2" xfId="27646" xr:uid="{00000000-0005-0000-0000-000013830000}"/>
    <cellStyle name="Note 3 3 2 3 4 3" xfId="32834" xr:uid="{00000000-0005-0000-0000-000014830000}"/>
    <cellStyle name="Note 3 3 2 3 4 4" xfId="45448" xr:uid="{00000000-0005-0000-0000-000015830000}"/>
    <cellStyle name="Note 3 3 2 3 5" xfId="27647" xr:uid="{00000000-0005-0000-0000-000016830000}"/>
    <cellStyle name="Note 3 3 2 3 5 2" xfId="31306" xr:uid="{00000000-0005-0000-0000-000017830000}"/>
    <cellStyle name="Note 3 3 2 3 6" xfId="27648" xr:uid="{00000000-0005-0000-0000-000018830000}"/>
    <cellStyle name="Note 3 3 2 3 7" xfId="30454" xr:uid="{00000000-0005-0000-0000-000019830000}"/>
    <cellStyle name="Note 3 3 2 3 8" xfId="45443" xr:uid="{00000000-0005-0000-0000-00001A830000}"/>
    <cellStyle name="Note 3 3 2 4" xfId="14725" xr:uid="{00000000-0005-0000-0000-00001B830000}"/>
    <cellStyle name="Note 3 3 2 4 2" xfId="14726" xr:uid="{00000000-0005-0000-0000-00001C830000}"/>
    <cellStyle name="Note 3 3 2 4 2 2" xfId="27649" xr:uid="{00000000-0005-0000-0000-00001D830000}"/>
    <cellStyle name="Note 3 3 2 4 2 3" xfId="32233" xr:uid="{00000000-0005-0000-0000-00001E830000}"/>
    <cellStyle name="Note 3 3 2 4 2 4" xfId="45450" xr:uid="{00000000-0005-0000-0000-00001F830000}"/>
    <cellStyle name="Note 3 3 2 4 3" xfId="27650" xr:uid="{00000000-0005-0000-0000-000020830000}"/>
    <cellStyle name="Note 3 3 2 4 3 2" xfId="32571" xr:uid="{00000000-0005-0000-0000-000021830000}"/>
    <cellStyle name="Note 3 3 2 4 4" xfId="27651" xr:uid="{00000000-0005-0000-0000-000022830000}"/>
    <cellStyle name="Note 3 3 2 4 4 2" xfId="32787" xr:uid="{00000000-0005-0000-0000-000023830000}"/>
    <cellStyle name="Note 3 3 2 4 5" xfId="27652" xr:uid="{00000000-0005-0000-0000-000024830000}"/>
    <cellStyle name="Note 3 3 2 4 5 2" xfId="31260" xr:uid="{00000000-0005-0000-0000-000025830000}"/>
    <cellStyle name="Note 3 3 2 4 6" xfId="27653" xr:uid="{00000000-0005-0000-0000-000026830000}"/>
    <cellStyle name="Note 3 3 2 4 7" xfId="30408" xr:uid="{00000000-0005-0000-0000-000027830000}"/>
    <cellStyle name="Note 3 3 2 4 8" xfId="45449" xr:uid="{00000000-0005-0000-0000-000028830000}"/>
    <cellStyle name="Note 3 3 2 5" xfId="14727" xr:uid="{00000000-0005-0000-0000-000029830000}"/>
    <cellStyle name="Note 3 3 2 5 2" xfId="14728" xr:uid="{00000000-0005-0000-0000-00002A830000}"/>
    <cellStyle name="Note 3 3 2 5 2 2" xfId="45452" xr:uid="{00000000-0005-0000-0000-00002B830000}"/>
    <cellStyle name="Note 3 3 2 5 3" xfId="27654" xr:uid="{00000000-0005-0000-0000-00002C830000}"/>
    <cellStyle name="Note 3 3 2 5 4" xfId="31651" xr:uid="{00000000-0005-0000-0000-00002D830000}"/>
    <cellStyle name="Note 3 3 2 5 5" xfId="45451" xr:uid="{00000000-0005-0000-0000-00002E830000}"/>
    <cellStyle name="Note 3 3 2 6" xfId="14729" xr:uid="{00000000-0005-0000-0000-00002F830000}"/>
    <cellStyle name="Note 3 3 2 6 2" xfId="27655" xr:uid="{00000000-0005-0000-0000-000030830000}"/>
    <cellStyle name="Note 3 3 2 6 3" xfId="32371" xr:uid="{00000000-0005-0000-0000-000031830000}"/>
    <cellStyle name="Note 3 3 2 6 4" xfId="45453" xr:uid="{00000000-0005-0000-0000-000032830000}"/>
    <cellStyle name="Note 3 3 2 7" xfId="27656" xr:uid="{00000000-0005-0000-0000-000033830000}"/>
    <cellStyle name="Note 3 3 2 7 2" xfId="31401" xr:uid="{00000000-0005-0000-0000-000034830000}"/>
    <cellStyle name="Note 3 3 2 8" xfId="27657" xr:uid="{00000000-0005-0000-0000-000035830000}"/>
    <cellStyle name="Note 3 3 2 8 2" xfId="30678" xr:uid="{00000000-0005-0000-0000-000036830000}"/>
    <cellStyle name="Note 3 3 2 9" xfId="27658" xr:uid="{00000000-0005-0000-0000-000037830000}"/>
    <cellStyle name="Note 3 3 3" xfId="14730" xr:uid="{00000000-0005-0000-0000-000038830000}"/>
    <cellStyle name="Note 3 3 3 2" xfId="14731" xr:uid="{00000000-0005-0000-0000-000039830000}"/>
    <cellStyle name="Note 3 3 3 2 2" xfId="14732" xr:uid="{00000000-0005-0000-0000-00003A830000}"/>
    <cellStyle name="Note 3 3 3 2 2 2" xfId="14733" xr:uid="{00000000-0005-0000-0000-00003B830000}"/>
    <cellStyle name="Note 3 3 3 2 2 2 2" xfId="14734" xr:uid="{00000000-0005-0000-0000-00003C830000}"/>
    <cellStyle name="Note 3 3 3 2 2 2 2 2" xfId="45458" xr:uid="{00000000-0005-0000-0000-00003D830000}"/>
    <cellStyle name="Note 3 3 3 2 2 2 3" xfId="45457" xr:uid="{00000000-0005-0000-0000-00003E830000}"/>
    <cellStyle name="Note 3 3 3 2 2 3" xfId="14735" xr:uid="{00000000-0005-0000-0000-00003F830000}"/>
    <cellStyle name="Note 3 3 3 2 2 3 2" xfId="14736" xr:uid="{00000000-0005-0000-0000-000040830000}"/>
    <cellStyle name="Note 3 3 3 2 2 3 2 2" xfId="45460" xr:uid="{00000000-0005-0000-0000-000041830000}"/>
    <cellStyle name="Note 3 3 3 2 2 3 3" xfId="45459" xr:uid="{00000000-0005-0000-0000-000042830000}"/>
    <cellStyle name="Note 3 3 3 2 2 4" xfId="14737" xr:uid="{00000000-0005-0000-0000-000043830000}"/>
    <cellStyle name="Note 3 3 3 2 2 4 2" xfId="45461" xr:uid="{00000000-0005-0000-0000-000044830000}"/>
    <cellStyle name="Note 3 3 3 2 2 5" xfId="45456" xr:uid="{00000000-0005-0000-0000-000045830000}"/>
    <cellStyle name="Note 3 3 3 2 3" xfId="14738" xr:uid="{00000000-0005-0000-0000-000046830000}"/>
    <cellStyle name="Note 3 3 3 2 3 2" xfId="14739" xr:uid="{00000000-0005-0000-0000-000047830000}"/>
    <cellStyle name="Note 3 3 3 2 3 2 2" xfId="45463" xr:uid="{00000000-0005-0000-0000-000048830000}"/>
    <cellStyle name="Note 3 3 3 2 3 3" xfId="45462" xr:uid="{00000000-0005-0000-0000-000049830000}"/>
    <cellStyle name="Note 3 3 3 2 4" xfId="14740" xr:uid="{00000000-0005-0000-0000-00004A830000}"/>
    <cellStyle name="Note 3 3 3 2 4 2" xfId="14741" xr:uid="{00000000-0005-0000-0000-00004B830000}"/>
    <cellStyle name="Note 3 3 3 2 4 2 2" xfId="45465" xr:uid="{00000000-0005-0000-0000-00004C830000}"/>
    <cellStyle name="Note 3 3 3 2 4 3" xfId="45464" xr:uid="{00000000-0005-0000-0000-00004D830000}"/>
    <cellStyle name="Note 3 3 3 2 5" xfId="14742" xr:uid="{00000000-0005-0000-0000-00004E830000}"/>
    <cellStyle name="Note 3 3 3 2 5 2" xfId="45466" xr:uid="{00000000-0005-0000-0000-00004F830000}"/>
    <cellStyle name="Note 3 3 3 2 6" xfId="45455" xr:uid="{00000000-0005-0000-0000-000050830000}"/>
    <cellStyle name="Note 3 3 3 3" xfId="14743" xr:uid="{00000000-0005-0000-0000-000051830000}"/>
    <cellStyle name="Note 3 3 3 3 2" xfId="14744" xr:uid="{00000000-0005-0000-0000-000052830000}"/>
    <cellStyle name="Note 3 3 3 3 2 2" xfId="14745" xr:uid="{00000000-0005-0000-0000-000053830000}"/>
    <cellStyle name="Note 3 3 3 3 2 2 2" xfId="45469" xr:uid="{00000000-0005-0000-0000-000054830000}"/>
    <cellStyle name="Note 3 3 3 3 2 3" xfId="45468" xr:uid="{00000000-0005-0000-0000-000055830000}"/>
    <cellStyle name="Note 3 3 3 3 3" xfId="14746" xr:uid="{00000000-0005-0000-0000-000056830000}"/>
    <cellStyle name="Note 3 3 3 3 3 2" xfId="14747" xr:uid="{00000000-0005-0000-0000-000057830000}"/>
    <cellStyle name="Note 3 3 3 3 3 2 2" xfId="45471" xr:uid="{00000000-0005-0000-0000-000058830000}"/>
    <cellStyle name="Note 3 3 3 3 3 3" xfId="45470" xr:uid="{00000000-0005-0000-0000-000059830000}"/>
    <cellStyle name="Note 3 3 3 3 4" xfId="14748" xr:uid="{00000000-0005-0000-0000-00005A830000}"/>
    <cellStyle name="Note 3 3 3 3 4 2" xfId="45472" xr:uid="{00000000-0005-0000-0000-00005B830000}"/>
    <cellStyle name="Note 3 3 3 3 5" xfId="45467" xr:uid="{00000000-0005-0000-0000-00005C830000}"/>
    <cellStyle name="Note 3 3 3 4" xfId="14749" xr:uid="{00000000-0005-0000-0000-00005D830000}"/>
    <cellStyle name="Note 3 3 3 4 2" xfId="14750" xr:uid="{00000000-0005-0000-0000-00005E830000}"/>
    <cellStyle name="Note 3 3 3 4 2 2" xfId="45474" xr:uid="{00000000-0005-0000-0000-00005F830000}"/>
    <cellStyle name="Note 3 3 3 4 3" xfId="45473" xr:uid="{00000000-0005-0000-0000-000060830000}"/>
    <cellStyle name="Note 3 3 3 5" xfId="14751" xr:uid="{00000000-0005-0000-0000-000061830000}"/>
    <cellStyle name="Note 3 3 3 5 2" xfId="14752" xr:uid="{00000000-0005-0000-0000-000062830000}"/>
    <cellStyle name="Note 3 3 3 5 2 2" xfId="45476" xr:uid="{00000000-0005-0000-0000-000063830000}"/>
    <cellStyle name="Note 3 3 3 5 3" xfId="45475" xr:uid="{00000000-0005-0000-0000-000064830000}"/>
    <cellStyle name="Note 3 3 3 6" xfId="14753" xr:uid="{00000000-0005-0000-0000-000065830000}"/>
    <cellStyle name="Note 3 3 3 6 2" xfId="45477" xr:uid="{00000000-0005-0000-0000-000066830000}"/>
    <cellStyle name="Note 3 3 3 7" xfId="45454" xr:uid="{00000000-0005-0000-0000-000067830000}"/>
    <cellStyle name="Note 3 3 4" xfId="14754" xr:uid="{00000000-0005-0000-0000-000068830000}"/>
    <cellStyle name="Note 3 3 4 2" xfId="14755" xr:uid="{00000000-0005-0000-0000-000069830000}"/>
    <cellStyle name="Note 3 3 4 2 2" xfId="14756" xr:uid="{00000000-0005-0000-0000-00006A830000}"/>
    <cellStyle name="Note 3 3 4 2 2 2" xfId="14757" xr:uid="{00000000-0005-0000-0000-00006B830000}"/>
    <cellStyle name="Note 3 3 4 2 2 2 2" xfId="14758" xr:uid="{00000000-0005-0000-0000-00006C830000}"/>
    <cellStyle name="Note 3 3 4 2 2 2 2 2" xfId="45482" xr:uid="{00000000-0005-0000-0000-00006D830000}"/>
    <cellStyle name="Note 3 3 4 2 2 2 3" xfId="45481" xr:uid="{00000000-0005-0000-0000-00006E830000}"/>
    <cellStyle name="Note 3 3 4 2 2 3" xfId="14759" xr:uid="{00000000-0005-0000-0000-00006F830000}"/>
    <cellStyle name="Note 3 3 4 2 2 3 2" xfId="14760" xr:uid="{00000000-0005-0000-0000-000070830000}"/>
    <cellStyle name="Note 3 3 4 2 2 3 2 2" xfId="45484" xr:uid="{00000000-0005-0000-0000-000071830000}"/>
    <cellStyle name="Note 3 3 4 2 2 3 3" xfId="45483" xr:uid="{00000000-0005-0000-0000-000072830000}"/>
    <cellStyle name="Note 3 3 4 2 2 4" xfId="14761" xr:uid="{00000000-0005-0000-0000-000073830000}"/>
    <cellStyle name="Note 3 3 4 2 2 4 2" xfId="45485" xr:uid="{00000000-0005-0000-0000-000074830000}"/>
    <cellStyle name="Note 3 3 4 2 2 5" xfId="45480" xr:uid="{00000000-0005-0000-0000-000075830000}"/>
    <cellStyle name="Note 3 3 4 2 3" xfId="14762" xr:uid="{00000000-0005-0000-0000-000076830000}"/>
    <cellStyle name="Note 3 3 4 2 3 2" xfId="14763" xr:uid="{00000000-0005-0000-0000-000077830000}"/>
    <cellStyle name="Note 3 3 4 2 3 2 2" xfId="45487" xr:uid="{00000000-0005-0000-0000-000078830000}"/>
    <cellStyle name="Note 3 3 4 2 3 3" xfId="45486" xr:uid="{00000000-0005-0000-0000-000079830000}"/>
    <cellStyle name="Note 3 3 4 2 4" xfId="14764" xr:uid="{00000000-0005-0000-0000-00007A830000}"/>
    <cellStyle name="Note 3 3 4 2 4 2" xfId="14765" xr:uid="{00000000-0005-0000-0000-00007B830000}"/>
    <cellStyle name="Note 3 3 4 2 4 2 2" xfId="45489" xr:uid="{00000000-0005-0000-0000-00007C830000}"/>
    <cellStyle name="Note 3 3 4 2 4 3" xfId="45488" xr:uid="{00000000-0005-0000-0000-00007D830000}"/>
    <cellStyle name="Note 3 3 4 2 5" xfId="14766" xr:uid="{00000000-0005-0000-0000-00007E830000}"/>
    <cellStyle name="Note 3 3 4 2 5 2" xfId="45490" xr:uid="{00000000-0005-0000-0000-00007F830000}"/>
    <cellStyle name="Note 3 3 4 2 6" xfId="45479" xr:uid="{00000000-0005-0000-0000-000080830000}"/>
    <cellStyle name="Note 3 3 4 3" xfId="14767" xr:uid="{00000000-0005-0000-0000-000081830000}"/>
    <cellStyle name="Note 3 3 4 3 2" xfId="14768" xr:uid="{00000000-0005-0000-0000-000082830000}"/>
    <cellStyle name="Note 3 3 4 3 2 2" xfId="14769" xr:uid="{00000000-0005-0000-0000-000083830000}"/>
    <cellStyle name="Note 3 3 4 3 2 2 2" xfId="45493" xr:uid="{00000000-0005-0000-0000-000084830000}"/>
    <cellStyle name="Note 3 3 4 3 2 3" xfId="45492" xr:uid="{00000000-0005-0000-0000-000085830000}"/>
    <cellStyle name="Note 3 3 4 3 3" xfId="14770" xr:uid="{00000000-0005-0000-0000-000086830000}"/>
    <cellStyle name="Note 3 3 4 3 3 2" xfId="14771" xr:uid="{00000000-0005-0000-0000-000087830000}"/>
    <cellStyle name="Note 3 3 4 3 3 2 2" xfId="45495" xr:uid="{00000000-0005-0000-0000-000088830000}"/>
    <cellStyle name="Note 3 3 4 3 3 3" xfId="45494" xr:uid="{00000000-0005-0000-0000-000089830000}"/>
    <cellStyle name="Note 3 3 4 3 4" xfId="14772" xr:uid="{00000000-0005-0000-0000-00008A830000}"/>
    <cellStyle name="Note 3 3 4 3 4 2" xfId="45496" xr:uid="{00000000-0005-0000-0000-00008B830000}"/>
    <cellStyle name="Note 3 3 4 3 5" xfId="45491" xr:uid="{00000000-0005-0000-0000-00008C830000}"/>
    <cellStyle name="Note 3 3 4 4" xfId="14773" xr:uid="{00000000-0005-0000-0000-00008D830000}"/>
    <cellStyle name="Note 3 3 4 4 2" xfId="14774" xr:uid="{00000000-0005-0000-0000-00008E830000}"/>
    <cellStyle name="Note 3 3 4 4 2 2" xfId="45498" xr:uid="{00000000-0005-0000-0000-00008F830000}"/>
    <cellStyle name="Note 3 3 4 4 3" xfId="45497" xr:uid="{00000000-0005-0000-0000-000090830000}"/>
    <cellStyle name="Note 3 3 4 5" xfId="14775" xr:uid="{00000000-0005-0000-0000-000091830000}"/>
    <cellStyle name="Note 3 3 4 5 2" xfId="14776" xr:uid="{00000000-0005-0000-0000-000092830000}"/>
    <cellStyle name="Note 3 3 4 5 2 2" xfId="45500" xr:uid="{00000000-0005-0000-0000-000093830000}"/>
    <cellStyle name="Note 3 3 4 5 3" xfId="45499" xr:uid="{00000000-0005-0000-0000-000094830000}"/>
    <cellStyle name="Note 3 3 4 6" xfId="14777" xr:uid="{00000000-0005-0000-0000-000095830000}"/>
    <cellStyle name="Note 3 3 4 6 2" xfId="45501" xr:uid="{00000000-0005-0000-0000-000096830000}"/>
    <cellStyle name="Note 3 3 4 7" xfId="45478" xr:uid="{00000000-0005-0000-0000-000097830000}"/>
    <cellStyle name="Note 3 3 5" xfId="14778" xr:uid="{00000000-0005-0000-0000-000098830000}"/>
    <cellStyle name="Note 3 3 5 2" xfId="14779" xr:uid="{00000000-0005-0000-0000-000099830000}"/>
    <cellStyle name="Note 3 3 5 2 2" xfId="14780" xr:uid="{00000000-0005-0000-0000-00009A830000}"/>
    <cellStyle name="Note 3 3 5 2 2 2" xfId="14781" xr:uid="{00000000-0005-0000-0000-00009B830000}"/>
    <cellStyle name="Note 3 3 5 2 2 2 2" xfId="14782" xr:uid="{00000000-0005-0000-0000-00009C830000}"/>
    <cellStyle name="Note 3 3 5 2 2 2 2 2" xfId="45506" xr:uid="{00000000-0005-0000-0000-00009D830000}"/>
    <cellStyle name="Note 3 3 5 2 2 2 3" xfId="45505" xr:uid="{00000000-0005-0000-0000-00009E830000}"/>
    <cellStyle name="Note 3 3 5 2 2 3" xfId="14783" xr:uid="{00000000-0005-0000-0000-00009F830000}"/>
    <cellStyle name="Note 3 3 5 2 2 3 2" xfId="14784" xr:uid="{00000000-0005-0000-0000-0000A0830000}"/>
    <cellStyle name="Note 3 3 5 2 2 3 2 2" xfId="45508" xr:uid="{00000000-0005-0000-0000-0000A1830000}"/>
    <cellStyle name="Note 3 3 5 2 2 3 3" xfId="45507" xr:uid="{00000000-0005-0000-0000-0000A2830000}"/>
    <cellStyle name="Note 3 3 5 2 2 4" xfId="14785" xr:uid="{00000000-0005-0000-0000-0000A3830000}"/>
    <cellStyle name="Note 3 3 5 2 2 4 2" xfId="45509" xr:uid="{00000000-0005-0000-0000-0000A4830000}"/>
    <cellStyle name="Note 3 3 5 2 2 5" xfId="45504" xr:uid="{00000000-0005-0000-0000-0000A5830000}"/>
    <cellStyle name="Note 3 3 5 2 3" xfId="14786" xr:uid="{00000000-0005-0000-0000-0000A6830000}"/>
    <cellStyle name="Note 3 3 5 2 3 2" xfId="14787" xr:uid="{00000000-0005-0000-0000-0000A7830000}"/>
    <cellStyle name="Note 3 3 5 2 3 2 2" xfId="45511" xr:uid="{00000000-0005-0000-0000-0000A8830000}"/>
    <cellStyle name="Note 3 3 5 2 3 3" xfId="45510" xr:uid="{00000000-0005-0000-0000-0000A9830000}"/>
    <cellStyle name="Note 3 3 5 2 4" xfId="14788" xr:uid="{00000000-0005-0000-0000-0000AA830000}"/>
    <cellStyle name="Note 3 3 5 2 4 2" xfId="14789" xr:uid="{00000000-0005-0000-0000-0000AB830000}"/>
    <cellStyle name="Note 3 3 5 2 4 2 2" xfId="45513" xr:uid="{00000000-0005-0000-0000-0000AC830000}"/>
    <cellStyle name="Note 3 3 5 2 4 3" xfId="45512" xr:uid="{00000000-0005-0000-0000-0000AD830000}"/>
    <cellStyle name="Note 3 3 5 2 5" xfId="14790" xr:uid="{00000000-0005-0000-0000-0000AE830000}"/>
    <cellStyle name="Note 3 3 5 2 5 2" xfId="45514" xr:uid="{00000000-0005-0000-0000-0000AF830000}"/>
    <cellStyle name="Note 3 3 5 2 6" xfId="45503" xr:uid="{00000000-0005-0000-0000-0000B0830000}"/>
    <cellStyle name="Note 3 3 5 3" xfId="14791" xr:uid="{00000000-0005-0000-0000-0000B1830000}"/>
    <cellStyle name="Note 3 3 5 3 2" xfId="14792" xr:uid="{00000000-0005-0000-0000-0000B2830000}"/>
    <cellStyle name="Note 3 3 5 3 2 2" xfId="14793" xr:uid="{00000000-0005-0000-0000-0000B3830000}"/>
    <cellStyle name="Note 3 3 5 3 2 2 2" xfId="45517" xr:uid="{00000000-0005-0000-0000-0000B4830000}"/>
    <cellStyle name="Note 3 3 5 3 2 3" xfId="45516" xr:uid="{00000000-0005-0000-0000-0000B5830000}"/>
    <cellStyle name="Note 3 3 5 3 3" xfId="14794" xr:uid="{00000000-0005-0000-0000-0000B6830000}"/>
    <cellStyle name="Note 3 3 5 3 3 2" xfId="14795" xr:uid="{00000000-0005-0000-0000-0000B7830000}"/>
    <cellStyle name="Note 3 3 5 3 3 2 2" xfId="45519" xr:uid="{00000000-0005-0000-0000-0000B8830000}"/>
    <cellStyle name="Note 3 3 5 3 3 3" xfId="45518" xr:uid="{00000000-0005-0000-0000-0000B9830000}"/>
    <cellStyle name="Note 3 3 5 3 4" xfId="14796" xr:uid="{00000000-0005-0000-0000-0000BA830000}"/>
    <cellStyle name="Note 3 3 5 3 4 2" xfId="45520" xr:uid="{00000000-0005-0000-0000-0000BB830000}"/>
    <cellStyle name="Note 3 3 5 3 5" xfId="45515" xr:uid="{00000000-0005-0000-0000-0000BC830000}"/>
    <cellStyle name="Note 3 3 5 4" xfId="14797" xr:uid="{00000000-0005-0000-0000-0000BD830000}"/>
    <cellStyle name="Note 3 3 5 4 2" xfId="14798" xr:uid="{00000000-0005-0000-0000-0000BE830000}"/>
    <cellStyle name="Note 3 3 5 4 2 2" xfId="45522" xr:uid="{00000000-0005-0000-0000-0000BF830000}"/>
    <cellStyle name="Note 3 3 5 4 3" xfId="45521" xr:uid="{00000000-0005-0000-0000-0000C0830000}"/>
    <cellStyle name="Note 3 3 5 5" xfId="14799" xr:uid="{00000000-0005-0000-0000-0000C1830000}"/>
    <cellStyle name="Note 3 3 5 5 2" xfId="14800" xr:uid="{00000000-0005-0000-0000-0000C2830000}"/>
    <cellStyle name="Note 3 3 5 5 2 2" xfId="45524" xr:uid="{00000000-0005-0000-0000-0000C3830000}"/>
    <cellStyle name="Note 3 3 5 5 3" xfId="45523" xr:uid="{00000000-0005-0000-0000-0000C4830000}"/>
    <cellStyle name="Note 3 3 5 6" xfId="14801" xr:uid="{00000000-0005-0000-0000-0000C5830000}"/>
    <cellStyle name="Note 3 3 5 6 2" xfId="45525" xr:uid="{00000000-0005-0000-0000-0000C6830000}"/>
    <cellStyle name="Note 3 3 5 7" xfId="45502" xr:uid="{00000000-0005-0000-0000-0000C7830000}"/>
    <cellStyle name="Note 3 3 6" xfId="14802" xr:uid="{00000000-0005-0000-0000-0000C8830000}"/>
    <cellStyle name="Note 3 3 6 2" xfId="14803" xr:uid="{00000000-0005-0000-0000-0000C9830000}"/>
    <cellStyle name="Note 3 3 6 2 2" xfId="14804" xr:uid="{00000000-0005-0000-0000-0000CA830000}"/>
    <cellStyle name="Note 3 3 6 2 2 2" xfId="14805" xr:uid="{00000000-0005-0000-0000-0000CB830000}"/>
    <cellStyle name="Note 3 3 6 2 2 2 2" xfId="14806" xr:uid="{00000000-0005-0000-0000-0000CC830000}"/>
    <cellStyle name="Note 3 3 6 2 2 2 2 2" xfId="45530" xr:uid="{00000000-0005-0000-0000-0000CD830000}"/>
    <cellStyle name="Note 3 3 6 2 2 2 3" xfId="45529" xr:uid="{00000000-0005-0000-0000-0000CE830000}"/>
    <cellStyle name="Note 3 3 6 2 2 3" xfId="14807" xr:uid="{00000000-0005-0000-0000-0000CF830000}"/>
    <cellStyle name="Note 3 3 6 2 2 3 2" xfId="14808" xr:uid="{00000000-0005-0000-0000-0000D0830000}"/>
    <cellStyle name="Note 3 3 6 2 2 3 2 2" xfId="45532" xr:uid="{00000000-0005-0000-0000-0000D1830000}"/>
    <cellStyle name="Note 3 3 6 2 2 3 3" xfId="45531" xr:uid="{00000000-0005-0000-0000-0000D2830000}"/>
    <cellStyle name="Note 3 3 6 2 2 4" xfId="14809" xr:uid="{00000000-0005-0000-0000-0000D3830000}"/>
    <cellStyle name="Note 3 3 6 2 2 4 2" xfId="45533" xr:uid="{00000000-0005-0000-0000-0000D4830000}"/>
    <cellStyle name="Note 3 3 6 2 2 5" xfId="45528" xr:uid="{00000000-0005-0000-0000-0000D5830000}"/>
    <cellStyle name="Note 3 3 6 2 3" xfId="14810" xr:uid="{00000000-0005-0000-0000-0000D6830000}"/>
    <cellStyle name="Note 3 3 6 2 3 2" xfId="14811" xr:uid="{00000000-0005-0000-0000-0000D7830000}"/>
    <cellStyle name="Note 3 3 6 2 3 2 2" xfId="45535" xr:uid="{00000000-0005-0000-0000-0000D8830000}"/>
    <cellStyle name="Note 3 3 6 2 3 3" xfId="45534" xr:uid="{00000000-0005-0000-0000-0000D9830000}"/>
    <cellStyle name="Note 3 3 6 2 4" xfId="14812" xr:uid="{00000000-0005-0000-0000-0000DA830000}"/>
    <cellStyle name="Note 3 3 6 2 4 2" xfId="14813" xr:uid="{00000000-0005-0000-0000-0000DB830000}"/>
    <cellStyle name="Note 3 3 6 2 4 2 2" xfId="45537" xr:uid="{00000000-0005-0000-0000-0000DC830000}"/>
    <cellStyle name="Note 3 3 6 2 4 3" xfId="45536" xr:uid="{00000000-0005-0000-0000-0000DD830000}"/>
    <cellStyle name="Note 3 3 6 2 5" xfId="14814" xr:uid="{00000000-0005-0000-0000-0000DE830000}"/>
    <cellStyle name="Note 3 3 6 2 5 2" xfId="45538" xr:uid="{00000000-0005-0000-0000-0000DF830000}"/>
    <cellStyle name="Note 3 3 6 2 6" xfId="45527" xr:uid="{00000000-0005-0000-0000-0000E0830000}"/>
    <cellStyle name="Note 3 3 6 3" xfId="14815" xr:uid="{00000000-0005-0000-0000-0000E1830000}"/>
    <cellStyle name="Note 3 3 6 3 2" xfId="14816" xr:uid="{00000000-0005-0000-0000-0000E2830000}"/>
    <cellStyle name="Note 3 3 6 3 2 2" xfId="14817" xr:uid="{00000000-0005-0000-0000-0000E3830000}"/>
    <cellStyle name="Note 3 3 6 3 2 2 2" xfId="45541" xr:uid="{00000000-0005-0000-0000-0000E4830000}"/>
    <cellStyle name="Note 3 3 6 3 2 3" xfId="45540" xr:uid="{00000000-0005-0000-0000-0000E5830000}"/>
    <cellStyle name="Note 3 3 6 3 3" xfId="14818" xr:uid="{00000000-0005-0000-0000-0000E6830000}"/>
    <cellStyle name="Note 3 3 6 3 3 2" xfId="14819" xr:uid="{00000000-0005-0000-0000-0000E7830000}"/>
    <cellStyle name="Note 3 3 6 3 3 2 2" xfId="45543" xr:uid="{00000000-0005-0000-0000-0000E8830000}"/>
    <cellStyle name="Note 3 3 6 3 3 3" xfId="45542" xr:uid="{00000000-0005-0000-0000-0000E9830000}"/>
    <cellStyle name="Note 3 3 6 3 4" xfId="14820" xr:uid="{00000000-0005-0000-0000-0000EA830000}"/>
    <cellStyle name="Note 3 3 6 3 4 2" xfId="45544" xr:uid="{00000000-0005-0000-0000-0000EB830000}"/>
    <cellStyle name="Note 3 3 6 3 5" xfId="45539" xr:uid="{00000000-0005-0000-0000-0000EC830000}"/>
    <cellStyle name="Note 3 3 6 4" xfId="14821" xr:uid="{00000000-0005-0000-0000-0000ED830000}"/>
    <cellStyle name="Note 3 3 6 4 2" xfId="14822" xr:uid="{00000000-0005-0000-0000-0000EE830000}"/>
    <cellStyle name="Note 3 3 6 4 2 2" xfId="45546" xr:uid="{00000000-0005-0000-0000-0000EF830000}"/>
    <cellStyle name="Note 3 3 6 4 3" xfId="45545" xr:uid="{00000000-0005-0000-0000-0000F0830000}"/>
    <cellStyle name="Note 3 3 6 5" xfId="14823" xr:uid="{00000000-0005-0000-0000-0000F1830000}"/>
    <cellStyle name="Note 3 3 6 5 2" xfId="14824" xr:uid="{00000000-0005-0000-0000-0000F2830000}"/>
    <cellStyle name="Note 3 3 6 5 2 2" xfId="45548" xr:uid="{00000000-0005-0000-0000-0000F3830000}"/>
    <cellStyle name="Note 3 3 6 5 3" xfId="45547" xr:uid="{00000000-0005-0000-0000-0000F4830000}"/>
    <cellStyle name="Note 3 3 6 6" xfId="14825" xr:uid="{00000000-0005-0000-0000-0000F5830000}"/>
    <cellStyle name="Note 3 3 6 6 2" xfId="45549" xr:uid="{00000000-0005-0000-0000-0000F6830000}"/>
    <cellStyle name="Note 3 3 6 7" xfId="45526" xr:uid="{00000000-0005-0000-0000-0000F7830000}"/>
    <cellStyle name="Note 3 3 7" xfId="14826" xr:uid="{00000000-0005-0000-0000-0000F8830000}"/>
    <cellStyle name="Note 3 3 7 2" xfId="14827" xr:uid="{00000000-0005-0000-0000-0000F9830000}"/>
    <cellStyle name="Note 3 3 7 2 2" xfId="14828" xr:uid="{00000000-0005-0000-0000-0000FA830000}"/>
    <cellStyle name="Note 3 3 7 2 2 2" xfId="14829" xr:uid="{00000000-0005-0000-0000-0000FB830000}"/>
    <cellStyle name="Note 3 3 7 2 2 2 2" xfId="14830" xr:uid="{00000000-0005-0000-0000-0000FC830000}"/>
    <cellStyle name="Note 3 3 7 2 2 2 2 2" xfId="45554" xr:uid="{00000000-0005-0000-0000-0000FD830000}"/>
    <cellStyle name="Note 3 3 7 2 2 2 3" xfId="45553" xr:uid="{00000000-0005-0000-0000-0000FE830000}"/>
    <cellStyle name="Note 3 3 7 2 2 3" xfId="14831" xr:uid="{00000000-0005-0000-0000-0000FF830000}"/>
    <cellStyle name="Note 3 3 7 2 2 3 2" xfId="14832" xr:uid="{00000000-0005-0000-0000-000000840000}"/>
    <cellStyle name="Note 3 3 7 2 2 3 2 2" xfId="45556" xr:uid="{00000000-0005-0000-0000-000001840000}"/>
    <cellStyle name="Note 3 3 7 2 2 3 3" xfId="45555" xr:uid="{00000000-0005-0000-0000-000002840000}"/>
    <cellStyle name="Note 3 3 7 2 2 4" xfId="14833" xr:uid="{00000000-0005-0000-0000-000003840000}"/>
    <cellStyle name="Note 3 3 7 2 2 4 2" xfId="45557" xr:uid="{00000000-0005-0000-0000-000004840000}"/>
    <cellStyle name="Note 3 3 7 2 2 5" xfId="45552" xr:uid="{00000000-0005-0000-0000-000005840000}"/>
    <cellStyle name="Note 3 3 7 2 3" xfId="14834" xr:uid="{00000000-0005-0000-0000-000006840000}"/>
    <cellStyle name="Note 3 3 7 2 3 2" xfId="14835" xr:uid="{00000000-0005-0000-0000-000007840000}"/>
    <cellStyle name="Note 3 3 7 2 3 2 2" xfId="45559" xr:uid="{00000000-0005-0000-0000-000008840000}"/>
    <cellStyle name="Note 3 3 7 2 3 3" xfId="45558" xr:uid="{00000000-0005-0000-0000-000009840000}"/>
    <cellStyle name="Note 3 3 7 2 4" xfId="14836" xr:uid="{00000000-0005-0000-0000-00000A840000}"/>
    <cellStyle name="Note 3 3 7 2 4 2" xfId="14837" xr:uid="{00000000-0005-0000-0000-00000B840000}"/>
    <cellStyle name="Note 3 3 7 2 4 2 2" xfId="45561" xr:uid="{00000000-0005-0000-0000-00000C840000}"/>
    <cellStyle name="Note 3 3 7 2 4 3" xfId="45560" xr:uid="{00000000-0005-0000-0000-00000D840000}"/>
    <cellStyle name="Note 3 3 7 2 5" xfId="14838" xr:uid="{00000000-0005-0000-0000-00000E840000}"/>
    <cellStyle name="Note 3 3 7 2 5 2" xfId="45562" xr:uid="{00000000-0005-0000-0000-00000F840000}"/>
    <cellStyle name="Note 3 3 7 2 6" xfId="45551" xr:uid="{00000000-0005-0000-0000-000010840000}"/>
    <cellStyle name="Note 3 3 7 3" xfId="14839" xr:uid="{00000000-0005-0000-0000-000011840000}"/>
    <cellStyle name="Note 3 3 7 3 2" xfId="14840" xr:uid="{00000000-0005-0000-0000-000012840000}"/>
    <cellStyle name="Note 3 3 7 3 2 2" xfId="14841" xr:uid="{00000000-0005-0000-0000-000013840000}"/>
    <cellStyle name="Note 3 3 7 3 2 2 2" xfId="45565" xr:uid="{00000000-0005-0000-0000-000014840000}"/>
    <cellStyle name="Note 3 3 7 3 2 3" xfId="45564" xr:uid="{00000000-0005-0000-0000-000015840000}"/>
    <cellStyle name="Note 3 3 7 3 3" xfId="14842" xr:uid="{00000000-0005-0000-0000-000016840000}"/>
    <cellStyle name="Note 3 3 7 3 3 2" xfId="14843" xr:uid="{00000000-0005-0000-0000-000017840000}"/>
    <cellStyle name="Note 3 3 7 3 3 2 2" xfId="45567" xr:uid="{00000000-0005-0000-0000-000018840000}"/>
    <cellStyle name="Note 3 3 7 3 3 3" xfId="45566" xr:uid="{00000000-0005-0000-0000-000019840000}"/>
    <cellStyle name="Note 3 3 7 3 4" xfId="14844" xr:uid="{00000000-0005-0000-0000-00001A840000}"/>
    <cellStyle name="Note 3 3 7 3 4 2" xfId="45568" xr:uid="{00000000-0005-0000-0000-00001B840000}"/>
    <cellStyle name="Note 3 3 7 3 5" xfId="45563" xr:uid="{00000000-0005-0000-0000-00001C840000}"/>
    <cellStyle name="Note 3 3 7 4" xfId="14845" xr:uid="{00000000-0005-0000-0000-00001D840000}"/>
    <cellStyle name="Note 3 3 7 4 2" xfId="14846" xr:uid="{00000000-0005-0000-0000-00001E840000}"/>
    <cellStyle name="Note 3 3 7 4 2 2" xfId="45570" xr:uid="{00000000-0005-0000-0000-00001F840000}"/>
    <cellStyle name="Note 3 3 7 4 3" xfId="45569" xr:uid="{00000000-0005-0000-0000-000020840000}"/>
    <cellStyle name="Note 3 3 7 5" xfId="14847" xr:uid="{00000000-0005-0000-0000-000021840000}"/>
    <cellStyle name="Note 3 3 7 5 2" xfId="14848" xr:uid="{00000000-0005-0000-0000-000022840000}"/>
    <cellStyle name="Note 3 3 7 5 2 2" xfId="45572" xr:uid="{00000000-0005-0000-0000-000023840000}"/>
    <cellStyle name="Note 3 3 7 5 3" xfId="45571" xr:uid="{00000000-0005-0000-0000-000024840000}"/>
    <cellStyle name="Note 3 3 7 6" xfId="14849" xr:uid="{00000000-0005-0000-0000-000025840000}"/>
    <cellStyle name="Note 3 3 7 6 2" xfId="45573" xr:uid="{00000000-0005-0000-0000-000026840000}"/>
    <cellStyle name="Note 3 3 7 7" xfId="45550" xr:uid="{00000000-0005-0000-0000-000027840000}"/>
    <cellStyle name="Note 3 3 8" xfId="14850" xr:uid="{00000000-0005-0000-0000-000028840000}"/>
    <cellStyle name="Note 3 3 8 2" xfId="14851" xr:uid="{00000000-0005-0000-0000-000029840000}"/>
    <cellStyle name="Note 3 3 8 2 2" xfId="14852" xr:uid="{00000000-0005-0000-0000-00002A840000}"/>
    <cellStyle name="Note 3 3 8 2 2 2" xfId="14853" xr:uid="{00000000-0005-0000-0000-00002B840000}"/>
    <cellStyle name="Note 3 3 8 2 2 2 2" xfId="45577" xr:uid="{00000000-0005-0000-0000-00002C840000}"/>
    <cellStyle name="Note 3 3 8 2 2 3" xfId="45576" xr:uid="{00000000-0005-0000-0000-00002D840000}"/>
    <cellStyle name="Note 3 3 8 2 3" xfId="14854" xr:uid="{00000000-0005-0000-0000-00002E840000}"/>
    <cellStyle name="Note 3 3 8 2 3 2" xfId="14855" xr:uid="{00000000-0005-0000-0000-00002F840000}"/>
    <cellStyle name="Note 3 3 8 2 3 2 2" xfId="45579" xr:uid="{00000000-0005-0000-0000-000030840000}"/>
    <cellStyle name="Note 3 3 8 2 3 3" xfId="45578" xr:uid="{00000000-0005-0000-0000-000031840000}"/>
    <cellStyle name="Note 3 3 8 2 4" xfId="14856" xr:uid="{00000000-0005-0000-0000-000032840000}"/>
    <cellStyle name="Note 3 3 8 2 4 2" xfId="45580" xr:uid="{00000000-0005-0000-0000-000033840000}"/>
    <cellStyle name="Note 3 3 8 2 5" xfId="45575" xr:uid="{00000000-0005-0000-0000-000034840000}"/>
    <cellStyle name="Note 3 3 8 3" xfId="14857" xr:uid="{00000000-0005-0000-0000-000035840000}"/>
    <cellStyle name="Note 3 3 8 3 2" xfId="14858" xr:uid="{00000000-0005-0000-0000-000036840000}"/>
    <cellStyle name="Note 3 3 8 3 2 2" xfId="45582" xr:uid="{00000000-0005-0000-0000-000037840000}"/>
    <cellStyle name="Note 3 3 8 3 3" xfId="45581" xr:uid="{00000000-0005-0000-0000-000038840000}"/>
    <cellStyle name="Note 3 3 8 4" xfId="14859" xr:uid="{00000000-0005-0000-0000-000039840000}"/>
    <cellStyle name="Note 3 3 8 4 2" xfId="14860" xr:uid="{00000000-0005-0000-0000-00003A840000}"/>
    <cellStyle name="Note 3 3 8 4 2 2" xfId="45584" xr:uid="{00000000-0005-0000-0000-00003B840000}"/>
    <cellStyle name="Note 3 3 8 4 3" xfId="45583" xr:uid="{00000000-0005-0000-0000-00003C840000}"/>
    <cellStyle name="Note 3 3 8 5" xfId="14861" xr:uid="{00000000-0005-0000-0000-00003D840000}"/>
    <cellStyle name="Note 3 3 8 5 2" xfId="45585" xr:uid="{00000000-0005-0000-0000-00003E840000}"/>
    <cellStyle name="Note 3 3 8 6" xfId="45574" xr:uid="{00000000-0005-0000-0000-00003F840000}"/>
    <cellStyle name="Note 3 3 9" xfId="14862" xr:uid="{00000000-0005-0000-0000-000040840000}"/>
    <cellStyle name="Note 3 3 9 2" xfId="14863" xr:uid="{00000000-0005-0000-0000-000041840000}"/>
    <cellStyle name="Note 3 3 9 2 2" xfId="14864" xr:uid="{00000000-0005-0000-0000-000042840000}"/>
    <cellStyle name="Note 3 3 9 2 2 2" xfId="45588" xr:uid="{00000000-0005-0000-0000-000043840000}"/>
    <cellStyle name="Note 3 3 9 2 3" xfId="45587" xr:uid="{00000000-0005-0000-0000-000044840000}"/>
    <cellStyle name="Note 3 3 9 3" xfId="14865" xr:uid="{00000000-0005-0000-0000-000045840000}"/>
    <cellStyle name="Note 3 3 9 3 2" xfId="14866" xr:uid="{00000000-0005-0000-0000-000046840000}"/>
    <cellStyle name="Note 3 3 9 3 2 2" xfId="45590" xr:uid="{00000000-0005-0000-0000-000047840000}"/>
    <cellStyle name="Note 3 3 9 3 3" xfId="45589" xr:uid="{00000000-0005-0000-0000-000048840000}"/>
    <cellStyle name="Note 3 3 9 4" xfId="14867" xr:uid="{00000000-0005-0000-0000-000049840000}"/>
    <cellStyle name="Note 3 3 9 4 2" xfId="45591" xr:uid="{00000000-0005-0000-0000-00004A840000}"/>
    <cellStyle name="Note 3 3 9 5" xfId="45586" xr:uid="{00000000-0005-0000-0000-00004B840000}"/>
    <cellStyle name="Note 3 4" xfId="14868" xr:uid="{00000000-0005-0000-0000-00004C840000}"/>
    <cellStyle name="Note 3 4 10" xfId="14869" xr:uid="{00000000-0005-0000-0000-00004D840000}"/>
    <cellStyle name="Note 3 4 10 2" xfId="14870" xr:uid="{00000000-0005-0000-0000-00004E840000}"/>
    <cellStyle name="Note 3 4 10 2 2" xfId="45594" xr:uid="{00000000-0005-0000-0000-00004F840000}"/>
    <cellStyle name="Note 3 4 10 3" xfId="45593" xr:uid="{00000000-0005-0000-0000-000050840000}"/>
    <cellStyle name="Note 3 4 11" xfId="14871" xr:uid="{00000000-0005-0000-0000-000051840000}"/>
    <cellStyle name="Note 3 4 11 2" xfId="45595" xr:uid="{00000000-0005-0000-0000-000052840000}"/>
    <cellStyle name="Note 3 4 12" xfId="27659" xr:uid="{00000000-0005-0000-0000-000053840000}"/>
    <cellStyle name="Note 3 4 13" xfId="29283" xr:uid="{00000000-0005-0000-0000-000054840000}"/>
    <cellStyle name="Note 3 4 14" xfId="45592" xr:uid="{00000000-0005-0000-0000-000055840000}"/>
    <cellStyle name="Note 3 4 2" xfId="14872" xr:uid="{00000000-0005-0000-0000-000056840000}"/>
    <cellStyle name="Note 3 4 2 10" xfId="29803" xr:uid="{00000000-0005-0000-0000-000057840000}"/>
    <cellStyle name="Note 3 4 2 11" xfId="45596" xr:uid="{00000000-0005-0000-0000-000058840000}"/>
    <cellStyle name="Note 3 4 2 2" xfId="14873" xr:uid="{00000000-0005-0000-0000-000059840000}"/>
    <cellStyle name="Note 3 4 2 2 2" xfId="14874" xr:uid="{00000000-0005-0000-0000-00005A840000}"/>
    <cellStyle name="Note 3 4 2 2 2 2" xfId="14875" xr:uid="{00000000-0005-0000-0000-00005B840000}"/>
    <cellStyle name="Note 3 4 2 2 2 2 2" xfId="14876" xr:uid="{00000000-0005-0000-0000-00005C840000}"/>
    <cellStyle name="Note 3 4 2 2 2 2 2 2" xfId="45600" xr:uid="{00000000-0005-0000-0000-00005D840000}"/>
    <cellStyle name="Note 3 4 2 2 2 2 3" xfId="45599" xr:uid="{00000000-0005-0000-0000-00005E840000}"/>
    <cellStyle name="Note 3 4 2 2 2 3" xfId="14877" xr:uid="{00000000-0005-0000-0000-00005F840000}"/>
    <cellStyle name="Note 3 4 2 2 2 3 2" xfId="14878" xr:uid="{00000000-0005-0000-0000-000060840000}"/>
    <cellStyle name="Note 3 4 2 2 2 3 2 2" xfId="45602" xr:uid="{00000000-0005-0000-0000-000061840000}"/>
    <cellStyle name="Note 3 4 2 2 2 3 3" xfId="45601" xr:uid="{00000000-0005-0000-0000-000062840000}"/>
    <cellStyle name="Note 3 4 2 2 2 4" xfId="14879" xr:uid="{00000000-0005-0000-0000-000063840000}"/>
    <cellStyle name="Note 3 4 2 2 2 4 2" xfId="45603" xr:uid="{00000000-0005-0000-0000-000064840000}"/>
    <cellStyle name="Note 3 4 2 2 2 5" xfId="27660" xr:uid="{00000000-0005-0000-0000-000065840000}"/>
    <cellStyle name="Note 3 4 2 2 2 6" xfId="32030" xr:uid="{00000000-0005-0000-0000-000066840000}"/>
    <cellStyle name="Note 3 4 2 2 2 7" xfId="45598" xr:uid="{00000000-0005-0000-0000-000067840000}"/>
    <cellStyle name="Note 3 4 2 2 3" xfId="14880" xr:uid="{00000000-0005-0000-0000-000068840000}"/>
    <cellStyle name="Note 3 4 2 2 3 2" xfId="14881" xr:uid="{00000000-0005-0000-0000-000069840000}"/>
    <cellStyle name="Note 3 4 2 2 3 2 2" xfId="45605" xr:uid="{00000000-0005-0000-0000-00006A840000}"/>
    <cellStyle name="Note 3 4 2 2 3 3" xfId="27661" xr:uid="{00000000-0005-0000-0000-00006B840000}"/>
    <cellStyle name="Note 3 4 2 2 3 4" xfId="32494" xr:uid="{00000000-0005-0000-0000-00006C840000}"/>
    <cellStyle name="Note 3 4 2 2 3 5" xfId="45604" xr:uid="{00000000-0005-0000-0000-00006D840000}"/>
    <cellStyle name="Note 3 4 2 2 4" xfId="14882" xr:uid="{00000000-0005-0000-0000-00006E840000}"/>
    <cellStyle name="Note 3 4 2 2 4 2" xfId="14883" xr:uid="{00000000-0005-0000-0000-00006F840000}"/>
    <cellStyle name="Note 3 4 2 2 4 2 2" xfId="45607" xr:uid="{00000000-0005-0000-0000-000070840000}"/>
    <cellStyle name="Note 3 4 2 2 4 3" xfId="27662" xr:uid="{00000000-0005-0000-0000-000071840000}"/>
    <cellStyle name="Note 3 4 2 2 4 4" xfId="32710" xr:uid="{00000000-0005-0000-0000-000072840000}"/>
    <cellStyle name="Note 3 4 2 2 4 5" xfId="45606" xr:uid="{00000000-0005-0000-0000-000073840000}"/>
    <cellStyle name="Note 3 4 2 2 5" xfId="14884" xr:uid="{00000000-0005-0000-0000-000074840000}"/>
    <cellStyle name="Note 3 4 2 2 5 2" xfId="27663" xr:uid="{00000000-0005-0000-0000-000075840000}"/>
    <cellStyle name="Note 3 4 2 2 5 3" xfId="31057" xr:uid="{00000000-0005-0000-0000-000076840000}"/>
    <cellStyle name="Note 3 4 2 2 5 4" xfId="45608" xr:uid="{00000000-0005-0000-0000-000077840000}"/>
    <cellStyle name="Note 3 4 2 2 6" xfId="27664" xr:uid="{00000000-0005-0000-0000-000078840000}"/>
    <cellStyle name="Note 3 4 2 2 7" xfId="30205" xr:uid="{00000000-0005-0000-0000-000079840000}"/>
    <cellStyle name="Note 3 4 2 2 8" xfId="45597" xr:uid="{00000000-0005-0000-0000-00007A840000}"/>
    <cellStyle name="Note 3 4 2 3" xfId="14885" xr:uid="{00000000-0005-0000-0000-00007B840000}"/>
    <cellStyle name="Note 3 4 2 3 2" xfId="14886" xr:uid="{00000000-0005-0000-0000-00007C840000}"/>
    <cellStyle name="Note 3 4 2 3 2 2" xfId="14887" xr:uid="{00000000-0005-0000-0000-00007D840000}"/>
    <cellStyle name="Note 3 4 2 3 2 2 2" xfId="45611" xr:uid="{00000000-0005-0000-0000-00007E840000}"/>
    <cellStyle name="Note 3 4 2 3 2 3" xfId="27665" xr:uid="{00000000-0005-0000-0000-00007F840000}"/>
    <cellStyle name="Note 3 4 2 3 2 4" xfId="32281" xr:uid="{00000000-0005-0000-0000-000080840000}"/>
    <cellStyle name="Note 3 4 2 3 2 5" xfId="45610" xr:uid="{00000000-0005-0000-0000-000081840000}"/>
    <cellStyle name="Note 3 4 2 3 3" xfId="14888" xr:uid="{00000000-0005-0000-0000-000082840000}"/>
    <cellStyle name="Note 3 4 2 3 3 2" xfId="14889" xr:uid="{00000000-0005-0000-0000-000083840000}"/>
    <cellStyle name="Note 3 4 2 3 3 2 2" xfId="45613" xr:uid="{00000000-0005-0000-0000-000084840000}"/>
    <cellStyle name="Note 3 4 2 3 3 3" xfId="27666" xr:uid="{00000000-0005-0000-0000-000085840000}"/>
    <cellStyle name="Note 3 4 2 3 3 4" xfId="32619" xr:uid="{00000000-0005-0000-0000-000086840000}"/>
    <cellStyle name="Note 3 4 2 3 3 5" xfId="45612" xr:uid="{00000000-0005-0000-0000-000087840000}"/>
    <cellStyle name="Note 3 4 2 3 4" xfId="14890" xr:uid="{00000000-0005-0000-0000-000088840000}"/>
    <cellStyle name="Note 3 4 2 3 4 2" xfId="27667" xr:uid="{00000000-0005-0000-0000-000089840000}"/>
    <cellStyle name="Note 3 4 2 3 4 3" xfId="32835" xr:uid="{00000000-0005-0000-0000-00008A840000}"/>
    <cellStyle name="Note 3 4 2 3 4 4" xfId="45614" xr:uid="{00000000-0005-0000-0000-00008B840000}"/>
    <cellStyle name="Note 3 4 2 3 5" xfId="27668" xr:uid="{00000000-0005-0000-0000-00008C840000}"/>
    <cellStyle name="Note 3 4 2 3 5 2" xfId="31307" xr:uid="{00000000-0005-0000-0000-00008D840000}"/>
    <cellStyle name="Note 3 4 2 3 6" xfId="27669" xr:uid="{00000000-0005-0000-0000-00008E840000}"/>
    <cellStyle name="Note 3 4 2 3 7" xfId="30455" xr:uid="{00000000-0005-0000-0000-00008F840000}"/>
    <cellStyle name="Note 3 4 2 3 8" xfId="45609" xr:uid="{00000000-0005-0000-0000-000090840000}"/>
    <cellStyle name="Note 3 4 2 4" xfId="14891" xr:uid="{00000000-0005-0000-0000-000091840000}"/>
    <cellStyle name="Note 3 4 2 4 2" xfId="14892" xr:uid="{00000000-0005-0000-0000-000092840000}"/>
    <cellStyle name="Note 3 4 2 4 2 2" xfId="27670" xr:uid="{00000000-0005-0000-0000-000093840000}"/>
    <cellStyle name="Note 3 4 2 4 2 3" xfId="32234" xr:uid="{00000000-0005-0000-0000-000094840000}"/>
    <cellStyle name="Note 3 4 2 4 2 4" xfId="45616" xr:uid="{00000000-0005-0000-0000-000095840000}"/>
    <cellStyle name="Note 3 4 2 4 3" xfId="27671" xr:uid="{00000000-0005-0000-0000-000096840000}"/>
    <cellStyle name="Note 3 4 2 4 3 2" xfId="32572" xr:uid="{00000000-0005-0000-0000-000097840000}"/>
    <cellStyle name="Note 3 4 2 4 4" xfId="27672" xr:uid="{00000000-0005-0000-0000-000098840000}"/>
    <cellStyle name="Note 3 4 2 4 4 2" xfId="32788" xr:uid="{00000000-0005-0000-0000-000099840000}"/>
    <cellStyle name="Note 3 4 2 4 5" xfId="27673" xr:uid="{00000000-0005-0000-0000-00009A840000}"/>
    <cellStyle name="Note 3 4 2 4 5 2" xfId="31261" xr:uid="{00000000-0005-0000-0000-00009B840000}"/>
    <cellStyle name="Note 3 4 2 4 6" xfId="27674" xr:uid="{00000000-0005-0000-0000-00009C840000}"/>
    <cellStyle name="Note 3 4 2 4 7" xfId="30409" xr:uid="{00000000-0005-0000-0000-00009D840000}"/>
    <cellStyle name="Note 3 4 2 4 8" xfId="45615" xr:uid="{00000000-0005-0000-0000-00009E840000}"/>
    <cellStyle name="Note 3 4 2 5" xfId="14893" xr:uid="{00000000-0005-0000-0000-00009F840000}"/>
    <cellStyle name="Note 3 4 2 5 2" xfId="14894" xr:uid="{00000000-0005-0000-0000-0000A0840000}"/>
    <cellStyle name="Note 3 4 2 5 2 2" xfId="45618" xr:uid="{00000000-0005-0000-0000-0000A1840000}"/>
    <cellStyle name="Note 3 4 2 5 3" xfId="27675" xr:uid="{00000000-0005-0000-0000-0000A2840000}"/>
    <cellStyle name="Note 3 4 2 5 4" xfId="31652" xr:uid="{00000000-0005-0000-0000-0000A3840000}"/>
    <cellStyle name="Note 3 4 2 5 5" xfId="45617" xr:uid="{00000000-0005-0000-0000-0000A4840000}"/>
    <cellStyle name="Note 3 4 2 6" xfId="14895" xr:uid="{00000000-0005-0000-0000-0000A5840000}"/>
    <cellStyle name="Note 3 4 2 6 2" xfId="27676" xr:uid="{00000000-0005-0000-0000-0000A6840000}"/>
    <cellStyle name="Note 3 4 2 6 3" xfId="32372" xr:uid="{00000000-0005-0000-0000-0000A7840000}"/>
    <cellStyle name="Note 3 4 2 6 4" xfId="45619" xr:uid="{00000000-0005-0000-0000-0000A8840000}"/>
    <cellStyle name="Note 3 4 2 7" xfId="27677" xr:uid="{00000000-0005-0000-0000-0000A9840000}"/>
    <cellStyle name="Note 3 4 2 7 2" xfId="31402" xr:uid="{00000000-0005-0000-0000-0000AA840000}"/>
    <cellStyle name="Note 3 4 2 8" xfId="27678" xr:uid="{00000000-0005-0000-0000-0000AB840000}"/>
    <cellStyle name="Note 3 4 2 8 2" xfId="30679" xr:uid="{00000000-0005-0000-0000-0000AC840000}"/>
    <cellStyle name="Note 3 4 2 9" xfId="27679" xr:uid="{00000000-0005-0000-0000-0000AD840000}"/>
    <cellStyle name="Note 3 4 3" xfId="14896" xr:uid="{00000000-0005-0000-0000-0000AE840000}"/>
    <cellStyle name="Note 3 4 3 2" xfId="14897" xr:uid="{00000000-0005-0000-0000-0000AF840000}"/>
    <cellStyle name="Note 3 4 3 2 2" xfId="14898" xr:uid="{00000000-0005-0000-0000-0000B0840000}"/>
    <cellStyle name="Note 3 4 3 2 2 2" xfId="14899" xr:uid="{00000000-0005-0000-0000-0000B1840000}"/>
    <cellStyle name="Note 3 4 3 2 2 2 2" xfId="14900" xr:uid="{00000000-0005-0000-0000-0000B2840000}"/>
    <cellStyle name="Note 3 4 3 2 2 2 2 2" xfId="45624" xr:uid="{00000000-0005-0000-0000-0000B3840000}"/>
    <cellStyle name="Note 3 4 3 2 2 2 3" xfId="45623" xr:uid="{00000000-0005-0000-0000-0000B4840000}"/>
    <cellStyle name="Note 3 4 3 2 2 3" xfId="14901" xr:uid="{00000000-0005-0000-0000-0000B5840000}"/>
    <cellStyle name="Note 3 4 3 2 2 3 2" xfId="14902" xr:uid="{00000000-0005-0000-0000-0000B6840000}"/>
    <cellStyle name="Note 3 4 3 2 2 3 2 2" xfId="45626" xr:uid="{00000000-0005-0000-0000-0000B7840000}"/>
    <cellStyle name="Note 3 4 3 2 2 3 3" xfId="45625" xr:uid="{00000000-0005-0000-0000-0000B8840000}"/>
    <cellStyle name="Note 3 4 3 2 2 4" xfId="14903" xr:uid="{00000000-0005-0000-0000-0000B9840000}"/>
    <cellStyle name="Note 3 4 3 2 2 4 2" xfId="45627" xr:uid="{00000000-0005-0000-0000-0000BA840000}"/>
    <cellStyle name="Note 3 4 3 2 2 5" xfId="45622" xr:uid="{00000000-0005-0000-0000-0000BB840000}"/>
    <cellStyle name="Note 3 4 3 2 3" xfId="14904" xr:uid="{00000000-0005-0000-0000-0000BC840000}"/>
    <cellStyle name="Note 3 4 3 2 3 2" xfId="14905" xr:uid="{00000000-0005-0000-0000-0000BD840000}"/>
    <cellStyle name="Note 3 4 3 2 3 2 2" xfId="45629" xr:uid="{00000000-0005-0000-0000-0000BE840000}"/>
    <cellStyle name="Note 3 4 3 2 3 3" xfId="45628" xr:uid="{00000000-0005-0000-0000-0000BF840000}"/>
    <cellStyle name="Note 3 4 3 2 4" xfId="14906" xr:uid="{00000000-0005-0000-0000-0000C0840000}"/>
    <cellStyle name="Note 3 4 3 2 4 2" xfId="14907" xr:uid="{00000000-0005-0000-0000-0000C1840000}"/>
    <cellStyle name="Note 3 4 3 2 4 2 2" xfId="45631" xr:uid="{00000000-0005-0000-0000-0000C2840000}"/>
    <cellStyle name="Note 3 4 3 2 4 3" xfId="45630" xr:uid="{00000000-0005-0000-0000-0000C3840000}"/>
    <cellStyle name="Note 3 4 3 2 5" xfId="14908" xr:uid="{00000000-0005-0000-0000-0000C4840000}"/>
    <cellStyle name="Note 3 4 3 2 5 2" xfId="45632" xr:uid="{00000000-0005-0000-0000-0000C5840000}"/>
    <cellStyle name="Note 3 4 3 2 6" xfId="45621" xr:uid="{00000000-0005-0000-0000-0000C6840000}"/>
    <cellStyle name="Note 3 4 3 3" xfId="14909" xr:uid="{00000000-0005-0000-0000-0000C7840000}"/>
    <cellStyle name="Note 3 4 3 3 2" xfId="14910" xr:uid="{00000000-0005-0000-0000-0000C8840000}"/>
    <cellStyle name="Note 3 4 3 3 2 2" xfId="14911" xr:uid="{00000000-0005-0000-0000-0000C9840000}"/>
    <cellStyle name="Note 3 4 3 3 2 2 2" xfId="45635" xr:uid="{00000000-0005-0000-0000-0000CA840000}"/>
    <cellStyle name="Note 3 4 3 3 2 3" xfId="45634" xr:uid="{00000000-0005-0000-0000-0000CB840000}"/>
    <cellStyle name="Note 3 4 3 3 3" xfId="14912" xr:uid="{00000000-0005-0000-0000-0000CC840000}"/>
    <cellStyle name="Note 3 4 3 3 3 2" xfId="14913" xr:uid="{00000000-0005-0000-0000-0000CD840000}"/>
    <cellStyle name="Note 3 4 3 3 3 2 2" xfId="45637" xr:uid="{00000000-0005-0000-0000-0000CE840000}"/>
    <cellStyle name="Note 3 4 3 3 3 3" xfId="45636" xr:uid="{00000000-0005-0000-0000-0000CF840000}"/>
    <cellStyle name="Note 3 4 3 3 4" xfId="14914" xr:uid="{00000000-0005-0000-0000-0000D0840000}"/>
    <cellStyle name="Note 3 4 3 3 4 2" xfId="45638" xr:uid="{00000000-0005-0000-0000-0000D1840000}"/>
    <cellStyle name="Note 3 4 3 3 5" xfId="45633" xr:uid="{00000000-0005-0000-0000-0000D2840000}"/>
    <cellStyle name="Note 3 4 3 4" xfId="14915" xr:uid="{00000000-0005-0000-0000-0000D3840000}"/>
    <cellStyle name="Note 3 4 3 4 2" xfId="14916" xr:uid="{00000000-0005-0000-0000-0000D4840000}"/>
    <cellStyle name="Note 3 4 3 4 2 2" xfId="45640" xr:uid="{00000000-0005-0000-0000-0000D5840000}"/>
    <cellStyle name="Note 3 4 3 4 3" xfId="45639" xr:uid="{00000000-0005-0000-0000-0000D6840000}"/>
    <cellStyle name="Note 3 4 3 5" xfId="14917" xr:uid="{00000000-0005-0000-0000-0000D7840000}"/>
    <cellStyle name="Note 3 4 3 5 2" xfId="14918" xr:uid="{00000000-0005-0000-0000-0000D8840000}"/>
    <cellStyle name="Note 3 4 3 5 2 2" xfId="45642" xr:uid="{00000000-0005-0000-0000-0000D9840000}"/>
    <cellStyle name="Note 3 4 3 5 3" xfId="45641" xr:uid="{00000000-0005-0000-0000-0000DA840000}"/>
    <cellStyle name="Note 3 4 3 6" xfId="14919" xr:uid="{00000000-0005-0000-0000-0000DB840000}"/>
    <cellStyle name="Note 3 4 3 6 2" xfId="45643" xr:uid="{00000000-0005-0000-0000-0000DC840000}"/>
    <cellStyle name="Note 3 4 3 7" xfId="45620" xr:uid="{00000000-0005-0000-0000-0000DD840000}"/>
    <cellStyle name="Note 3 4 4" xfId="14920" xr:uid="{00000000-0005-0000-0000-0000DE840000}"/>
    <cellStyle name="Note 3 4 4 2" xfId="14921" xr:uid="{00000000-0005-0000-0000-0000DF840000}"/>
    <cellStyle name="Note 3 4 4 2 2" xfId="14922" xr:uid="{00000000-0005-0000-0000-0000E0840000}"/>
    <cellStyle name="Note 3 4 4 2 2 2" xfId="14923" xr:uid="{00000000-0005-0000-0000-0000E1840000}"/>
    <cellStyle name="Note 3 4 4 2 2 2 2" xfId="14924" xr:uid="{00000000-0005-0000-0000-0000E2840000}"/>
    <cellStyle name="Note 3 4 4 2 2 2 2 2" xfId="45648" xr:uid="{00000000-0005-0000-0000-0000E3840000}"/>
    <cellStyle name="Note 3 4 4 2 2 2 3" xfId="45647" xr:uid="{00000000-0005-0000-0000-0000E4840000}"/>
    <cellStyle name="Note 3 4 4 2 2 3" xfId="14925" xr:uid="{00000000-0005-0000-0000-0000E5840000}"/>
    <cellStyle name="Note 3 4 4 2 2 3 2" xfId="14926" xr:uid="{00000000-0005-0000-0000-0000E6840000}"/>
    <cellStyle name="Note 3 4 4 2 2 3 2 2" xfId="45650" xr:uid="{00000000-0005-0000-0000-0000E7840000}"/>
    <cellStyle name="Note 3 4 4 2 2 3 3" xfId="45649" xr:uid="{00000000-0005-0000-0000-0000E8840000}"/>
    <cellStyle name="Note 3 4 4 2 2 4" xfId="14927" xr:uid="{00000000-0005-0000-0000-0000E9840000}"/>
    <cellStyle name="Note 3 4 4 2 2 4 2" xfId="45651" xr:uid="{00000000-0005-0000-0000-0000EA840000}"/>
    <cellStyle name="Note 3 4 4 2 2 5" xfId="45646" xr:uid="{00000000-0005-0000-0000-0000EB840000}"/>
    <cellStyle name="Note 3 4 4 2 3" xfId="14928" xr:uid="{00000000-0005-0000-0000-0000EC840000}"/>
    <cellStyle name="Note 3 4 4 2 3 2" xfId="14929" xr:uid="{00000000-0005-0000-0000-0000ED840000}"/>
    <cellStyle name="Note 3 4 4 2 3 2 2" xfId="45653" xr:uid="{00000000-0005-0000-0000-0000EE840000}"/>
    <cellStyle name="Note 3 4 4 2 3 3" xfId="45652" xr:uid="{00000000-0005-0000-0000-0000EF840000}"/>
    <cellStyle name="Note 3 4 4 2 4" xfId="14930" xr:uid="{00000000-0005-0000-0000-0000F0840000}"/>
    <cellStyle name="Note 3 4 4 2 4 2" xfId="14931" xr:uid="{00000000-0005-0000-0000-0000F1840000}"/>
    <cellStyle name="Note 3 4 4 2 4 2 2" xfId="45655" xr:uid="{00000000-0005-0000-0000-0000F2840000}"/>
    <cellStyle name="Note 3 4 4 2 4 3" xfId="45654" xr:uid="{00000000-0005-0000-0000-0000F3840000}"/>
    <cellStyle name="Note 3 4 4 2 5" xfId="14932" xr:uid="{00000000-0005-0000-0000-0000F4840000}"/>
    <cellStyle name="Note 3 4 4 2 5 2" xfId="45656" xr:uid="{00000000-0005-0000-0000-0000F5840000}"/>
    <cellStyle name="Note 3 4 4 2 6" xfId="45645" xr:uid="{00000000-0005-0000-0000-0000F6840000}"/>
    <cellStyle name="Note 3 4 4 3" xfId="14933" xr:uid="{00000000-0005-0000-0000-0000F7840000}"/>
    <cellStyle name="Note 3 4 4 3 2" xfId="14934" xr:uid="{00000000-0005-0000-0000-0000F8840000}"/>
    <cellStyle name="Note 3 4 4 3 2 2" xfId="14935" xr:uid="{00000000-0005-0000-0000-0000F9840000}"/>
    <cellStyle name="Note 3 4 4 3 2 2 2" xfId="45659" xr:uid="{00000000-0005-0000-0000-0000FA840000}"/>
    <cellStyle name="Note 3 4 4 3 2 3" xfId="45658" xr:uid="{00000000-0005-0000-0000-0000FB840000}"/>
    <cellStyle name="Note 3 4 4 3 3" xfId="14936" xr:uid="{00000000-0005-0000-0000-0000FC840000}"/>
    <cellStyle name="Note 3 4 4 3 3 2" xfId="14937" xr:uid="{00000000-0005-0000-0000-0000FD840000}"/>
    <cellStyle name="Note 3 4 4 3 3 2 2" xfId="45661" xr:uid="{00000000-0005-0000-0000-0000FE840000}"/>
    <cellStyle name="Note 3 4 4 3 3 3" xfId="45660" xr:uid="{00000000-0005-0000-0000-0000FF840000}"/>
    <cellStyle name="Note 3 4 4 3 4" xfId="14938" xr:uid="{00000000-0005-0000-0000-000000850000}"/>
    <cellStyle name="Note 3 4 4 3 4 2" xfId="45662" xr:uid="{00000000-0005-0000-0000-000001850000}"/>
    <cellStyle name="Note 3 4 4 3 5" xfId="45657" xr:uid="{00000000-0005-0000-0000-000002850000}"/>
    <cellStyle name="Note 3 4 4 4" xfId="14939" xr:uid="{00000000-0005-0000-0000-000003850000}"/>
    <cellStyle name="Note 3 4 4 4 2" xfId="14940" xr:uid="{00000000-0005-0000-0000-000004850000}"/>
    <cellStyle name="Note 3 4 4 4 2 2" xfId="45664" xr:uid="{00000000-0005-0000-0000-000005850000}"/>
    <cellStyle name="Note 3 4 4 4 3" xfId="45663" xr:uid="{00000000-0005-0000-0000-000006850000}"/>
    <cellStyle name="Note 3 4 4 5" xfId="14941" xr:uid="{00000000-0005-0000-0000-000007850000}"/>
    <cellStyle name="Note 3 4 4 5 2" xfId="14942" xr:uid="{00000000-0005-0000-0000-000008850000}"/>
    <cellStyle name="Note 3 4 4 5 2 2" xfId="45666" xr:uid="{00000000-0005-0000-0000-000009850000}"/>
    <cellStyle name="Note 3 4 4 5 3" xfId="45665" xr:uid="{00000000-0005-0000-0000-00000A850000}"/>
    <cellStyle name="Note 3 4 4 6" xfId="14943" xr:uid="{00000000-0005-0000-0000-00000B850000}"/>
    <cellStyle name="Note 3 4 4 6 2" xfId="45667" xr:uid="{00000000-0005-0000-0000-00000C850000}"/>
    <cellStyle name="Note 3 4 4 7" xfId="45644" xr:uid="{00000000-0005-0000-0000-00000D850000}"/>
    <cellStyle name="Note 3 4 5" xfId="14944" xr:uid="{00000000-0005-0000-0000-00000E850000}"/>
    <cellStyle name="Note 3 4 5 2" xfId="14945" xr:uid="{00000000-0005-0000-0000-00000F850000}"/>
    <cellStyle name="Note 3 4 5 2 2" xfId="14946" xr:uid="{00000000-0005-0000-0000-000010850000}"/>
    <cellStyle name="Note 3 4 5 2 2 2" xfId="14947" xr:uid="{00000000-0005-0000-0000-000011850000}"/>
    <cellStyle name="Note 3 4 5 2 2 2 2" xfId="14948" xr:uid="{00000000-0005-0000-0000-000012850000}"/>
    <cellStyle name="Note 3 4 5 2 2 2 2 2" xfId="45672" xr:uid="{00000000-0005-0000-0000-000013850000}"/>
    <cellStyle name="Note 3 4 5 2 2 2 3" xfId="45671" xr:uid="{00000000-0005-0000-0000-000014850000}"/>
    <cellStyle name="Note 3 4 5 2 2 3" xfId="14949" xr:uid="{00000000-0005-0000-0000-000015850000}"/>
    <cellStyle name="Note 3 4 5 2 2 3 2" xfId="14950" xr:uid="{00000000-0005-0000-0000-000016850000}"/>
    <cellStyle name="Note 3 4 5 2 2 3 2 2" xfId="45674" xr:uid="{00000000-0005-0000-0000-000017850000}"/>
    <cellStyle name="Note 3 4 5 2 2 3 3" xfId="45673" xr:uid="{00000000-0005-0000-0000-000018850000}"/>
    <cellStyle name="Note 3 4 5 2 2 4" xfId="14951" xr:uid="{00000000-0005-0000-0000-000019850000}"/>
    <cellStyle name="Note 3 4 5 2 2 4 2" xfId="45675" xr:uid="{00000000-0005-0000-0000-00001A850000}"/>
    <cellStyle name="Note 3 4 5 2 2 5" xfId="45670" xr:uid="{00000000-0005-0000-0000-00001B850000}"/>
    <cellStyle name="Note 3 4 5 2 3" xfId="14952" xr:uid="{00000000-0005-0000-0000-00001C850000}"/>
    <cellStyle name="Note 3 4 5 2 3 2" xfId="14953" xr:uid="{00000000-0005-0000-0000-00001D850000}"/>
    <cellStyle name="Note 3 4 5 2 3 2 2" xfId="45677" xr:uid="{00000000-0005-0000-0000-00001E850000}"/>
    <cellStyle name="Note 3 4 5 2 3 3" xfId="45676" xr:uid="{00000000-0005-0000-0000-00001F850000}"/>
    <cellStyle name="Note 3 4 5 2 4" xfId="14954" xr:uid="{00000000-0005-0000-0000-000020850000}"/>
    <cellStyle name="Note 3 4 5 2 4 2" xfId="14955" xr:uid="{00000000-0005-0000-0000-000021850000}"/>
    <cellStyle name="Note 3 4 5 2 4 2 2" xfId="45679" xr:uid="{00000000-0005-0000-0000-000022850000}"/>
    <cellStyle name="Note 3 4 5 2 4 3" xfId="45678" xr:uid="{00000000-0005-0000-0000-000023850000}"/>
    <cellStyle name="Note 3 4 5 2 5" xfId="14956" xr:uid="{00000000-0005-0000-0000-000024850000}"/>
    <cellStyle name="Note 3 4 5 2 5 2" xfId="45680" xr:uid="{00000000-0005-0000-0000-000025850000}"/>
    <cellStyle name="Note 3 4 5 2 6" xfId="45669" xr:uid="{00000000-0005-0000-0000-000026850000}"/>
    <cellStyle name="Note 3 4 5 3" xfId="14957" xr:uid="{00000000-0005-0000-0000-000027850000}"/>
    <cellStyle name="Note 3 4 5 3 2" xfId="14958" xr:uid="{00000000-0005-0000-0000-000028850000}"/>
    <cellStyle name="Note 3 4 5 3 2 2" xfId="14959" xr:uid="{00000000-0005-0000-0000-000029850000}"/>
    <cellStyle name="Note 3 4 5 3 2 2 2" xfId="45683" xr:uid="{00000000-0005-0000-0000-00002A850000}"/>
    <cellStyle name="Note 3 4 5 3 2 3" xfId="45682" xr:uid="{00000000-0005-0000-0000-00002B850000}"/>
    <cellStyle name="Note 3 4 5 3 3" xfId="14960" xr:uid="{00000000-0005-0000-0000-00002C850000}"/>
    <cellStyle name="Note 3 4 5 3 3 2" xfId="14961" xr:uid="{00000000-0005-0000-0000-00002D850000}"/>
    <cellStyle name="Note 3 4 5 3 3 2 2" xfId="45685" xr:uid="{00000000-0005-0000-0000-00002E850000}"/>
    <cellStyle name="Note 3 4 5 3 3 3" xfId="45684" xr:uid="{00000000-0005-0000-0000-00002F850000}"/>
    <cellStyle name="Note 3 4 5 3 4" xfId="14962" xr:uid="{00000000-0005-0000-0000-000030850000}"/>
    <cellStyle name="Note 3 4 5 3 4 2" xfId="45686" xr:uid="{00000000-0005-0000-0000-000031850000}"/>
    <cellStyle name="Note 3 4 5 3 5" xfId="45681" xr:uid="{00000000-0005-0000-0000-000032850000}"/>
    <cellStyle name="Note 3 4 5 4" xfId="14963" xr:uid="{00000000-0005-0000-0000-000033850000}"/>
    <cellStyle name="Note 3 4 5 4 2" xfId="14964" xr:uid="{00000000-0005-0000-0000-000034850000}"/>
    <cellStyle name="Note 3 4 5 4 2 2" xfId="45688" xr:uid="{00000000-0005-0000-0000-000035850000}"/>
    <cellStyle name="Note 3 4 5 4 3" xfId="45687" xr:uid="{00000000-0005-0000-0000-000036850000}"/>
    <cellStyle name="Note 3 4 5 5" xfId="14965" xr:uid="{00000000-0005-0000-0000-000037850000}"/>
    <cellStyle name="Note 3 4 5 5 2" xfId="14966" xr:uid="{00000000-0005-0000-0000-000038850000}"/>
    <cellStyle name="Note 3 4 5 5 2 2" xfId="45690" xr:uid="{00000000-0005-0000-0000-000039850000}"/>
    <cellStyle name="Note 3 4 5 5 3" xfId="45689" xr:uid="{00000000-0005-0000-0000-00003A850000}"/>
    <cellStyle name="Note 3 4 5 6" xfId="14967" xr:uid="{00000000-0005-0000-0000-00003B850000}"/>
    <cellStyle name="Note 3 4 5 6 2" xfId="45691" xr:uid="{00000000-0005-0000-0000-00003C850000}"/>
    <cellStyle name="Note 3 4 5 7" xfId="45668" xr:uid="{00000000-0005-0000-0000-00003D850000}"/>
    <cellStyle name="Note 3 4 6" xfId="14968" xr:uid="{00000000-0005-0000-0000-00003E850000}"/>
    <cellStyle name="Note 3 4 6 2" xfId="14969" xr:uid="{00000000-0005-0000-0000-00003F850000}"/>
    <cellStyle name="Note 3 4 6 2 2" xfId="14970" xr:uid="{00000000-0005-0000-0000-000040850000}"/>
    <cellStyle name="Note 3 4 6 2 2 2" xfId="14971" xr:uid="{00000000-0005-0000-0000-000041850000}"/>
    <cellStyle name="Note 3 4 6 2 2 2 2" xfId="14972" xr:uid="{00000000-0005-0000-0000-000042850000}"/>
    <cellStyle name="Note 3 4 6 2 2 2 2 2" xfId="45696" xr:uid="{00000000-0005-0000-0000-000043850000}"/>
    <cellStyle name="Note 3 4 6 2 2 2 3" xfId="45695" xr:uid="{00000000-0005-0000-0000-000044850000}"/>
    <cellStyle name="Note 3 4 6 2 2 3" xfId="14973" xr:uid="{00000000-0005-0000-0000-000045850000}"/>
    <cellStyle name="Note 3 4 6 2 2 3 2" xfId="14974" xr:uid="{00000000-0005-0000-0000-000046850000}"/>
    <cellStyle name="Note 3 4 6 2 2 3 2 2" xfId="45698" xr:uid="{00000000-0005-0000-0000-000047850000}"/>
    <cellStyle name="Note 3 4 6 2 2 3 3" xfId="45697" xr:uid="{00000000-0005-0000-0000-000048850000}"/>
    <cellStyle name="Note 3 4 6 2 2 4" xfId="14975" xr:uid="{00000000-0005-0000-0000-000049850000}"/>
    <cellStyle name="Note 3 4 6 2 2 4 2" xfId="45699" xr:uid="{00000000-0005-0000-0000-00004A850000}"/>
    <cellStyle name="Note 3 4 6 2 2 5" xfId="45694" xr:uid="{00000000-0005-0000-0000-00004B850000}"/>
    <cellStyle name="Note 3 4 6 2 3" xfId="14976" xr:uid="{00000000-0005-0000-0000-00004C850000}"/>
    <cellStyle name="Note 3 4 6 2 3 2" xfId="14977" xr:uid="{00000000-0005-0000-0000-00004D850000}"/>
    <cellStyle name="Note 3 4 6 2 3 2 2" xfId="45701" xr:uid="{00000000-0005-0000-0000-00004E850000}"/>
    <cellStyle name="Note 3 4 6 2 3 3" xfId="45700" xr:uid="{00000000-0005-0000-0000-00004F850000}"/>
    <cellStyle name="Note 3 4 6 2 4" xfId="14978" xr:uid="{00000000-0005-0000-0000-000050850000}"/>
    <cellStyle name="Note 3 4 6 2 4 2" xfId="14979" xr:uid="{00000000-0005-0000-0000-000051850000}"/>
    <cellStyle name="Note 3 4 6 2 4 2 2" xfId="45703" xr:uid="{00000000-0005-0000-0000-000052850000}"/>
    <cellStyle name="Note 3 4 6 2 4 3" xfId="45702" xr:uid="{00000000-0005-0000-0000-000053850000}"/>
    <cellStyle name="Note 3 4 6 2 5" xfId="14980" xr:uid="{00000000-0005-0000-0000-000054850000}"/>
    <cellStyle name="Note 3 4 6 2 5 2" xfId="45704" xr:uid="{00000000-0005-0000-0000-000055850000}"/>
    <cellStyle name="Note 3 4 6 2 6" xfId="45693" xr:uid="{00000000-0005-0000-0000-000056850000}"/>
    <cellStyle name="Note 3 4 6 3" xfId="14981" xr:uid="{00000000-0005-0000-0000-000057850000}"/>
    <cellStyle name="Note 3 4 6 3 2" xfId="14982" xr:uid="{00000000-0005-0000-0000-000058850000}"/>
    <cellStyle name="Note 3 4 6 3 2 2" xfId="14983" xr:uid="{00000000-0005-0000-0000-000059850000}"/>
    <cellStyle name="Note 3 4 6 3 2 2 2" xfId="45707" xr:uid="{00000000-0005-0000-0000-00005A850000}"/>
    <cellStyle name="Note 3 4 6 3 2 3" xfId="45706" xr:uid="{00000000-0005-0000-0000-00005B850000}"/>
    <cellStyle name="Note 3 4 6 3 3" xfId="14984" xr:uid="{00000000-0005-0000-0000-00005C850000}"/>
    <cellStyle name="Note 3 4 6 3 3 2" xfId="14985" xr:uid="{00000000-0005-0000-0000-00005D850000}"/>
    <cellStyle name="Note 3 4 6 3 3 2 2" xfId="45709" xr:uid="{00000000-0005-0000-0000-00005E850000}"/>
    <cellStyle name="Note 3 4 6 3 3 3" xfId="45708" xr:uid="{00000000-0005-0000-0000-00005F850000}"/>
    <cellStyle name="Note 3 4 6 3 4" xfId="14986" xr:uid="{00000000-0005-0000-0000-000060850000}"/>
    <cellStyle name="Note 3 4 6 3 4 2" xfId="45710" xr:uid="{00000000-0005-0000-0000-000061850000}"/>
    <cellStyle name="Note 3 4 6 3 5" xfId="45705" xr:uid="{00000000-0005-0000-0000-000062850000}"/>
    <cellStyle name="Note 3 4 6 4" xfId="14987" xr:uid="{00000000-0005-0000-0000-000063850000}"/>
    <cellStyle name="Note 3 4 6 4 2" xfId="14988" xr:uid="{00000000-0005-0000-0000-000064850000}"/>
    <cellStyle name="Note 3 4 6 4 2 2" xfId="45712" xr:uid="{00000000-0005-0000-0000-000065850000}"/>
    <cellStyle name="Note 3 4 6 4 3" xfId="45711" xr:uid="{00000000-0005-0000-0000-000066850000}"/>
    <cellStyle name="Note 3 4 6 5" xfId="14989" xr:uid="{00000000-0005-0000-0000-000067850000}"/>
    <cellStyle name="Note 3 4 6 5 2" xfId="14990" xr:uid="{00000000-0005-0000-0000-000068850000}"/>
    <cellStyle name="Note 3 4 6 5 2 2" xfId="45714" xr:uid="{00000000-0005-0000-0000-000069850000}"/>
    <cellStyle name="Note 3 4 6 5 3" xfId="45713" xr:uid="{00000000-0005-0000-0000-00006A850000}"/>
    <cellStyle name="Note 3 4 6 6" xfId="14991" xr:uid="{00000000-0005-0000-0000-00006B850000}"/>
    <cellStyle name="Note 3 4 6 6 2" xfId="45715" xr:uid="{00000000-0005-0000-0000-00006C850000}"/>
    <cellStyle name="Note 3 4 6 7" xfId="45692" xr:uid="{00000000-0005-0000-0000-00006D850000}"/>
    <cellStyle name="Note 3 4 7" xfId="14992" xr:uid="{00000000-0005-0000-0000-00006E850000}"/>
    <cellStyle name="Note 3 4 7 2" xfId="14993" xr:uid="{00000000-0005-0000-0000-00006F850000}"/>
    <cellStyle name="Note 3 4 7 2 2" xfId="14994" xr:uid="{00000000-0005-0000-0000-000070850000}"/>
    <cellStyle name="Note 3 4 7 2 2 2" xfId="14995" xr:uid="{00000000-0005-0000-0000-000071850000}"/>
    <cellStyle name="Note 3 4 7 2 2 2 2" xfId="14996" xr:uid="{00000000-0005-0000-0000-000072850000}"/>
    <cellStyle name="Note 3 4 7 2 2 2 2 2" xfId="45720" xr:uid="{00000000-0005-0000-0000-000073850000}"/>
    <cellStyle name="Note 3 4 7 2 2 2 3" xfId="45719" xr:uid="{00000000-0005-0000-0000-000074850000}"/>
    <cellStyle name="Note 3 4 7 2 2 3" xfId="14997" xr:uid="{00000000-0005-0000-0000-000075850000}"/>
    <cellStyle name="Note 3 4 7 2 2 3 2" xfId="14998" xr:uid="{00000000-0005-0000-0000-000076850000}"/>
    <cellStyle name="Note 3 4 7 2 2 3 2 2" xfId="45722" xr:uid="{00000000-0005-0000-0000-000077850000}"/>
    <cellStyle name="Note 3 4 7 2 2 3 3" xfId="45721" xr:uid="{00000000-0005-0000-0000-000078850000}"/>
    <cellStyle name="Note 3 4 7 2 2 4" xfId="14999" xr:uid="{00000000-0005-0000-0000-000079850000}"/>
    <cellStyle name="Note 3 4 7 2 2 4 2" xfId="45723" xr:uid="{00000000-0005-0000-0000-00007A850000}"/>
    <cellStyle name="Note 3 4 7 2 2 5" xfId="45718" xr:uid="{00000000-0005-0000-0000-00007B850000}"/>
    <cellStyle name="Note 3 4 7 2 3" xfId="15000" xr:uid="{00000000-0005-0000-0000-00007C850000}"/>
    <cellStyle name="Note 3 4 7 2 3 2" xfId="15001" xr:uid="{00000000-0005-0000-0000-00007D850000}"/>
    <cellStyle name="Note 3 4 7 2 3 2 2" xfId="45725" xr:uid="{00000000-0005-0000-0000-00007E850000}"/>
    <cellStyle name="Note 3 4 7 2 3 3" xfId="45724" xr:uid="{00000000-0005-0000-0000-00007F850000}"/>
    <cellStyle name="Note 3 4 7 2 4" xfId="15002" xr:uid="{00000000-0005-0000-0000-000080850000}"/>
    <cellStyle name="Note 3 4 7 2 4 2" xfId="15003" xr:uid="{00000000-0005-0000-0000-000081850000}"/>
    <cellStyle name="Note 3 4 7 2 4 2 2" xfId="45727" xr:uid="{00000000-0005-0000-0000-000082850000}"/>
    <cellStyle name="Note 3 4 7 2 4 3" xfId="45726" xr:uid="{00000000-0005-0000-0000-000083850000}"/>
    <cellStyle name="Note 3 4 7 2 5" xfId="15004" xr:uid="{00000000-0005-0000-0000-000084850000}"/>
    <cellStyle name="Note 3 4 7 2 5 2" xfId="45728" xr:uid="{00000000-0005-0000-0000-000085850000}"/>
    <cellStyle name="Note 3 4 7 2 6" xfId="45717" xr:uid="{00000000-0005-0000-0000-000086850000}"/>
    <cellStyle name="Note 3 4 7 3" xfId="15005" xr:uid="{00000000-0005-0000-0000-000087850000}"/>
    <cellStyle name="Note 3 4 7 3 2" xfId="15006" xr:uid="{00000000-0005-0000-0000-000088850000}"/>
    <cellStyle name="Note 3 4 7 3 2 2" xfId="15007" xr:uid="{00000000-0005-0000-0000-000089850000}"/>
    <cellStyle name="Note 3 4 7 3 2 2 2" xfId="45731" xr:uid="{00000000-0005-0000-0000-00008A850000}"/>
    <cellStyle name="Note 3 4 7 3 2 3" xfId="45730" xr:uid="{00000000-0005-0000-0000-00008B850000}"/>
    <cellStyle name="Note 3 4 7 3 3" xfId="15008" xr:uid="{00000000-0005-0000-0000-00008C850000}"/>
    <cellStyle name="Note 3 4 7 3 3 2" xfId="15009" xr:uid="{00000000-0005-0000-0000-00008D850000}"/>
    <cellStyle name="Note 3 4 7 3 3 2 2" xfId="45733" xr:uid="{00000000-0005-0000-0000-00008E850000}"/>
    <cellStyle name="Note 3 4 7 3 3 3" xfId="45732" xr:uid="{00000000-0005-0000-0000-00008F850000}"/>
    <cellStyle name="Note 3 4 7 3 4" xfId="15010" xr:uid="{00000000-0005-0000-0000-000090850000}"/>
    <cellStyle name="Note 3 4 7 3 4 2" xfId="45734" xr:uid="{00000000-0005-0000-0000-000091850000}"/>
    <cellStyle name="Note 3 4 7 3 5" xfId="45729" xr:uid="{00000000-0005-0000-0000-000092850000}"/>
    <cellStyle name="Note 3 4 7 4" xfId="15011" xr:uid="{00000000-0005-0000-0000-000093850000}"/>
    <cellStyle name="Note 3 4 7 4 2" xfId="15012" xr:uid="{00000000-0005-0000-0000-000094850000}"/>
    <cellStyle name="Note 3 4 7 4 2 2" xfId="45736" xr:uid="{00000000-0005-0000-0000-000095850000}"/>
    <cellStyle name="Note 3 4 7 4 3" xfId="45735" xr:uid="{00000000-0005-0000-0000-000096850000}"/>
    <cellStyle name="Note 3 4 7 5" xfId="15013" xr:uid="{00000000-0005-0000-0000-000097850000}"/>
    <cellStyle name="Note 3 4 7 5 2" xfId="15014" xr:uid="{00000000-0005-0000-0000-000098850000}"/>
    <cellStyle name="Note 3 4 7 5 2 2" xfId="45738" xr:uid="{00000000-0005-0000-0000-000099850000}"/>
    <cellStyle name="Note 3 4 7 5 3" xfId="45737" xr:uid="{00000000-0005-0000-0000-00009A850000}"/>
    <cellStyle name="Note 3 4 7 6" xfId="15015" xr:uid="{00000000-0005-0000-0000-00009B850000}"/>
    <cellStyle name="Note 3 4 7 6 2" xfId="45739" xr:uid="{00000000-0005-0000-0000-00009C850000}"/>
    <cellStyle name="Note 3 4 7 7" xfId="45716" xr:uid="{00000000-0005-0000-0000-00009D850000}"/>
    <cellStyle name="Note 3 4 8" xfId="15016" xr:uid="{00000000-0005-0000-0000-00009E850000}"/>
    <cellStyle name="Note 3 4 8 2" xfId="15017" xr:uid="{00000000-0005-0000-0000-00009F850000}"/>
    <cellStyle name="Note 3 4 8 2 2" xfId="15018" xr:uid="{00000000-0005-0000-0000-0000A0850000}"/>
    <cellStyle name="Note 3 4 8 2 2 2" xfId="15019" xr:uid="{00000000-0005-0000-0000-0000A1850000}"/>
    <cellStyle name="Note 3 4 8 2 2 2 2" xfId="45743" xr:uid="{00000000-0005-0000-0000-0000A2850000}"/>
    <cellStyle name="Note 3 4 8 2 2 3" xfId="45742" xr:uid="{00000000-0005-0000-0000-0000A3850000}"/>
    <cellStyle name="Note 3 4 8 2 3" xfId="15020" xr:uid="{00000000-0005-0000-0000-0000A4850000}"/>
    <cellStyle name="Note 3 4 8 2 3 2" xfId="15021" xr:uid="{00000000-0005-0000-0000-0000A5850000}"/>
    <cellStyle name="Note 3 4 8 2 3 2 2" xfId="45745" xr:uid="{00000000-0005-0000-0000-0000A6850000}"/>
    <cellStyle name="Note 3 4 8 2 3 3" xfId="45744" xr:uid="{00000000-0005-0000-0000-0000A7850000}"/>
    <cellStyle name="Note 3 4 8 2 4" xfId="15022" xr:uid="{00000000-0005-0000-0000-0000A8850000}"/>
    <cellStyle name="Note 3 4 8 2 4 2" xfId="45746" xr:uid="{00000000-0005-0000-0000-0000A9850000}"/>
    <cellStyle name="Note 3 4 8 2 5" xfId="45741" xr:uid="{00000000-0005-0000-0000-0000AA850000}"/>
    <cellStyle name="Note 3 4 8 3" xfId="15023" xr:uid="{00000000-0005-0000-0000-0000AB850000}"/>
    <cellStyle name="Note 3 4 8 3 2" xfId="15024" xr:uid="{00000000-0005-0000-0000-0000AC850000}"/>
    <cellStyle name="Note 3 4 8 3 2 2" xfId="45748" xr:uid="{00000000-0005-0000-0000-0000AD850000}"/>
    <cellStyle name="Note 3 4 8 3 3" xfId="45747" xr:uid="{00000000-0005-0000-0000-0000AE850000}"/>
    <cellStyle name="Note 3 4 8 4" xfId="15025" xr:uid="{00000000-0005-0000-0000-0000AF850000}"/>
    <cellStyle name="Note 3 4 8 4 2" xfId="15026" xr:uid="{00000000-0005-0000-0000-0000B0850000}"/>
    <cellStyle name="Note 3 4 8 4 2 2" xfId="45750" xr:uid="{00000000-0005-0000-0000-0000B1850000}"/>
    <cellStyle name="Note 3 4 8 4 3" xfId="45749" xr:uid="{00000000-0005-0000-0000-0000B2850000}"/>
    <cellStyle name="Note 3 4 8 5" xfId="15027" xr:uid="{00000000-0005-0000-0000-0000B3850000}"/>
    <cellStyle name="Note 3 4 8 5 2" xfId="45751" xr:uid="{00000000-0005-0000-0000-0000B4850000}"/>
    <cellStyle name="Note 3 4 8 6" xfId="45740" xr:uid="{00000000-0005-0000-0000-0000B5850000}"/>
    <cellStyle name="Note 3 4 9" xfId="15028" xr:uid="{00000000-0005-0000-0000-0000B6850000}"/>
    <cellStyle name="Note 3 4 9 2" xfId="15029" xr:uid="{00000000-0005-0000-0000-0000B7850000}"/>
    <cellStyle name="Note 3 4 9 2 2" xfId="15030" xr:uid="{00000000-0005-0000-0000-0000B8850000}"/>
    <cellStyle name="Note 3 4 9 2 2 2" xfId="45754" xr:uid="{00000000-0005-0000-0000-0000B9850000}"/>
    <cellStyle name="Note 3 4 9 2 3" xfId="45753" xr:uid="{00000000-0005-0000-0000-0000BA850000}"/>
    <cellStyle name="Note 3 4 9 3" xfId="15031" xr:uid="{00000000-0005-0000-0000-0000BB850000}"/>
    <cellStyle name="Note 3 4 9 3 2" xfId="15032" xr:uid="{00000000-0005-0000-0000-0000BC850000}"/>
    <cellStyle name="Note 3 4 9 3 2 2" xfId="45756" xr:uid="{00000000-0005-0000-0000-0000BD850000}"/>
    <cellStyle name="Note 3 4 9 3 3" xfId="45755" xr:uid="{00000000-0005-0000-0000-0000BE850000}"/>
    <cellStyle name="Note 3 4 9 4" xfId="15033" xr:uid="{00000000-0005-0000-0000-0000BF850000}"/>
    <cellStyle name="Note 3 4 9 4 2" xfId="45757" xr:uid="{00000000-0005-0000-0000-0000C0850000}"/>
    <cellStyle name="Note 3 4 9 5" xfId="45752" xr:uid="{00000000-0005-0000-0000-0000C1850000}"/>
    <cellStyle name="Note 3 5" xfId="15034" xr:uid="{00000000-0005-0000-0000-0000C2850000}"/>
    <cellStyle name="Note 3 5 10" xfId="15035" xr:uid="{00000000-0005-0000-0000-0000C3850000}"/>
    <cellStyle name="Note 3 5 10 2" xfId="15036" xr:uid="{00000000-0005-0000-0000-0000C4850000}"/>
    <cellStyle name="Note 3 5 10 2 2" xfId="45760" xr:uid="{00000000-0005-0000-0000-0000C5850000}"/>
    <cellStyle name="Note 3 5 10 3" xfId="45759" xr:uid="{00000000-0005-0000-0000-0000C6850000}"/>
    <cellStyle name="Note 3 5 11" xfId="15037" xr:uid="{00000000-0005-0000-0000-0000C7850000}"/>
    <cellStyle name="Note 3 5 11 2" xfId="45761" xr:uid="{00000000-0005-0000-0000-0000C8850000}"/>
    <cellStyle name="Note 3 5 12" xfId="27680" xr:uid="{00000000-0005-0000-0000-0000C9850000}"/>
    <cellStyle name="Note 3 5 13" xfId="29284" xr:uid="{00000000-0005-0000-0000-0000CA850000}"/>
    <cellStyle name="Note 3 5 14" xfId="45758" xr:uid="{00000000-0005-0000-0000-0000CB850000}"/>
    <cellStyle name="Note 3 5 2" xfId="15038" xr:uid="{00000000-0005-0000-0000-0000CC850000}"/>
    <cellStyle name="Note 3 5 2 10" xfId="29804" xr:uid="{00000000-0005-0000-0000-0000CD850000}"/>
    <cellStyle name="Note 3 5 2 11" xfId="45762" xr:uid="{00000000-0005-0000-0000-0000CE850000}"/>
    <cellStyle name="Note 3 5 2 2" xfId="15039" xr:uid="{00000000-0005-0000-0000-0000CF850000}"/>
    <cellStyle name="Note 3 5 2 2 2" xfId="15040" xr:uid="{00000000-0005-0000-0000-0000D0850000}"/>
    <cellStyle name="Note 3 5 2 2 2 2" xfId="15041" xr:uid="{00000000-0005-0000-0000-0000D1850000}"/>
    <cellStyle name="Note 3 5 2 2 2 2 2" xfId="15042" xr:uid="{00000000-0005-0000-0000-0000D2850000}"/>
    <cellStyle name="Note 3 5 2 2 2 2 2 2" xfId="45766" xr:uid="{00000000-0005-0000-0000-0000D3850000}"/>
    <cellStyle name="Note 3 5 2 2 2 2 3" xfId="45765" xr:uid="{00000000-0005-0000-0000-0000D4850000}"/>
    <cellStyle name="Note 3 5 2 2 2 3" xfId="15043" xr:uid="{00000000-0005-0000-0000-0000D5850000}"/>
    <cellStyle name="Note 3 5 2 2 2 3 2" xfId="15044" xr:uid="{00000000-0005-0000-0000-0000D6850000}"/>
    <cellStyle name="Note 3 5 2 2 2 3 2 2" xfId="45768" xr:uid="{00000000-0005-0000-0000-0000D7850000}"/>
    <cellStyle name="Note 3 5 2 2 2 3 3" xfId="45767" xr:uid="{00000000-0005-0000-0000-0000D8850000}"/>
    <cellStyle name="Note 3 5 2 2 2 4" xfId="15045" xr:uid="{00000000-0005-0000-0000-0000D9850000}"/>
    <cellStyle name="Note 3 5 2 2 2 4 2" xfId="45769" xr:uid="{00000000-0005-0000-0000-0000DA850000}"/>
    <cellStyle name="Note 3 5 2 2 2 5" xfId="27681" xr:uid="{00000000-0005-0000-0000-0000DB850000}"/>
    <cellStyle name="Note 3 5 2 2 2 6" xfId="32031" xr:uid="{00000000-0005-0000-0000-0000DC850000}"/>
    <cellStyle name="Note 3 5 2 2 2 7" xfId="45764" xr:uid="{00000000-0005-0000-0000-0000DD850000}"/>
    <cellStyle name="Note 3 5 2 2 3" xfId="15046" xr:uid="{00000000-0005-0000-0000-0000DE850000}"/>
    <cellStyle name="Note 3 5 2 2 3 2" xfId="15047" xr:uid="{00000000-0005-0000-0000-0000DF850000}"/>
    <cellStyle name="Note 3 5 2 2 3 2 2" xfId="45771" xr:uid="{00000000-0005-0000-0000-0000E0850000}"/>
    <cellStyle name="Note 3 5 2 2 3 3" xfId="27682" xr:uid="{00000000-0005-0000-0000-0000E1850000}"/>
    <cellStyle name="Note 3 5 2 2 3 4" xfId="32495" xr:uid="{00000000-0005-0000-0000-0000E2850000}"/>
    <cellStyle name="Note 3 5 2 2 3 5" xfId="45770" xr:uid="{00000000-0005-0000-0000-0000E3850000}"/>
    <cellStyle name="Note 3 5 2 2 4" xfId="15048" xr:uid="{00000000-0005-0000-0000-0000E4850000}"/>
    <cellStyle name="Note 3 5 2 2 4 2" xfId="15049" xr:uid="{00000000-0005-0000-0000-0000E5850000}"/>
    <cellStyle name="Note 3 5 2 2 4 2 2" xfId="45773" xr:uid="{00000000-0005-0000-0000-0000E6850000}"/>
    <cellStyle name="Note 3 5 2 2 4 3" xfId="27683" xr:uid="{00000000-0005-0000-0000-0000E7850000}"/>
    <cellStyle name="Note 3 5 2 2 4 4" xfId="32711" xr:uid="{00000000-0005-0000-0000-0000E8850000}"/>
    <cellStyle name="Note 3 5 2 2 4 5" xfId="45772" xr:uid="{00000000-0005-0000-0000-0000E9850000}"/>
    <cellStyle name="Note 3 5 2 2 5" xfId="15050" xr:uid="{00000000-0005-0000-0000-0000EA850000}"/>
    <cellStyle name="Note 3 5 2 2 5 2" xfId="27684" xr:uid="{00000000-0005-0000-0000-0000EB850000}"/>
    <cellStyle name="Note 3 5 2 2 5 3" xfId="31058" xr:uid="{00000000-0005-0000-0000-0000EC850000}"/>
    <cellStyle name="Note 3 5 2 2 5 4" xfId="45774" xr:uid="{00000000-0005-0000-0000-0000ED850000}"/>
    <cellStyle name="Note 3 5 2 2 6" xfId="27685" xr:uid="{00000000-0005-0000-0000-0000EE850000}"/>
    <cellStyle name="Note 3 5 2 2 7" xfId="30206" xr:uid="{00000000-0005-0000-0000-0000EF850000}"/>
    <cellStyle name="Note 3 5 2 2 8" xfId="45763" xr:uid="{00000000-0005-0000-0000-0000F0850000}"/>
    <cellStyle name="Note 3 5 2 3" xfId="15051" xr:uid="{00000000-0005-0000-0000-0000F1850000}"/>
    <cellStyle name="Note 3 5 2 3 2" xfId="15052" xr:uid="{00000000-0005-0000-0000-0000F2850000}"/>
    <cellStyle name="Note 3 5 2 3 2 2" xfId="15053" xr:uid="{00000000-0005-0000-0000-0000F3850000}"/>
    <cellStyle name="Note 3 5 2 3 2 2 2" xfId="45777" xr:uid="{00000000-0005-0000-0000-0000F4850000}"/>
    <cellStyle name="Note 3 5 2 3 2 3" xfId="27686" xr:uid="{00000000-0005-0000-0000-0000F5850000}"/>
    <cellStyle name="Note 3 5 2 3 2 4" xfId="32282" xr:uid="{00000000-0005-0000-0000-0000F6850000}"/>
    <cellStyle name="Note 3 5 2 3 2 5" xfId="45776" xr:uid="{00000000-0005-0000-0000-0000F7850000}"/>
    <cellStyle name="Note 3 5 2 3 3" xfId="15054" xr:uid="{00000000-0005-0000-0000-0000F8850000}"/>
    <cellStyle name="Note 3 5 2 3 3 2" xfId="15055" xr:uid="{00000000-0005-0000-0000-0000F9850000}"/>
    <cellStyle name="Note 3 5 2 3 3 2 2" xfId="45779" xr:uid="{00000000-0005-0000-0000-0000FA850000}"/>
    <cellStyle name="Note 3 5 2 3 3 3" xfId="27687" xr:uid="{00000000-0005-0000-0000-0000FB850000}"/>
    <cellStyle name="Note 3 5 2 3 3 4" xfId="32620" xr:uid="{00000000-0005-0000-0000-0000FC850000}"/>
    <cellStyle name="Note 3 5 2 3 3 5" xfId="45778" xr:uid="{00000000-0005-0000-0000-0000FD850000}"/>
    <cellStyle name="Note 3 5 2 3 4" xfId="15056" xr:uid="{00000000-0005-0000-0000-0000FE850000}"/>
    <cellStyle name="Note 3 5 2 3 4 2" xfId="27688" xr:uid="{00000000-0005-0000-0000-0000FF850000}"/>
    <cellStyle name="Note 3 5 2 3 4 3" xfId="32836" xr:uid="{00000000-0005-0000-0000-000000860000}"/>
    <cellStyle name="Note 3 5 2 3 4 4" xfId="45780" xr:uid="{00000000-0005-0000-0000-000001860000}"/>
    <cellStyle name="Note 3 5 2 3 5" xfId="27689" xr:uid="{00000000-0005-0000-0000-000002860000}"/>
    <cellStyle name="Note 3 5 2 3 5 2" xfId="31308" xr:uid="{00000000-0005-0000-0000-000003860000}"/>
    <cellStyle name="Note 3 5 2 3 6" xfId="27690" xr:uid="{00000000-0005-0000-0000-000004860000}"/>
    <cellStyle name="Note 3 5 2 3 7" xfId="30456" xr:uid="{00000000-0005-0000-0000-000005860000}"/>
    <cellStyle name="Note 3 5 2 3 8" xfId="45775" xr:uid="{00000000-0005-0000-0000-000006860000}"/>
    <cellStyle name="Note 3 5 2 4" xfId="15057" xr:uid="{00000000-0005-0000-0000-000007860000}"/>
    <cellStyle name="Note 3 5 2 4 2" xfId="15058" xr:uid="{00000000-0005-0000-0000-000008860000}"/>
    <cellStyle name="Note 3 5 2 4 2 2" xfId="27691" xr:uid="{00000000-0005-0000-0000-000009860000}"/>
    <cellStyle name="Note 3 5 2 4 2 3" xfId="32235" xr:uid="{00000000-0005-0000-0000-00000A860000}"/>
    <cellStyle name="Note 3 5 2 4 2 4" xfId="45782" xr:uid="{00000000-0005-0000-0000-00000B860000}"/>
    <cellStyle name="Note 3 5 2 4 3" xfId="27692" xr:uid="{00000000-0005-0000-0000-00000C860000}"/>
    <cellStyle name="Note 3 5 2 4 3 2" xfId="32573" xr:uid="{00000000-0005-0000-0000-00000D860000}"/>
    <cellStyle name="Note 3 5 2 4 4" xfId="27693" xr:uid="{00000000-0005-0000-0000-00000E860000}"/>
    <cellStyle name="Note 3 5 2 4 4 2" xfId="32789" xr:uid="{00000000-0005-0000-0000-00000F860000}"/>
    <cellStyle name="Note 3 5 2 4 5" xfId="27694" xr:uid="{00000000-0005-0000-0000-000010860000}"/>
    <cellStyle name="Note 3 5 2 4 5 2" xfId="31262" xr:uid="{00000000-0005-0000-0000-000011860000}"/>
    <cellStyle name="Note 3 5 2 4 6" xfId="27695" xr:uid="{00000000-0005-0000-0000-000012860000}"/>
    <cellStyle name="Note 3 5 2 4 7" xfId="30410" xr:uid="{00000000-0005-0000-0000-000013860000}"/>
    <cellStyle name="Note 3 5 2 4 8" xfId="45781" xr:uid="{00000000-0005-0000-0000-000014860000}"/>
    <cellStyle name="Note 3 5 2 5" xfId="15059" xr:uid="{00000000-0005-0000-0000-000015860000}"/>
    <cellStyle name="Note 3 5 2 5 2" xfId="15060" xr:uid="{00000000-0005-0000-0000-000016860000}"/>
    <cellStyle name="Note 3 5 2 5 2 2" xfId="45784" xr:uid="{00000000-0005-0000-0000-000017860000}"/>
    <cellStyle name="Note 3 5 2 5 3" xfId="27696" xr:uid="{00000000-0005-0000-0000-000018860000}"/>
    <cellStyle name="Note 3 5 2 5 4" xfId="31653" xr:uid="{00000000-0005-0000-0000-000019860000}"/>
    <cellStyle name="Note 3 5 2 5 5" xfId="45783" xr:uid="{00000000-0005-0000-0000-00001A860000}"/>
    <cellStyle name="Note 3 5 2 6" xfId="15061" xr:uid="{00000000-0005-0000-0000-00001B860000}"/>
    <cellStyle name="Note 3 5 2 6 2" xfId="27697" xr:uid="{00000000-0005-0000-0000-00001C860000}"/>
    <cellStyle name="Note 3 5 2 6 3" xfId="32373" xr:uid="{00000000-0005-0000-0000-00001D860000}"/>
    <cellStyle name="Note 3 5 2 6 4" xfId="45785" xr:uid="{00000000-0005-0000-0000-00001E860000}"/>
    <cellStyle name="Note 3 5 2 7" xfId="27698" xr:uid="{00000000-0005-0000-0000-00001F860000}"/>
    <cellStyle name="Note 3 5 2 7 2" xfId="31403" xr:uid="{00000000-0005-0000-0000-000020860000}"/>
    <cellStyle name="Note 3 5 2 8" xfId="27699" xr:uid="{00000000-0005-0000-0000-000021860000}"/>
    <cellStyle name="Note 3 5 2 8 2" xfId="30680" xr:uid="{00000000-0005-0000-0000-000022860000}"/>
    <cellStyle name="Note 3 5 2 9" xfId="27700" xr:uid="{00000000-0005-0000-0000-000023860000}"/>
    <cellStyle name="Note 3 5 3" xfId="15062" xr:uid="{00000000-0005-0000-0000-000024860000}"/>
    <cellStyle name="Note 3 5 3 2" xfId="15063" xr:uid="{00000000-0005-0000-0000-000025860000}"/>
    <cellStyle name="Note 3 5 3 2 2" xfId="15064" xr:uid="{00000000-0005-0000-0000-000026860000}"/>
    <cellStyle name="Note 3 5 3 2 2 2" xfId="15065" xr:uid="{00000000-0005-0000-0000-000027860000}"/>
    <cellStyle name="Note 3 5 3 2 2 2 2" xfId="15066" xr:uid="{00000000-0005-0000-0000-000028860000}"/>
    <cellStyle name="Note 3 5 3 2 2 2 2 2" xfId="45790" xr:uid="{00000000-0005-0000-0000-000029860000}"/>
    <cellStyle name="Note 3 5 3 2 2 2 3" xfId="45789" xr:uid="{00000000-0005-0000-0000-00002A860000}"/>
    <cellStyle name="Note 3 5 3 2 2 3" xfId="15067" xr:uid="{00000000-0005-0000-0000-00002B860000}"/>
    <cellStyle name="Note 3 5 3 2 2 3 2" xfId="15068" xr:uid="{00000000-0005-0000-0000-00002C860000}"/>
    <cellStyle name="Note 3 5 3 2 2 3 2 2" xfId="45792" xr:uid="{00000000-0005-0000-0000-00002D860000}"/>
    <cellStyle name="Note 3 5 3 2 2 3 3" xfId="45791" xr:uid="{00000000-0005-0000-0000-00002E860000}"/>
    <cellStyle name="Note 3 5 3 2 2 4" xfId="15069" xr:uid="{00000000-0005-0000-0000-00002F860000}"/>
    <cellStyle name="Note 3 5 3 2 2 4 2" xfId="45793" xr:uid="{00000000-0005-0000-0000-000030860000}"/>
    <cellStyle name="Note 3 5 3 2 2 5" xfId="45788" xr:uid="{00000000-0005-0000-0000-000031860000}"/>
    <cellStyle name="Note 3 5 3 2 3" xfId="15070" xr:uid="{00000000-0005-0000-0000-000032860000}"/>
    <cellStyle name="Note 3 5 3 2 3 2" xfId="15071" xr:uid="{00000000-0005-0000-0000-000033860000}"/>
    <cellStyle name="Note 3 5 3 2 3 2 2" xfId="45795" xr:uid="{00000000-0005-0000-0000-000034860000}"/>
    <cellStyle name="Note 3 5 3 2 3 3" xfId="45794" xr:uid="{00000000-0005-0000-0000-000035860000}"/>
    <cellStyle name="Note 3 5 3 2 4" xfId="15072" xr:uid="{00000000-0005-0000-0000-000036860000}"/>
    <cellStyle name="Note 3 5 3 2 4 2" xfId="15073" xr:uid="{00000000-0005-0000-0000-000037860000}"/>
    <cellStyle name="Note 3 5 3 2 4 2 2" xfId="45797" xr:uid="{00000000-0005-0000-0000-000038860000}"/>
    <cellStyle name="Note 3 5 3 2 4 3" xfId="45796" xr:uid="{00000000-0005-0000-0000-000039860000}"/>
    <cellStyle name="Note 3 5 3 2 5" xfId="15074" xr:uid="{00000000-0005-0000-0000-00003A860000}"/>
    <cellStyle name="Note 3 5 3 2 5 2" xfId="45798" xr:uid="{00000000-0005-0000-0000-00003B860000}"/>
    <cellStyle name="Note 3 5 3 2 6" xfId="45787" xr:uid="{00000000-0005-0000-0000-00003C860000}"/>
    <cellStyle name="Note 3 5 3 3" xfId="15075" xr:uid="{00000000-0005-0000-0000-00003D860000}"/>
    <cellStyle name="Note 3 5 3 3 2" xfId="15076" xr:uid="{00000000-0005-0000-0000-00003E860000}"/>
    <cellStyle name="Note 3 5 3 3 2 2" xfId="15077" xr:uid="{00000000-0005-0000-0000-00003F860000}"/>
    <cellStyle name="Note 3 5 3 3 2 2 2" xfId="45801" xr:uid="{00000000-0005-0000-0000-000040860000}"/>
    <cellStyle name="Note 3 5 3 3 2 3" xfId="45800" xr:uid="{00000000-0005-0000-0000-000041860000}"/>
    <cellStyle name="Note 3 5 3 3 3" xfId="15078" xr:uid="{00000000-0005-0000-0000-000042860000}"/>
    <cellStyle name="Note 3 5 3 3 3 2" xfId="15079" xr:uid="{00000000-0005-0000-0000-000043860000}"/>
    <cellStyle name="Note 3 5 3 3 3 2 2" xfId="45803" xr:uid="{00000000-0005-0000-0000-000044860000}"/>
    <cellStyle name="Note 3 5 3 3 3 3" xfId="45802" xr:uid="{00000000-0005-0000-0000-000045860000}"/>
    <cellStyle name="Note 3 5 3 3 4" xfId="15080" xr:uid="{00000000-0005-0000-0000-000046860000}"/>
    <cellStyle name="Note 3 5 3 3 4 2" xfId="45804" xr:uid="{00000000-0005-0000-0000-000047860000}"/>
    <cellStyle name="Note 3 5 3 3 5" xfId="45799" xr:uid="{00000000-0005-0000-0000-000048860000}"/>
    <cellStyle name="Note 3 5 3 4" xfId="15081" xr:uid="{00000000-0005-0000-0000-000049860000}"/>
    <cellStyle name="Note 3 5 3 4 2" xfId="15082" xr:uid="{00000000-0005-0000-0000-00004A860000}"/>
    <cellStyle name="Note 3 5 3 4 2 2" xfId="45806" xr:uid="{00000000-0005-0000-0000-00004B860000}"/>
    <cellStyle name="Note 3 5 3 4 3" xfId="45805" xr:uid="{00000000-0005-0000-0000-00004C860000}"/>
    <cellStyle name="Note 3 5 3 5" xfId="15083" xr:uid="{00000000-0005-0000-0000-00004D860000}"/>
    <cellStyle name="Note 3 5 3 5 2" xfId="15084" xr:uid="{00000000-0005-0000-0000-00004E860000}"/>
    <cellStyle name="Note 3 5 3 5 2 2" xfId="45808" xr:uid="{00000000-0005-0000-0000-00004F860000}"/>
    <cellStyle name="Note 3 5 3 5 3" xfId="45807" xr:uid="{00000000-0005-0000-0000-000050860000}"/>
    <cellStyle name="Note 3 5 3 6" xfId="15085" xr:uid="{00000000-0005-0000-0000-000051860000}"/>
    <cellStyle name="Note 3 5 3 6 2" xfId="45809" xr:uid="{00000000-0005-0000-0000-000052860000}"/>
    <cellStyle name="Note 3 5 3 7" xfId="45786" xr:uid="{00000000-0005-0000-0000-000053860000}"/>
    <cellStyle name="Note 3 5 4" xfId="15086" xr:uid="{00000000-0005-0000-0000-000054860000}"/>
    <cellStyle name="Note 3 5 4 2" xfId="15087" xr:uid="{00000000-0005-0000-0000-000055860000}"/>
    <cellStyle name="Note 3 5 4 2 2" xfId="15088" xr:uid="{00000000-0005-0000-0000-000056860000}"/>
    <cellStyle name="Note 3 5 4 2 2 2" xfId="15089" xr:uid="{00000000-0005-0000-0000-000057860000}"/>
    <cellStyle name="Note 3 5 4 2 2 2 2" xfId="15090" xr:uid="{00000000-0005-0000-0000-000058860000}"/>
    <cellStyle name="Note 3 5 4 2 2 2 2 2" xfId="45814" xr:uid="{00000000-0005-0000-0000-000059860000}"/>
    <cellStyle name="Note 3 5 4 2 2 2 3" xfId="45813" xr:uid="{00000000-0005-0000-0000-00005A860000}"/>
    <cellStyle name="Note 3 5 4 2 2 3" xfId="15091" xr:uid="{00000000-0005-0000-0000-00005B860000}"/>
    <cellStyle name="Note 3 5 4 2 2 3 2" xfId="15092" xr:uid="{00000000-0005-0000-0000-00005C860000}"/>
    <cellStyle name="Note 3 5 4 2 2 3 2 2" xfId="45816" xr:uid="{00000000-0005-0000-0000-00005D860000}"/>
    <cellStyle name="Note 3 5 4 2 2 3 3" xfId="45815" xr:uid="{00000000-0005-0000-0000-00005E860000}"/>
    <cellStyle name="Note 3 5 4 2 2 4" xfId="15093" xr:uid="{00000000-0005-0000-0000-00005F860000}"/>
    <cellStyle name="Note 3 5 4 2 2 4 2" xfId="45817" xr:uid="{00000000-0005-0000-0000-000060860000}"/>
    <cellStyle name="Note 3 5 4 2 2 5" xfId="45812" xr:uid="{00000000-0005-0000-0000-000061860000}"/>
    <cellStyle name="Note 3 5 4 2 3" xfId="15094" xr:uid="{00000000-0005-0000-0000-000062860000}"/>
    <cellStyle name="Note 3 5 4 2 3 2" xfId="15095" xr:uid="{00000000-0005-0000-0000-000063860000}"/>
    <cellStyle name="Note 3 5 4 2 3 2 2" xfId="45819" xr:uid="{00000000-0005-0000-0000-000064860000}"/>
    <cellStyle name="Note 3 5 4 2 3 3" xfId="45818" xr:uid="{00000000-0005-0000-0000-000065860000}"/>
    <cellStyle name="Note 3 5 4 2 4" xfId="15096" xr:uid="{00000000-0005-0000-0000-000066860000}"/>
    <cellStyle name="Note 3 5 4 2 4 2" xfId="15097" xr:uid="{00000000-0005-0000-0000-000067860000}"/>
    <cellStyle name="Note 3 5 4 2 4 2 2" xfId="45821" xr:uid="{00000000-0005-0000-0000-000068860000}"/>
    <cellStyle name="Note 3 5 4 2 4 3" xfId="45820" xr:uid="{00000000-0005-0000-0000-000069860000}"/>
    <cellStyle name="Note 3 5 4 2 5" xfId="15098" xr:uid="{00000000-0005-0000-0000-00006A860000}"/>
    <cellStyle name="Note 3 5 4 2 5 2" xfId="45822" xr:uid="{00000000-0005-0000-0000-00006B860000}"/>
    <cellStyle name="Note 3 5 4 2 6" xfId="45811" xr:uid="{00000000-0005-0000-0000-00006C860000}"/>
    <cellStyle name="Note 3 5 4 3" xfId="15099" xr:uid="{00000000-0005-0000-0000-00006D860000}"/>
    <cellStyle name="Note 3 5 4 3 2" xfId="15100" xr:uid="{00000000-0005-0000-0000-00006E860000}"/>
    <cellStyle name="Note 3 5 4 3 2 2" xfId="15101" xr:uid="{00000000-0005-0000-0000-00006F860000}"/>
    <cellStyle name="Note 3 5 4 3 2 2 2" xfId="45825" xr:uid="{00000000-0005-0000-0000-000070860000}"/>
    <cellStyle name="Note 3 5 4 3 2 3" xfId="45824" xr:uid="{00000000-0005-0000-0000-000071860000}"/>
    <cellStyle name="Note 3 5 4 3 3" xfId="15102" xr:uid="{00000000-0005-0000-0000-000072860000}"/>
    <cellStyle name="Note 3 5 4 3 3 2" xfId="15103" xr:uid="{00000000-0005-0000-0000-000073860000}"/>
    <cellStyle name="Note 3 5 4 3 3 2 2" xfId="45827" xr:uid="{00000000-0005-0000-0000-000074860000}"/>
    <cellStyle name="Note 3 5 4 3 3 3" xfId="45826" xr:uid="{00000000-0005-0000-0000-000075860000}"/>
    <cellStyle name="Note 3 5 4 3 4" xfId="15104" xr:uid="{00000000-0005-0000-0000-000076860000}"/>
    <cellStyle name="Note 3 5 4 3 4 2" xfId="45828" xr:uid="{00000000-0005-0000-0000-000077860000}"/>
    <cellStyle name="Note 3 5 4 3 5" xfId="45823" xr:uid="{00000000-0005-0000-0000-000078860000}"/>
    <cellStyle name="Note 3 5 4 4" xfId="15105" xr:uid="{00000000-0005-0000-0000-000079860000}"/>
    <cellStyle name="Note 3 5 4 4 2" xfId="15106" xr:uid="{00000000-0005-0000-0000-00007A860000}"/>
    <cellStyle name="Note 3 5 4 4 2 2" xfId="45830" xr:uid="{00000000-0005-0000-0000-00007B860000}"/>
    <cellStyle name="Note 3 5 4 4 3" xfId="45829" xr:uid="{00000000-0005-0000-0000-00007C860000}"/>
    <cellStyle name="Note 3 5 4 5" xfId="15107" xr:uid="{00000000-0005-0000-0000-00007D860000}"/>
    <cellStyle name="Note 3 5 4 5 2" xfId="15108" xr:uid="{00000000-0005-0000-0000-00007E860000}"/>
    <cellStyle name="Note 3 5 4 5 2 2" xfId="45832" xr:uid="{00000000-0005-0000-0000-00007F860000}"/>
    <cellStyle name="Note 3 5 4 5 3" xfId="45831" xr:uid="{00000000-0005-0000-0000-000080860000}"/>
    <cellStyle name="Note 3 5 4 6" xfId="15109" xr:uid="{00000000-0005-0000-0000-000081860000}"/>
    <cellStyle name="Note 3 5 4 6 2" xfId="45833" xr:uid="{00000000-0005-0000-0000-000082860000}"/>
    <cellStyle name="Note 3 5 4 7" xfId="45810" xr:uid="{00000000-0005-0000-0000-000083860000}"/>
    <cellStyle name="Note 3 5 5" xfId="15110" xr:uid="{00000000-0005-0000-0000-000084860000}"/>
    <cellStyle name="Note 3 5 5 2" xfId="15111" xr:uid="{00000000-0005-0000-0000-000085860000}"/>
    <cellStyle name="Note 3 5 5 2 2" xfId="15112" xr:uid="{00000000-0005-0000-0000-000086860000}"/>
    <cellStyle name="Note 3 5 5 2 2 2" xfId="15113" xr:uid="{00000000-0005-0000-0000-000087860000}"/>
    <cellStyle name="Note 3 5 5 2 2 2 2" xfId="15114" xr:uid="{00000000-0005-0000-0000-000088860000}"/>
    <cellStyle name="Note 3 5 5 2 2 2 2 2" xfId="45838" xr:uid="{00000000-0005-0000-0000-000089860000}"/>
    <cellStyle name="Note 3 5 5 2 2 2 3" xfId="45837" xr:uid="{00000000-0005-0000-0000-00008A860000}"/>
    <cellStyle name="Note 3 5 5 2 2 3" xfId="15115" xr:uid="{00000000-0005-0000-0000-00008B860000}"/>
    <cellStyle name="Note 3 5 5 2 2 3 2" xfId="15116" xr:uid="{00000000-0005-0000-0000-00008C860000}"/>
    <cellStyle name="Note 3 5 5 2 2 3 2 2" xfId="45840" xr:uid="{00000000-0005-0000-0000-00008D860000}"/>
    <cellStyle name="Note 3 5 5 2 2 3 3" xfId="45839" xr:uid="{00000000-0005-0000-0000-00008E860000}"/>
    <cellStyle name="Note 3 5 5 2 2 4" xfId="15117" xr:uid="{00000000-0005-0000-0000-00008F860000}"/>
    <cellStyle name="Note 3 5 5 2 2 4 2" xfId="45841" xr:uid="{00000000-0005-0000-0000-000090860000}"/>
    <cellStyle name="Note 3 5 5 2 2 5" xfId="45836" xr:uid="{00000000-0005-0000-0000-000091860000}"/>
    <cellStyle name="Note 3 5 5 2 3" xfId="15118" xr:uid="{00000000-0005-0000-0000-000092860000}"/>
    <cellStyle name="Note 3 5 5 2 3 2" xfId="15119" xr:uid="{00000000-0005-0000-0000-000093860000}"/>
    <cellStyle name="Note 3 5 5 2 3 2 2" xfId="45843" xr:uid="{00000000-0005-0000-0000-000094860000}"/>
    <cellStyle name="Note 3 5 5 2 3 3" xfId="45842" xr:uid="{00000000-0005-0000-0000-000095860000}"/>
    <cellStyle name="Note 3 5 5 2 4" xfId="15120" xr:uid="{00000000-0005-0000-0000-000096860000}"/>
    <cellStyle name="Note 3 5 5 2 4 2" xfId="15121" xr:uid="{00000000-0005-0000-0000-000097860000}"/>
    <cellStyle name="Note 3 5 5 2 4 2 2" xfId="45845" xr:uid="{00000000-0005-0000-0000-000098860000}"/>
    <cellStyle name="Note 3 5 5 2 4 3" xfId="45844" xr:uid="{00000000-0005-0000-0000-000099860000}"/>
    <cellStyle name="Note 3 5 5 2 5" xfId="15122" xr:uid="{00000000-0005-0000-0000-00009A860000}"/>
    <cellStyle name="Note 3 5 5 2 5 2" xfId="45846" xr:uid="{00000000-0005-0000-0000-00009B860000}"/>
    <cellStyle name="Note 3 5 5 2 6" xfId="45835" xr:uid="{00000000-0005-0000-0000-00009C860000}"/>
    <cellStyle name="Note 3 5 5 3" xfId="15123" xr:uid="{00000000-0005-0000-0000-00009D860000}"/>
    <cellStyle name="Note 3 5 5 3 2" xfId="15124" xr:uid="{00000000-0005-0000-0000-00009E860000}"/>
    <cellStyle name="Note 3 5 5 3 2 2" xfId="15125" xr:uid="{00000000-0005-0000-0000-00009F860000}"/>
    <cellStyle name="Note 3 5 5 3 2 2 2" xfId="45849" xr:uid="{00000000-0005-0000-0000-0000A0860000}"/>
    <cellStyle name="Note 3 5 5 3 2 3" xfId="45848" xr:uid="{00000000-0005-0000-0000-0000A1860000}"/>
    <cellStyle name="Note 3 5 5 3 3" xfId="15126" xr:uid="{00000000-0005-0000-0000-0000A2860000}"/>
    <cellStyle name="Note 3 5 5 3 3 2" xfId="15127" xr:uid="{00000000-0005-0000-0000-0000A3860000}"/>
    <cellStyle name="Note 3 5 5 3 3 2 2" xfId="45851" xr:uid="{00000000-0005-0000-0000-0000A4860000}"/>
    <cellStyle name="Note 3 5 5 3 3 3" xfId="45850" xr:uid="{00000000-0005-0000-0000-0000A5860000}"/>
    <cellStyle name="Note 3 5 5 3 4" xfId="15128" xr:uid="{00000000-0005-0000-0000-0000A6860000}"/>
    <cellStyle name="Note 3 5 5 3 4 2" xfId="45852" xr:uid="{00000000-0005-0000-0000-0000A7860000}"/>
    <cellStyle name="Note 3 5 5 3 5" xfId="45847" xr:uid="{00000000-0005-0000-0000-0000A8860000}"/>
    <cellStyle name="Note 3 5 5 4" xfId="15129" xr:uid="{00000000-0005-0000-0000-0000A9860000}"/>
    <cellStyle name="Note 3 5 5 4 2" xfId="15130" xr:uid="{00000000-0005-0000-0000-0000AA860000}"/>
    <cellStyle name="Note 3 5 5 4 2 2" xfId="45854" xr:uid="{00000000-0005-0000-0000-0000AB860000}"/>
    <cellStyle name="Note 3 5 5 4 3" xfId="45853" xr:uid="{00000000-0005-0000-0000-0000AC860000}"/>
    <cellStyle name="Note 3 5 5 5" xfId="15131" xr:uid="{00000000-0005-0000-0000-0000AD860000}"/>
    <cellStyle name="Note 3 5 5 5 2" xfId="15132" xr:uid="{00000000-0005-0000-0000-0000AE860000}"/>
    <cellStyle name="Note 3 5 5 5 2 2" xfId="45856" xr:uid="{00000000-0005-0000-0000-0000AF860000}"/>
    <cellStyle name="Note 3 5 5 5 3" xfId="45855" xr:uid="{00000000-0005-0000-0000-0000B0860000}"/>
    <cellStyle name="Note 3 5 5 6" xfId="15133" xr:uid="{00000000-0005-0000-0000-0000B1860000}"/>
    <cellStyle name="Note 3 5 5 6 2" xfId="45857" xr:uid="{00000000-0005-0000-0000-0000B2860000}"/>
    <cellStyle name="Note 3 5 5 7" xfId="45834" xr:uid="{00000000-0005-0000-0000-0000B3860000}"/>
    <cellStyle name="Note 3 5 6" xfId="15134" xr:uid="{00000000-0005-0000-0000-0000B4860000}"/>
    <cellStyle name="Note 3 5 6 2" xfId="15135" xr:uid="{00000000-0005-0000-0000-0000B5860000}"/>
    <cellStyle name="Note 3 5 6 2 2" xfId="15136" xr:uid="{00000000-0005-0000-0000-0000B6860000}"/>
    <cellStyle name="Note 3 5 6 2 2 2" xfId="15137" xr:uid="{00000000-0005-0000-0000-0000B7860000}"/>
    <cellStyle name="Note 3 5 6 2 2 2 2" xfId="15138" xr:uid="{00000000-0005-0000-0000-0000B8860000}"/>
    <cellStyle name="Note 3 5 6 2 2 2 2 2" xfId="45862" xr:uid="{00000000-0005-0000-0000-0000B9860000}"/>
    <cellStyle name="Note 3 5 6 2 2 2 3" xfId="45861" xr:uid="{00000000-0005-0000-0000-0000BA860000}"/>
    <cellStyle name="Note 3 5 6 2 2 3" xfId="15139" xr:uid="{00000000-0005-0000-0000-0000BB860000}"/>
    <cellStyle name="Note 3 5 6 2 2 3 2" xfId="15140" xr:uid="{00000000-0005-0000-0000-0000BC860000}"/>
    <cellStyle name="Note 3 5 6 2 2 3 2 2" xfId="45864" xr:uid="{00000000-0005-0000-0000-0000BD860000}"/>
    <cellStyle name="Note 3 5 6 2 2 3 3" xfId="45863" xr:uid="{00000000-0005-0000-0000-0000BE860000}"/>
    <cellStyle name="Note 3 5 6 2 2 4" xfId="15141" xr:uid="{00000000-0005-0000-0000-0000BF860000}"/>
    <cellStyle name="Note 3 5 6 2 2 4 2" xfId="45865" xr:uid="{00000000-0005-0000-0000-0000C0860000}"/>
    <cellStyle name="Note 3 5 6 2 2 5" xfId="45860" xr:uid="{00000000-0005-0000-0000-0000C1860000}"/>
    <cellStyle name="Note 3 5 6 2 3" xfId="15142" xr:uid="{00000000-0005-0000-0000-0000C2860000}"/>
    <cellStyle name="Note 3 5 6 2 3 2" xfId="15143" xr:uid="{00000000-0005-0000-0000-0000C3860000}"/>
    <cellStyle name="Note 3 5 6 2 3 2 2" xfId="45867" xr:uid="{00000000-0005-0000-0000-0000C4860000}"/>
    <cellStyle name="Note 3 5 6 2 3 3" xfId="45866" xr:uid="{00000000-0005-0000-0000-0000C5860000}"/>
    <cellStyle name="Note 3 5 6 2 4" xfId="15144" xr:uid="{00000000-0005-0000-0000-0000C6860000}"/>
    <cellStyle name="Note 3 5 6 2 4 2" xfId="15145" xr:uid="{00000000-0005-0000-0000-0000C7860000}"/>
    <cellStyle name="Note 3 5 6 2 4 2 2" xfId="45869" xr:uid="{00000000-0005-0000-0000-0000C8860000}"/>
    <cellStyle name="Note 3 5 6 2 4 3" xfId="45868" xr:uid="{00000000-0005-0000-0000-0000C9860000}"/>
    <cellStyle name="Note 3 5 6 2 5" xfId="15146" xr:uid="{00000000-0005-0000-0000-0000CA860000}"/>
    <cellStyle name="Note 3 5 6 2 5 2" xfId="45870" xr:uid="{00000000-0005-0000-0000-0000CB860000}"/>
    <cellStyle name="Note 3 5 6 2 6" xfId="45859" xr:uid="{00000000-0005-0000-0000-0000CC860000}"/>
    <cellStyle name="Note 3 5 6 3" xfId="15147" xr:uid="{00000000-0005-0000-0000-0000CD860000}"/>
    <cellStyle name="Note 3 5 6 3 2" xfId="15148" xr:uid="{00000000-0005-0000-0000-0000CE860000}"/>
    <cellStyle name="Note 3 5 6 3 2 2" xfId="15149" xr:uid="{00000000-0005-0000-0000-0000CF860000}"/>
    <cellStyle name="Note 3 5 6 3 2 2 2" xfId="45873" xr:uid="{00000000-0005-0000-0000-0000D0860000}"/>
    <cellStyle name="Note 3 5 6 3 2 3" xfId="45872" xr:uid="{00000000-0005-0000-0000-0000D1860000}"/>
    <cellStyle name="Note 3 5 6 3 3" xfId="15150" xr:uid="{00000000-0005-0000-0000-0000D2860000}"/>
    <cellStyle name="Note 3 5 6 3 3 2" xfId="15151" xr:uid="{00000000-0005-0000-0000-0000D3860000}"/>
    <cellStyle name="Note 3 5 6 3 3 2 2" xfId="45875" xr:uid="{00000000-0005-0000-0000-0000D4860000}"/>
    <cellStyle name="Note 3 5 6 3 3 3" xfId="45874" xr:uid="{00000000-0005-0000-0000-0000D5860000}"/>
    <cellStyle name="Note 3 5 6 3 4" xfId="15152" xr:uid="{00000000-0005-0000-0000-0000D6860000}"/>
    <cellStyle name="Note 3 5 6 3 4 2" xfId="45876" xr:uid="{00000000-0005-0000-0000-0000D7860000}"/>
    <cellStyle name="Note 3 5 6 3 5" xfId="45871" xr:uid="{00000000-0005-0000-0000-0000D8860000}"/>
    <cellStyle name="Note 3 5 6 4" xfId="15153" xr:uid="{00000000-0005-0000-0000-0000D9860000}"/>
    <cellStyle name="Note 3 5 6 4 2" xfId="15154" xr:uid="{00000000-0005-0000-0000-0000DA860000}"/>
    <cellStyle name="Note 3 5 6 4 2 2" xfId="45878" xr:uid="{00000000-0005-0000-0000-0000DB860000}"/>
    <cellStyle name="Note 3 5 6 4 3" xfId="45877" xr:uid="{00000000-0005-0000-0000-0000DC860000}"/>
    <cellStyle name="Note 3 5 6 5" xfId="15155" xr:uid="{00000000-0005-0000-0000-0000DD860000}"/>
    <cellStyle name="Note 3 5 6 5 2" xfId="15156" xr:uid="{00000000-0005-0000-0000-0000DE860000}"/>
    <cellStyle name="Note 3 5 6 5 2 2" xfId="45880" xr:uid="{00000000-0005-0000-0000-0000DF860000}"/>
    <cellStyle name="Note 3 5 6 5 3" xfId="45879" xr:uid="{00000000-0005-0000-0000-0000E0860000}"/>
    <cellStyle name="Note 3 5 6 6" xfId="15157" xr:uid="{00000000-0005-0000-0000-0000E1860000}"/>
    <cellStyle name="Note 3 5 6 6 2" xfId="45881" xr:uid="{00000000-0005-0000-0000-0000E2860000}"/>
    <cellStyle name="Note 3 5 6 7" xfId="45858" xr:uid="{00000000-0005-0000-0000-0000E3860000}"/>
    <cellStyle name="Note 3 5 7" xfId="15158" xr:uid="{00000000-0005-0000-0000-0000E4860000}"/>
    <cellStyle name="Note 3 5 7 2" xfId="15159" xr:uid="{00000000-0005-0000-0000-0000E5860000}"/>
    <cellStyle name="Note 3 5 7 2 2" xfId="15160" xr:uid="{00000000-0005-0000-0000-0000E6860000}"/>
    <cellStyle name="Note 3 5 7 2 2 2" xfId="15161" xr:uid="{00000000-0005-0000-0000-0000E7860000}"/>
    <cellStyle name="Note 3 5 7 2 2 2 2" xfId="15162" xr:uid="{00000000-0005-0000-0000-0000E8860000}"/>
    <cellStyle name="Note 3 5 7 2 2 2 2 2" xfId="45886" xr:uid="{00000000-0005-0000-0000-0000E9860000}"/>
    <cellStyle name="Note 3 5 7 2 2 2 3" xfId="45885" xr:uid="{00000000-0005-0000-0000-0000EA860000}"/>
    <cellStyle name="Note 3 5 7 2 2 3" xfId="15163" xr:uid="{00000000-0005-0000-0000-0000EB860000}"/>
    <cellStyle name="Note 3 5 7 2 2 3 2" xfId="15164" xr:uid="{00000000-0005-0000-0000-0000EC860000}"/>
    <cellStyle name="Note 3 5 7 2 2 3 2 2" xfId="45888" xr:uid="{00000000-0005-0000-0000-0000ED860000}"/>
    <cellStyle name="Note 3 5 7 2 2 3 3" xfId="45887" xr:uid="{00000000-0005-0000-0000-0000EE860000}"/>
    <cellStyle name="Note 3 5 7 2 2 4" xfId="15165" xr:uid="{00000000-0005-0000-0000-0000EF860000}"/>
    <cellStyle name="Note 3 5 7 2 2 4 2" xfId="45889" xr:uid="{00000000-0005-0000-0000-0000F0860000}"/>
    <cellStyle name="Note 3 5 7 2 2 5" xfId="45884" xr:uid="{00000000-0005-0000-0000-0000F1860000}"/>
    <cellStyle name="Note 3 5 7 2 3" xfId="15166" xr:uid="{00000000-0005-0000-0000-0000F2860000}"/>
    <cellStyle name="Note 3 5 7 2 3 2" xfId="15167" xr:uid="{00000000-0005-0000-0000-0000F3860000}"/>
    <cellStyle name="Note 3 5 7 2 3 2 2" xfId="45891" xr:uid="{00000000-0005-0000-0000-0000F4860000}"/>
    <cellStyle name="Note 3 5 7 2 3 3" xfId="45890" xr:uid="{00000000-0005-0000-0000-0000F5860000}"/>
    <cellStyle name="Note 3 5 7 2 4" xfId="15168" xr:uid="{00000000-0005-0000-0000-0000F6860000}"/>
    <cellStyle name="Note 3 5 7 2 4 2" xfId="15169" xr:uid="{00000000-0005-0000-0000-0000F7860000}"/>
    <cellStyle name="Note 3 5 7 2 4 2 2" xfId="45893" xr:uid="{00000000-0005-0000-0000-0000F8860000}"/>
    <cellStyle name="Note 3 5 7 2 4 3" xfId="45892" xr:uid="{00000000-0005-0000-0000-0000F9860000}"/>
    <cellStyle name="Note 3 5 7 2 5" xfId="15170" xr:uid="{00000000-0005-0000-0000-0000FA860000}"/>
    <cellStyle name="Note 3 5 7 2 5 2" xfId="45894" xr:uid="{00000000-0005-0000-0000-0000FB860000}"/>
    <cellStyle name="Note 3 5 7 2 6" xfId="45883" xr:uid="{00000000-0005-0000-0000-0000FC860000}"/>
    <cellStyle name="Note 3 5 7 3" xfId="15171" xr:uid="{00000000-0005-0000-0000-0000FD860000}"/>
    <cellStyle name="Note 3 5 7 3 2" xfId="15172" xr:uid="{00000000-0005-0000-0000-0000FE860000}"/>
    <cellStyle name="Note 3 5 7 3 2 2" xfId="15173" xr:uid="{00000000-0005-0000-0000-0000FF860000}"/>
    <cellStyle name="Note 3 5 7 3 2 2 2" xfId="45897" xr:uid="{00000000-0005-0000-0000-000000870000}"/>
    <cellStyle name="Note 3 5 7 3 2 3" xfId="45896" xr:uid="{00000000-0005-0000-0000-000001870000}"/>
    <cellStyle name="Note 3 5 7 3 3" xfId="15174" xr:uid="{00000000-0005-0000-0000-000002870000}"/>
    <cellStyle name="Note 3 5 7 3 3 2" xfId="15175" xr:uid="{00000000-0005-0000-0000-000003870000}"/>
    <cellStyle name="Note 3 5 7 3 3 2 2" xfId="45899" xr:uid="{00000000-0005-0000-0000-000004870000}"/>
    <cellStyle name="Note 3 5 7 3 3 3" xfId="45898" xr:uid="{00000000-0005-0000-0000-000005870000}"/>
    <cellStyle name="Note 3 5 7 3 4" xfId="15176" xr:uid="{00000000-0005-0000-0000-000006870000}"/>
    <cellStyle name="Note 3 5 7 3 4 2" xfId="45900" xr:uid="{00000000-0005-0000-0000-000007870000}"/>
    <cellStyle name="Note 3 5 7 3 5" xfId="45895" xr:uid="{00000000-0005-0000-0000-000008870000}"/>
    <cellStyle name="Note 3 5 7 4" xfId="15177" xr:uid="{00000000-0005-0000-0000-000009870000}"/>
    <cellStyle name="Note 3 5 7 4 2" xfId="15178" xr:uid="{00000000-0005-0000-0000-00000A870000}"/>
    <cellStyle name="Note 3 5 7 4 2 2" xfId="45902" xr:uid="{00000000-0005-0000-0000-00000B870000}"/>
    <cellStyle name="Note 3 5 7 4 3" xfId="45901" xr:uid="{00000000-0005-0000-0000-00000C870000}"/>
    <cellStyle name="Note 3 5 7 5" xfId="15179" xr:uid="{00000000-0005-0000-0000-00000D870000}"/>
    <cellStyle name="Note 3 5 7 5 2" xfId="15180" xr:uid="{00000000-0005-0000-0000-00000E870000}"/>
    <cellStyle name="Note 3 5 7 5 2 2" xfId="45904" xr:uid="{00000000-0005-0000-0000-00000F870000}"/>
    <cellStyle name="Note 3 5 7 5 3" xfId="45903" xr:uid="{00000000-0005-0000-0000-000010870000}"/>
    <cellStyle name="Note 3 5 7 6" xfId="15181" xr:uid="{00000000-0005-0000-0000-000011870000}"/>
    <cellStyle name="Note 3 5 7 6 2" xfId="45905" xr:uid="{00000000-0005-0000-0000-000012870000}"/>
    <cellStyle name="Note 3 5 7 7" xfId="45882" xr:uid="{00000000-0005-0000-0000-000013870000}"/>
    <cellStyle name="Note 3 5 8" xfId="15182" xr:uid="{00000000-0005-0000-0000-000014870000}"/>
    <cellStyle name="Note 3 5 8 2" xfId="15183" xr:uid="{00000000-0005-0000-0000-000015870000}"/>
    <cellStyle name="Note 3 5 8 2 2" xfId="15184" xr:uid="{00000000-0005-0000-0000-000016870000}"/>
    <cellStyle name="Note 3 5 8 2 2 2" xfId="15185" xr:uid="{00000000-0005-0000-0000-000017870000}"/>
    <cellStyle name="Note 3 5 8 2 2 2 2" xfId="45909" xr:uid="{00000000-0005-0000-0000-000018870000}"/>
    <cellStyle name="Note 3 5 8 2 2 3" xfId="45908" xr:uid="{00000000-0005-0000-0000-000019870000}"/>
    <cellStyle name="Note 3 5 8 2 3" xfId="15186" xr:uid="{00000000-0005-0000-0000-00001A870000}"/>
    <cellStyle name="Note 3 5 8 2 3 2" xfId="15187" xr:uid="{00000000-0005-0000-0000-00001B870000}"/>
    <cellStyle name="Note 3 5 8 2 3 2 2" xfId="45911" xr:uid="{00000000-0005-0000-0000-00001C870000}"/>
    <cellStyle name="Note 3 5 8 2 3 3" xfId="45910" xr:uid="{00000000-0005-0000-0000-00001D870000}"/>
    <cellStyle name="Note 3 5 8 2 4" xfId="15188" xr:uid="{00000000-0005-0000-0000-00001E870000}"/>
    <cellStyle name="Note 3 5 8 2 4 2" xfId="45912" xr:uid="{00000000-0005-0000-0000-00001F870000}"/>
    <cellStyle name="Note 3 5 8 2 5" xfId="45907" xr:uid="{00000000-0005-0000-0000-000020870000}"/>
    <cellStyle name="Note 3 5 8 3" xfId="15189" xr:uid="{00000000-0005-0000-0000-000021870000}"/>
    <cellStyle name="Note 3 5 8 3 2" xfId="15190" xr:uid="{00000000-0005-0000-0000-000022870000}"/>
    <cellStyle name="Note 3 5 8 3 2 2" xfId="45914" xr:uid="{00000000-0005-0000-0000-000023870000}"/>
    <cellStyle name="Note 3 5 8 3 3" xfId="45913" xr:uid="{00000000-0005-0000-0000-000024870000}"/>
    <cellStyle name="Note 3 5 8 4" xfId="15191" xr:uid="{00000000-0005-0000-0000-000025870000}"/>
    <cellStyle name="Note 3 5 8 4 2" xfId="15192" xr:uid="{00000000-0005-0000-0000-000026870000}"/>
    <cellStyle name="Note 3 5 8 4 2 2" xfId="45916" xr:uid="{00000000-0005-0000-0000-000027870000}"/>
    <cellStyle name="Note 3 5 8 4 3" xfId="45915" xr:uid="{00000000-0005-0000-0000-000028870000}"/>
    <cellStyle name="Note 3 5 8 5" xfId="15193" xr:uid="{00000000-0005-0000-0000-000029870000}"/>
    <cellStyle name="Note 3 5 8 5 2" xfId="45917" xr:uid="{00000000-0005-0000-0000-00002A870000}"/>
    <cellStyle name="Note 3 5 8 6" xfId="45906" xr:uid="{00000000-0005-0000-0000-00002B870000}"/>
    <cellStyle name="Note 3 5 9" xfId="15194" xr:uid="{00000000-0005-0000-0000-00002C870000}"/>
    <cellStyle name="Note 3 5 9 2" xfId="15195" xr:uid="{00000000-0005-0000-0000-00002D870000}"/>
    <cellStyle name="Note 3 5 9 2 2" xfId="15196" xr:uid="{00000000-0005-0000-0000-00002E870000}"/>
    <cellStyle name="Note 3 5 9 2 2 2" xfId="45920" xr:uid="{00000000-0005-0000-0000-00002F870000}"/>
    <cellStyle name="Note 3 5 9 2 3" xfId="45919" xr:uid="{00000000-0005-0000-0000-000030870000}"/>
    <cellStyle name="Note 3 5 9 3" xfId="15197" xr:uid="{00000000-0005-0000-0000-000031870000}"/>
    <cellStyle name="Note 3 5 9 3 2" xfId="15198" xr:uid="{00000000-0005-0000-0000-000032870000}"/>
    <cellStyle name="Note 3 5 9 3 2 2" xfId="45922" xr:uid="{00000000-0005-0000-0000-000033870000}"/>
    <cellStyle name="Note 3 5 9 3 3" xfId="45921" xr:uid="{00000000-0005-0000-0000-000034870000}"/>
    <cellStyle name="Note 3 5 9 4" xfId="15199" xr:uid="{00000000-0005-0000-0000-000035870000}"/>
    <cellStyle name="Note 3 5 9 4 2" xfId="45923" xr:uid="{00000000-0005-0000-0000-000036870000}"/>
    <cellStyle name="Note 3 5 9 5" xfId="45918" xr:uid="{00000000-0005-0000-0000-000037870000}"/>
    <cellStyle name="Note 3 6" xfId="15200" xr:uid="{00000000-0005-0000-0000-000038870000}"/>
    <cellStyle name="Note 3 6 10" xfId="15201" xr:uid="{00000000-0005-0000-0000-000039870000}"/>
    <cellStyle name="Note 3 6 10 2" xfId="15202" xr:uid="{00000000-0005-0000-0000-00003A870000}"/>
    <cellStyle name="Note 3 6 10 2 2" xfId="45926" xr:uid="{00000000-0005-0000-0000-00003B870000}"/>
    <cellStyle name="Note 3 6 10 3" xfId="45925" xr:uid="{00000000-0005-0000-0000-00003C870000}"/>
    <cellStyle name="Note 3 6 11" xfId="15203" xr:uid="{00000000-0005-0000-0000-00003D870000}"/>
    <cellStyle name="Note 3 6 11 2" xfId="45927" xr:uid="{00000000-0005-0000-0000-00003E870000}"/>
    <cellStyle name="Note 3 6 12" xfId="27701" xr:uid="{00000000-0005-0000-0000-00003F870000}"/>
    <cellStyle name="Note 3 6 13" xfId="29285" xr:uid="{00000000-0005-0000-0000-000040870000}"/>
    <cellStyle name="Note 3 6 14" xfId="45924" xr:uid="{00000000-0005-0000-0000-000041870000}"/>
    <cellStyle name="Note 3 6 2" xfId="15204" xr:uid="{00000000-0005-0000-0000-000042870000}"/>
    <cellStyle name="Note 3 6 2 10" xfId="29805" xr:uid="{00000000-0005-0000-0000-000043870000}"/>
    <cellStyle name="Note 3 6 2 11" xfId="45928" xr:uid="{00000000-0005-0000-0000-000044870000}"/>
    <cellStyle name="Note 3 6 2 2" xfId="15205" xr:uid="{00000000-0005-0000-0000-000045870000}"/>
    <cellStyle name="Note 3 6 2 2 2" xfId="15206" xr:uid="{00000000-0005-0000-0000-000046870000}"/>
    <cellStyle name="Note 3 6 2 2 2 2" xfId="15207" xr:uid="{00000000-0005-0000-0000-000047870000}"/>
    <cellStyle name="Note 3 6 2 2 2 2 2" xfId="15208" xr:uid="{00000000-0005-0000-0000-000048870000}"/>
    <cellStyle name="Note 3 6 2 2 2 2 2 2" xfId="45932" xr:uid="{00000000-0005-0000-0000-000049870000}"/>
    <cellStyle name="Note 3 6 2 2 2 2 3" xfId="45931" xr:uid="{00000000-0005-0000-0000-00004A870000}"/>
    <cellStyle name="Note 3 6 2 2 2 3" xfId="15209" xr:uid="{00000000-0005-0000-0000-00004B870000}"/>
    <cellStyle name="Note 3 6 2 2 2 3 2" xfId="15210" xr:uid="{00000000-0005-0000-0000-00004C870000}"/>
    <cellStyle name="Note 3 6 2 2 2 3 2 2" xfId="45934" xr:uid="{00000000-0005-0000-0000-00004D870000}"/>
    <cellStyle name="Note 3 6 2 2 2 3 3" xfId="45933" xr:uid="{00000000-0005-0000-0000-00004E870000}"/>
    <cellStyle name="Note 3 6 2 2 2 4" xfId="15211" xr:uid="{00000000-0005-0000-0000-00004F870000}"/>
    <cellStyle name="Note 3 6 2 2 2 4 2" xfId="45935" xr:uid="{00000000-0005-0000-0000-000050870000}"/>
    <cellStyle name="Note 3 6 2 2 2 5" xfId="27702" xr:uid="{00000000-0005-0000-0000-000051870000}"/>
    <cellStyle name="Note 3 6 2 2 2 6" xfId="32032" xr:uid="{00000000-0005-0000-0000-000052870000}"/>
    <cellStyle name="Note 3 6 2 2 2 7" xfId="45930" xr:uid="{00000000-0005-0000-0000-000053870000}"/>
    <cellStyle name="Note 3 6 2 2 3" xfId="15212" xr:uid="{00000000-0005-0000-0000-000054870000}"/>
    <cellStyle name="Note 3 6 2 2 3 2" xfId="15213" xr:uid="{00000000-0005-0000-0000-000055870000}"/>
    <cellStyle name="Note 3 6 2 2 3 2 2" xfId="45937" xr:uid="{00000000-0005-0000-0000-000056870000}"/>
    <cellStyle name="Note 3 6 2 2 3 3" xfId="27703" xr:uid="{00000000-0005-0000-0000-000057870000}"/>
    <cellStyle name="Note 3 6 2 2 3 4" xfId="32496" xr:uid="{00000000-0005-0000-0000-000058870000}"/>
    <cellStyle name="Note 3 6 2 2 3 5" xfId="45936" xr:uid="{00000000-0005-0000-0000-000059870000}"/>
    <cellStyle name="Note 3 6 2 2 4" xfId="15214" xr:uid="{00000000-0005-0000-0000-00005A870000}"/>
    <cellStyle name="Note 3 6 2 2 4 2" xfId="15215" xr:uid="{00000000-0005-0000-0000-00005B870000}"/>
    <cellStyle name="Note 3 6 2 2 4 2 2" xfId="45939" xr:uid="{00000000-0005-0000-0000-00005C870000}"/>
    <cellStyle name="Note 3 6 2 2 4 3" xfId="27704" xr:uid="{00000000-0005-0000-0000-00005D870000}"/>
    <cellStyle name="Note 3 6 2 2 4 4" xfId="32712" xr:uid="{00000000-0005-0000-0000-00005E870000}"/>
    <cellStyle name="Note 3 6 2 2 4 5" xfId="45938" xr:uid="{00000000-0005-0000-0000-00005F870000}"/>
    <cellStyle name="Note 3 6 2 2 5" xfId="15216" xr:uid="{00000000-0005-0000-0000-000060870000}"/>
    <cellStyle name="Note 3 6 2 2 5 2" xfId="27705" xr:uid="{00000000-0005-0000-0000-000061870000}"/>
    <cellStyle name="Note 3 6 2 2 5 3" xfId="31059" xr:uid="{00000000-0005-0000-0000-000062870000}"/>
    <cellStyle name="Note 3 6 2 2 5 4" xfId="45940" xr:uid="{00000000-0005-0000-0000-000063870000}"/>
    <cellStyle name="Note 3 6 2 2 6" xfId="27706" xr:uid="{00000000-0005-0000-0000-000064870000}"/>
    <cellStyle name="Note 3 6 2 2 7" xfId="30207" xr:uid="{00000000-0005-0000-0000-000065870000}"/>
    <cellStyle name="Note 3 6 2 2 8" xfId="45929" xr:uid="{00000000-0005-0000-0000-000066870000}"/>
    <cellStyle name="Note 3 6 2 3" xfId="15217" xr:uid="{00000000-0005-0000-0000-000067870000}"/>
    <cellStyle name="Note 3 6 2 3 2" xfId="15218" xr:uid="{00000000-0005-0000-0000-000068870000}"/>
    <cellStyle name="Note 3 6 2 3 2 2" xfId="15219" xr:uid="{00000000-0005-0000-0000-000069870000}"/>
    <cellStyle name="Note 3 6 2 3 2 2 2" xfId="45943" xr:uid="{00000000-0005-0000-0000-00006A870000}"/>
    <cellStyle name="Note 3 6 2 3 2 3" xfId="27707" xr:uid="{00000000-0005-0000-0000-00006B870000}"/>
    <cellStyle name="Note 3 6 2 3 2 4" xfId="32283" xr:uid="{00000000-0005-0000-0000-00006C870000}"/>
    <cellStyle name="Note 3 6 2 3 2 5" xfId="45942" xr:uid="{00000000-0005-0000-0000-00006D870000}"/>
    <cellStyle name="Note 3 6 2 3 3" xfId="15220" xr:uid="{00000000-0005-0000-0000-00006E870000}"/>
    <cellStyle name="Note 3 6 2 3 3 2" xfId="15221" xr:uid="{00000000-0005-0000-0000-00006F870000}"/>
    <cellStyle name="Note 3 6 2 3 3 2 2" xfId="45945" xr:uid="{00000000-0005-0000-0000-000070870000}"/>
    <cellStyle name="Note 3 6 2 3 3 3" xfId="27708" xr:uid="{00000000-0005-0000-0000-000071870000}"/>
    <cellStyle name="Note 3 6 2 3 3 4" xfId="32621" xr:uid="{00000000-0005-0000-0000-000072870000}"/>
    <cellStyle name="Note 3 6 2 3 3 5" xfId="45944" xr:uid="{00000000-0005-0000-0000-000073870000}"/>
    <cellStyle name="Note 3 6 2 3 4" xfId="15222" xr:uid="{00000000-0005-0000-0000-000074870000}"/>
    <cellStyle name="Note 3 6 2 3 4 2" xfId="27709" xr:uid="{00000000-0005-0000-0000-000075870000}"/>
    <cellStyle name="Note 3 6 2 3 4 3" xfId="32837" xr:uid="{00000000-0005-0000-0000-000076870000}"/>
    <cellStyle name="Note 3 6 2 3 4 4" xfId="45946" xr:uid="{00000000-0005-0000-0000-000077870000}"/>
    <cellStyle name="Note 3 6 2 3 5" xfId="27710" xr:uid="{00000000-0005-0000-0000-000078870000}"/>
    <cellStyle name="Note 3 6 2 3 5 2" xfId="31309" xr:uid="{00000000-0005-0000-0000-000079870000}"/>
    <cellStyle name="Note 3 6 2 3 6" xfId="27711" xr:uid="{00000000-0005-0000-0000-00007A870000}"/>
    <cellStyle name="Note 3 6 2 3 7" xfId="30457" xr:uid="{00000000-0005-0000-0000-00007B870000}"/>
    <cellStyle name="Note 3 6 2 3 8" xfId="45941" xr:uid="{00000000-0005-0000-0000-00007C870000}"/>
    <cellStyle name="Note 3 6 2 4" xfId="15223" xr:uid="{00000000-0005-0000-0000-00007D870000}"/>
    <cellStyle name="Note 3 6 2 4 2" xfId="15224" xr:uid="{00000000-0005-0000-0000-00007E870000}"/>
    <cellStyle name="Note 3 6 2 4 2 2" xfId="27712" xr:uid="{00000000-0005-0000-0000-00007F870000}"/>
    <cellStyle name="Note 3 6 2 4 2 3" xfId="32236" xr:uid="{00000000-0005-0000-0000-000080870000}"/>
    <cellStyle name="Note 3 6 2 4 2 4" xfId="45948" xr:uid="{00000000-0005-0000-0000-000081870000}"/>
    <cellStyle name="Note 3 6 2 4 3" xfId="27713" xr:uid="{00000000-0005-0000-0000-000082870000}"/>
    <cellStyle name="Note 3 6 2 4 3 2" xfId="32574" xr:uid="{00000000-0005-0000-0000-000083870000}"/>
    <cellStyle name="Note 3 6 2 4 4" xfId="27714" xr:uid="{00000000-0005-0000-0000-000084870000}"/>
    <cellStyle name="Note 3 6 2 4 4 2" xfId="32790" xr:uid="{00000000-0005-0000-0000-000085870000}"/>
    <cellStyle name="Note 3 6 2 4 5" xfId="27715" xr:uid="{00000000-0005-0000-0000-000086870000}"/>
    <cellStyle name="Note 3 6 2 4 5 2" xfId="31263" xr:uid="{00000000-0005-0000-0000-000087870000}"/>
    <cellStyle name="Note 3 6 2 4 6" xfId="27716" xr:uid="{00000000-0005-0000-0000-000088870000}"/>
    <cellStyle name="Note 3 6 2 4 7" xfId="30411" xr:uid="{00000000-0005-0000-0000-000089870000}"/>
    <cellStyle name="Note 3 6 2 4 8" xfId="45947" xr:uid="{00000000-0005-0000-0000-00008A870000}"/>
    <cellStyle name="Note 3 6 2 5" xfId="15225" xr:uid="{00000000-0005-0000-0000-00008B870000}"/>
    <cellStyle name="Note 3 6 2 5 2" xfId="15226" xr:uid="{00000000-0005-0000-0000-00008C870000}"/>
    <cellStyle name="Note 3 6 2 5 2 2" xfId="45950" xr:uid="{00000000-0005-0000-0000-00008D870000}"/>
    <cellStyle name="Note 3 6 2 5 3" xfId="27717" xr:uid="{00000000-0005-0000-0000-00008E870000}"/>
    <cellStyle name="Note 3 6 2 5 4" xfId="31654" xr:uid="{00000000-0005-0000-0000-00008F870000}"/>
    <cellStyle name="Note 3 6 2 5 5" xfId="45949" xr:uid="{00000000-0005-0000-0000-000090870000}"/>
    <cellStyle name="Note 3 6 2 6" xfId="15227" xr:uid="{00000000-0005-0000-0000-000091870000}"/>
    <cellStyle name="Note 3 6 2 6 2" xfId="27718" xr:uid="{00000000-0005-0000-0000-000092870000}"/>
    <cellStyle name="Note 3 6 2 6 3" xfId="32374" xr:uid="{00000000-0005-0000-0000-000093870000}"/>
    <cellStyle name="Note 3 6 2 6 4" xfId="45951" xr:uid="{00000000-0005-0000-0000-000094870000}"/>
    <cellStyle name="Note 3 6 2 7" xfId="27719" xr:uid="{00000000-0005-0000-0000-000095870000}"/>
    <cellStyle name="Note 3 6 2 7 2" xfId="31404" xr:uid="{00000000-0005-0000-0000-000096870000}"/>
    <cellStyle name="Note 3 6 2 8" xfId="27720" xr:uid="{00000000-0005-0000-0000-000097870000}"/>
    <cellStyle name="Note 3 6 2 8 2" xfId="30681" xr:uid="{00000000-0005-0000-0000-000098870000}"/>
    <cellStyle name="Note 3 6 2 9" xfId="27721" xr:uid="{00000000-0005-0000-0000-000099870000}"/>
    <cellStyle name="Note 3 6 3" xfId="15228" xr:uid="{00000000-0005-0000-0000-00009A870000}"/>
    <cellStyle name="Note 3 6 3 2" xfId="15229" xr:uid="{00000000-0005-0000-0000-00009B870000}"/>
    <cellStyle name="Note 3 6 3 2 2" xfId="15230" xr:uid="{00000000-0005-0000-0000-00009C870000}"/>
    <cellStyle name="Note 3 6 3 2 2 2" xfId="15231" xr:uid="{00000000-0005-0000-0000-00009D870000}"/>
    <cellStyle name="Note 3 6 3 2 2 2 2" xfId="15232" xr:uid="{00000000-0005-0000-0000-00009E870000}"/>
    <cellStyle name="Note 3 6 3 2 2 2 2 2" xfId="45956" xr:uid="{00000000-0005-0000-0000-00009F870000}"/>
    <cellStyle name="Note 3 6 3 2 2 2 3" xfId="45955" xr:uid="{00000000-0005-0000-0000-0000A0870000}"/>
    <cellStyle name="Note 3 6 3 2 2 3" xfId="15233" xr:uid="{00000000-0005-0000-0000-0000A1870000}"/>
    <cellStyle name="Note 3 6 3 2 2 3 2" xfId="15234" xr:uid="{00000000-0005-0000-0000-0000A2870000}"/>
    <cellStyle name="Note 3 6 3 2 2 3 2 2" xfId="45958" xr:uid="{00000000-0005-0000-0000-0000A3870000}"/>
    <cellStyle name="Note 3 6 3 2 2 3 3" xfId="45957" xr:uid="{00000000-0005-0000-0000-0000A4870000}"/>
    <cellStyle name="Note 3 6 3 2 2 4" xfId="15235" xr:uid="{00000000-0005-0000-0000-0000A5870000}"/>
    <cellStyle name="Note 3 6 3 2 2 4 2" xfId="45959" xr:uid="{00000000-0005-0000-0000-0000A6870000}"/>
    <cellStyle name="Note 3 6 3 2 2 5" xfId="45954" xr:uid="{00000000-0005-0000-0000-0000A7870000}"/>
    <cellStyle name="Note 3 6 3 2 3" xfId="15236" xr:uid="{00000000-0005-0000-0000-0000A8870000}"/>
    <cellStyle name="Note 3 6 3 2 3 2" xfId="15237" xr:uid="{00000000-0005-0000-0000-0000A9870000}"/>
    <cellStyle name="Note 3 6 3 2 3 2 2" xfId="45961" xr:uid="{00000000-0005-0000-0000-0000AA870000}"/>
    <cellStyle name="Note 3 6 3 2 3 3" xfId="45960" xr:uid="{00000000-0005-0000-0000-0000AB870000}"/>
    <cellStyle name="Note 3 6 3 2 4" xfId="15238" xr:uid="{00000000-0005-0000-0000-0000AC870000}"/>
    <cellStyle name="Note 3 6 3 2 4 2" xfId="15239" xr:uid="{00000000-0005-0000-0000-0000AD870000}"/>
    <cellStyle name="Note 3 6 3 2 4 2 2" xfId="45963" xr:uid="{00000000-0005-0000-0000-0000AE870000}"/>
    <cellStyle name="Note 3 6 3 2 4 3" xfId="45962" xr:uid="{00000000-0005-0000-0000-0000AF870000}"/>
    <cellStyle name="Note 3 6 3 2 5" xfId="15240" xr:uid="{00000000-0005-0000-0000-0000B0870000}"/>
    <cellStyle name="Note 3 6 3 2 5 2" xfId="45964" xr:uid="{00000000-0005-0000-0000-0000B1870000}"/>
    <cellStyle name="Note 3 6 3 2 6" xfId="45953" xr:uid="{00000000-0005-0000-0000-0000B2870000}"/>
    <cellStyle name="Note 3 6 3 3" xfId="15241" xr:uid="{00000000-0005-0000-0000-0000B3870000}"/>
    <cellStyle name="Note 3 6 3 3 2" xfId="15242" xr:uid="{00000000-0005-0000-0000-0000B4870000}"/>
    <cellStyle name="Note 3 6 3 3 2 2" xfId="15243" xr:uid="{00000000-0005-0000-0000-0000B5870000}"/>
    <cellStyle name="Note 3 6 3 3 2 2 2" xfId="45967" xr:uid="{00000000-0005-0000-0000-0000B6870000}"/>
    <cellStyle name="Note 3 6 3 3 2 3" xfId="45966" xr:uid="{00000000-0005-0000-0000-0000B7870000}"/>
    <cellStyle name="Note 3 6 3 3 3" xfId="15244" xr:uid="{00000000-0005-0000-0000-0000B8870000}"/>
    <cellStyle name="Note 3 6 3 3 3 2" xfId="15245" xr:uid="{00000000-0005-0000-0000-0000B9870000}"/>
    <cellStyle name="Note 3 6 3 3 3 2 2" xfId="45969" xr:uid="{00000000-0005-0000-0000-0000BA870000}"/>
    <cellStyle name="Note 3 6 3 3 3 3" xfId="45968" xr:uid="{00000000-0005-0000-0000-0000BB870000}"/>
    <cellStyle name="Note 3 6 3 3 4" xfId="15246" xr:uid="{00000000-0005-0000-0000-0000BC870000}"/>
    <cellStyle name="Note 3 6 3 3 4 2" xfId="45970" xr:uid="{00000000-0005-0000-0000-0000BD870000}"/>
    <cellStyle name="Note 3 6 3 3 5" xfId="45965" xr:uid="{00000000-0005-0000-0000-0000BE870000}"/>
    <cellStyle name="Note 3 6 3 4" xfId="15247" xr:uid="{00000000-0005-0000-0000-0000BF870000}"/>
    <cellStyle name="Note 3 6 3 4 2" xfId="15248" xr:uid="{00000000-0005-0000-0000-0000C0870000}"/>
    <cellStyle name="Note 3 6 3 4 2 2" xfId="45972" xr:uid="{00000000-0005-0000-0000-0000C1870000}"/>
    <cellStyle name="Note 3 6 3 4 3" xfId="45971" xr:uid="{00000000-0005-0000-0000-0000C2870000}"/>
    <cellStyle name="Note 3 6 3 5" xfId="15249" xr:uid="{00000000-0005-0000-0000-0000C3870000}"/>
    <cellStyle name="Note 3 6 3 5 2" xfId="15250" xr:uid="{00000000-0005-0000-0000-0000C4870000}"/>
    <cellStyle name="Note 3 6 3 5 2 2" xfId="45974" xr:uid="{00000000-0005-0000-0000-0000C5870000}"/>
    <cellStyle name="Note 3 6 3 5 3" xfId="45973" xr:uid="{00000000-0005-0000-0000-0000C6870000}"/>
    <cellStyle name="Note 3 6 3 6" xfId="15251" xr:uid="{00000000-0005-0000-0000-0000C7870000}"/>
    <cellStyle name="Note 3 6 3 6 2" xfId="45975" xr:uid="{00000000-0005-0000-0000-0000C8870000}"/>
    <cellStyle name="Note 3 6 3 7" xfId="45952" xr:uid="{00000000-0005-0000-0000-0000C9870000}"/>
    <cellStyle name="Note 3 6 4" xfId="15252" xr:uid="{00000000-0005-0000-0000-0000CA870000}"/>
    <cellStyle name="Note 3 6 4 2" xfId="15253" xr:uid="{00000000-0005-0000-0000-0000CB870000}"/>
    <cellStyle name="Note 3 6 4 2 2" xfId="15254" xr:uid="{00000000-0005-0000-0000-0000CC870000}"/>
    <cellStyle name="Note 3 6 4 2 2 2" xfId="15255" xr:uid="{00000000-0005-0000-0000-0000CD870000}"/>
    <cellStyle name="Note 3 6 4 2 2 2 2" xfId="15256" xr:uid="{00000000-0005-0000-0000-0000CE870000}"/>
    <cellStyle name="Note 3 6 4 2 2 2 2 2" xfId="45980" xr:uid="{00000000-0005-0000-0000-0000CF870000}"/>
    <cellStyle name="Note 3 6 4 2 2 2 3" xfId="45979" xr:uid="{00000000-0005-0000-0000-0000D0870000}"/>
    <cellStyle name="Note 3 6 4 2 2 3" xfId="15257" xr:uid="{00000000-0005-0000-0000-0000D1870000}"/>
    <cellStyle name="Note 3 6 4 2 2 3 2" xfId="15258" xr:uid="{00000000-0005-0000-0000-0000D2870000}"/>
    <cellStyle name="Note 3 6 4 2 2 3 2 2" xfId="45982" xr:uid="{00000000-0005-0000-0000-0000D3870000}"/>
    <cellStyle name="Note 3 6 4 2 2 3 3" xfId="45981" xr:uid="{00000000-0005-0000-0000-0000D4870000}"/>
    <cellStyle name="Note 3 6 4 2 2 4" xfId="15259" xr:uid="{00000000-0005-0000-0000-0000D5870000}"/>
    <cellStyle name="Note 3 6 4 2 2 4 2" xfId="45983" xr:uid="{00000000-0005-0000-0000-0000D6870000}"/>
    <cellStyle name="Note 3 6 4 2 2 5" xfId="45978" xr:uid="{00000000-0005-0000-0000-0000D7870000}"/>
    <cellStyle name="Note 3 6 4 2 3" xfId="15260" xr:uid="{00000000-0005-0000-0000-0000D8870000}"/>
    <cellStyle name="Note 3 6 4 2 3 2" xfId="15261" xr:uid="{00000000-0005-0000-0000-0000D9870000}"/>
    <cellStyle name="Note 3 6 4 2 3 2 2" xfId="45985" xr:uid="{00000000-0005-0000-0000-0000DA870000}"/>
    <cellStyle name="Note 3 6 4 2 3 3" xfId="45984" xr:uid="{00000000-0005-0000-0000-0000DB870000}"/>
    <cellStyle name="Note 3 6 4 2 4" xfId="15262" xr:uid="{00000000-0005-0000-0000-0000DC870000}"/>
    <cellStyle name="Note 3 6 4 2 4 2" xfId="15263" xr:uid="{00000000-0005-0000-0000-0000DD870000}"/>
    <cellStyle name="Note 3 6 4 2 4 2 2" xfId="45987" xr:uid="{00000000-0005-0000-0000-0000DE870000}"/>
    <cellStyle name="Note 3 6 4 2 4 3" xfId="45986" xr:uid="{00000000-0005-0000-0000-0000DF870000}"/>
    <cellStyle name="Note 3 6 4 2 5" xfId="15264" xr:uid="{00000000-0005-0000-0000-0000E0870000}"/>
    <cellStyle name="Note 3 6 4 2 5 2" xfId="45988" xr:uid="{00000000-0005-0000-0000-0000E1870000}"/>
    <cellStyle name="Note 3 6 4 2 6" xfId="45977" xr:uid="{00000000-0005-0000-0000-0000E2870000}"/>
    <cellStyle name="Note 3 6 4 3" xfId="15265" xr:uid="{00000000-0005-0000-0000-0000E3870000}"/>
    <cellStyle name="Note 3 6 4 3 2" xfId="15266" xr:uid="{00000000-0005-0000-0000-0000E4870000}"/>
    <cellStyle name="Note 3 6 4 3 2 2" xfId="15267" xr:uid="{00000000-0005-0000-0000-0000E5870000}"/>
    <cellStyle name="Note 3 6 4 3 2 2 2" xfId="45991" xr:uid="{00000000-0005-0000-0000-0000E6870000}"/>
    <cellStyle name="Note 3 6 4 3 2 3" xfId="45990" xr:uid="{00000000-0005-0000-0000-0000E7870000}"/>
    <cellStyle name="Note 3 6 4 3 3" xfId="15268" xr:uid="{00000000-0005-0000-0000-0000E8870000}"/>
    <cellStyle name="Note 3 6 4 3 3 2" xfId="15269" xr:uid="{00000000-0005-0000-0000-0000E9870000}"/>
    <cellStyle name="Note 3 6 4 3 3 2 2" xfId="45993" xr:uid="{00000000-0005-0000-0000-0000EA870000}"/>
    <cellStyle name="Note 3 6 4 3 3 3" xfId="45992" xr:uid="{00000000-0005-0000-0000-0000EB870000}"/>
    <cellStyle name="Note 3 6 4 3 4" xfId="15270" xr:uid="{00000000-0005-0000-0000-0000EC870000}"/>
    <cellStyle name="Note 3 6 4 3 4 2" xfId="45994" xr:uid="{00000000-0005-0000-0000-0000ED870000}"/>
    <cellStyle name="Note 3 6 4 3 5" xfId="45989" xr:uid="{00000000-0005-0000-0000-0000EE870000}"/>
    <cellStyle name="Note 3 6 4 4" xfId="15271" xr:uid="{00000000-0005-0000-0000-0000EF870000}"/>
    <cellStyle name="Note 3 6 4 4 2" xfId="15272" xr:uid="{00000000-0005-0000-0000-0000F0870000}"/>
    <cellStyle name="Note 3 6 4 4 2 2" xfId="45996" xr:uid="{00000000-0005-0000-0000-0000F1870000}"/>
    <cellStyle name="Note 3 6 4 4 3" xfId="45995" xr:uid="{00000000-0005-0000-0000-0000F2870000}"/>
    <cellStyle name="Note 3 6 4 5" xfId="15273" xr:uid="{00000000-0005-0000-0000-0000F3870000}"/>
    <cellStyle name="Note 3 6 4 5 2" xfId="15274" xr:uid="{00000000-0005-0000-0000-0000F4870000}"/>
    <cellStyle name="Note 3 6 4 5 2 2" xfId="45998" xr:uid="{00000000-0005-0000-0000-0000F5870000}"/>
    <cellStyle name="Note 3 6 4 5 3" xfId="45997" xr:uid="{00000000-0005-0000-0000-0000F6870000}"/>
    <cellStyle name="Note 3 6 4 6" xfId="15275" xr:uid="{00000000-0005-0000-0000-0000F7870000}"/>
    <cellStyle name="Note 3 6 4 6 2" xfId="45999" xr:uid="{00000000-0005-0000-0000-0000F8870000}"/>
    <cellStyle name="Note 3 6 4 7" xfId="45976" xr:uid="{00000000-0005-0000-0000-0000F9870000}"/>
    <cellStyle name="Note 3 6 5" xfId="15276" xr:uid="{00000000-0005-0000-0000-0000FA870000}"/>
    <cellStyle name="Note 3 6 5 2" xfId="15277" xr:uid="{00000000-0005-0000-0000-0000FB870000}"/>
    <cellStyle name="Note 3 6 5 2 2" xfId="15278" xr:uid="{00000000-0005-0000-0000-0000FC870000}"/>
    <cellStyle name="Note 3 6 5 2 2 2" xfId="15279" xr:uid="{00000000-0005-0000-0000-0000FD870000}"/>
    <cellStyle name="Note 3 6 5 2 2 2 2" xfId="15280" xr:uid="{00000000-0005-0000-0000-0000FE870000}"/>
    <cellStyle name="Note 3 6 5 2 2 2 2 2" xfId="46004" xr:uid="{00000000-0005-0000-0000-0000FF870000}"/>
    <cellStyle name="Note 3 6 5 2 2 2 3" xfId="46003" xr:uid="{00000000-0005-0000-0000-000000880000}"/>
    <cellStyle name="Note 3 6 5 2 2 3" xfId="15281" xr:uid="{00000000-0005-0000-0000-000001880000}"/>
    <cellStyle name="Note 3 6 5 2 2 3 2" xfId="15282" xr:uid="{00000000-0005-0000-0000-000002880000}"/>
    <cellStyle name="Note 3 6 5 2 2 3 2 2" xfId="46006" xr:uid="{00000000-0005-0000-0000-000003880000}"/>
    <cellStyle name="Note 3 6 5 2 2 3 3" xfId="46005" xr:uid="{00000000-0005-0000-0000-000004880000}"/>
    <cellStyle name="Note 3 6 5 2 2 4" xfId="15283" xr:uid="{00000000-0005-0000-0000-000005880000}"/>
    <cellStyle name="Note 3 6 5 2 2 4 2" xfId="46007" xr:uid="{00000000-0005-0000-0000-000006880000}"/>
    <cellStyle name="Note 3 6 5 2 2 5" xfId="46002" xr:uid="{00000000-0005-0000-0000-000007880000}"/>
    <cellStyle name="Note 3 6 5 2 3" xfId="15284" xr:uid="{00000000-0005-0000-0000-000008880000}"/>
    <cellStyle name="Note 3 6 5 2 3 2" xfId="15285" xr:uid="{00000000-0005-0000-0000-000009880000}"/>
    <cellStyle name="Note 3 6 5 2 3 2 2" xfId="46009" xr:uid="{00000000-0005-0000-0000-00000A880000}"/>
    <cellStyle name="Note 3 6 5 2 3 3" xfId="46008" xr:uid="{00000000-0005-0000-0000-00000B880000}"/>
    <cellStyle name="Note 3 6 5 2 4" xfId="15286" xr:uid="{00000000-0005-0000-0000-00000C880000}"/>
    <cellStyle name="Note 3 6 5 2 4 2" xfId="15287" xr:uid="{00000000-0005-0000-0000-00000D880000}"/>
    <cellStyle name="Note 3 6 5 2 4 2 2" xfId="46011" xr:uid="{00000000-0005-0000-0000-00000E880000}"/>
    <cellStyle name="Note 3 6 5 2 4 3" xfId="46010" xr:uid="{00000000-0005-0000-0000-00000F880000}"/>
    <cellStyle name="Note 3 6 5 2 5" xfId="15288" xr:uid="{00000000-0005-0000-0000-000010880000}"/>
    <cellStyle name="Note 3 6 5 2 5 2" xfId="46012" xr:uid="{00000000-0005-0000-0000-000011880000}"/>
    <cellStyle name="Note 3 6 5 2 6" xfId="46001" xr:uid="{00000000-0005-0000-0000-000012880000}"/>
    <cellStyle name="Note 3 6 5 3" xfId="15289" xr:uid="{00000000-0005-0000-0000-000013880000}"/>
    <cellStyle name="Note 3 6 5 3 2" xfId="15290" xr:uid="{00000000-0005-0000-0000-000014880000}"/>
    <cellStyle name="Note 3 6 5 3 2 2" xfId="15291" xr:uid="{00000000-0005-0000-0000-000015880000}"/>
    <cellStyle name="Note 3 6 5 3 2 2 2" xfId="46015" xr:uid="{00000000-0005-0000-0000-000016880000}"/>
    <cellStyle name="Note 3 6 5 3 2 3" xfId="46014" xr:uid="{00000000-0005-0000-0000-000017880000}"/>
    <cellStyle name="Note 3 6 5 3 3" xfId="15292" xr:uid="{00000000-0005-0000-0000-000018880000}"/>
    <cellStyle name="Note 3 6 5 3 3 2" xfId="15293" xr:uid="{00000000-0005-0000-0000-000019880000}"/>
    <cellStyle name="Note 3 6 5 3 3 2 2" xfId="46017" xr:uid="{00000000-0005-0000-0000-00001A880000}"/>
    <cellStyle name="Note 3 6 5 3 3 3" xfId="46016" xr:uid="{00000000-0005-0000-0000-00001B880000}"/>
    <cellStyle name="Note 3 6 5 3 4" xfId="15294" xr:uid="{00000000-0005-0000-0000-00001C880000}"/>
    <cellStyle name="Note 3 6 5 3 4 2" xfId="46018" xr:uid="{00000000-0005-0000-0000-00001D880000}"/>
    <cellStyle name="Note 3 6 5 3 5" xfId="46013" xr:uid="{00000000-0005-0000-0000-00001E880000}"/>
    <cellStyle name="Note 3 6 5 4" xfId="15295" xr:uid="{00000000-0005-0000-0000-00001F880000}"/>
    <cellStyle name="Note 3 6 5 4 2" xfId="15296" xr:uid="{00000000-0005-0000-0000-000020880000}"/>
    <cellStyle name="Note 3 6 5 4 2 2" xfId="46020" xr:uid="{00000000-0005-0000-0000-000021880000}"/>
    <cellStyle name="Note 3 6 5 4 3" xfId="46019" xr:uid="{00000000-0005-0000-0000-000022880000}"/>
    <cellStyle name="Note 3 6 5 5" xfId="15297" xr:uid="{00000000-0005-0000-0000-000023880000}"/>
    <cellStyle name="Note 3 6 5 5 2" xfId="15298" xr:uid="{00000000-0005-0000-0000-000024880000}"/>
    <cellStyle name="Note 3 6 5 5 2 2" xfId="46022" xr:uid="{00000000-0005-0000-0000-000025880000}"/>
    <cellStyle name="Note 3 6 5 5 3" xfId="46021" xr:uid="{00000000-0005-0000-0000-000026880000}"/>
    <cellStyle name="Note 3 6 5 6" xfId="15299" xr:uid="{00000000-0005-0000-0000-000027880000}"/>
    <cellStyle name="Note 3 6 5 6 2" xfId="46023" xr:uid="{00000000-0005-0000-0000-000028880000}"/>
    <cellStyle name="Note 3 6 5 7" xfId="46000" xr:uid="{00000000-0005-0000-0000-000029880000}"/>
    <cellStyle name="Note 3 6 6" xfId="15300" xr:uid="{00000000-0005-0000-0000-00002A880000}"/>
    <cellStyle name="Note 3 6 6 2" xfId="15301" xr:uid="{00000000-0005-0000-0000-00002B880000}"/>
    <cellStyle name="Note 3 6 6 2 2" xfId="15302" xr:uid="{00000000-0005-0000-0000-00002C880000}"/>
    <cellStyle name="Note 3 6 6 2 2 2" xfId="15303" xr:uid="{00000000-0005-0000-0000-00002D880000}"/>
    <cellStyle name="Note 3 6 6 2 2 2 2" xfId="15304" xr:uid="{00000000-0005-0000-0000-00002E880000}"/>
    <cellStyle name="Note 3 6 6 2 2 2 2 2" xfId="46028" xr:uid="{00000000-0005-0000-0000-00002F880000}"/>
    <cellStyle name="Note 3 6 6 2 2 2 3" xfId="46027" xr:uid="{00000000-0005-0000-0000-000030880000}"/>
    <cellStyle name="Note 3 6 6 2 2 3" xfId="15305" xr:uid="{00000000-0005-0000-0000-000031880000}"/>
    <cellStyle name="Note 3 6 6 2 2 3 2" xfId="15306" xr:uid="{00000000-0005-0000-0000-000032880000}"/>
    <cellStyle name="Note 3 6 6 2 2 3 2 2" xfId="46030" xr:uid="{00000000-0005-0000-0000-000033880000}"/>
    <cellStyle name="Note 3 6 6 2 2 3 3" xfId="46029" xr:uid="{00000000-0005-0000-0000-000034880000}"/>
    <cellStyle name="Note 3 6 6 2 2 4" xfId="15307" xr:uid="{00000000-0005-0000-0000-000035880000}"/>
    <cellStyle name="Note 3 6 6 2 2 4 2" xfId="46031" xr:uid="{00000000-0005-0000-0000-000036880000}"/>
    <cellStyle name="Note 3 6 6 2 2 5" xfId="46026" xr:uid="{00000000-0005-0000-0000-000037880000}"/>
    <cellStyle name="Note 3 6 6 2 3" xfId="15308" xr:uid="{00000000-0005-0000-0000-000038880000}"/>
    <cellStyle name="Note 3 6 6 2 3 2" xfId="15309" xr:uid="{00000000-0005-0000-0000-000039880000}"/>
    <cellStyle name="Note 3 6 6 2 3 2 2" xfId="46033" xr:uid="{00000000-0005-0000-0000-00003A880000}"/>
    <cellStyle name="Note 3 6 6 2 3 3" xfId="46032" xr:uid="{00000000-0005-0000-0000-00003B880000}"/>
    <cellStyle name="Note 3 6 6 2 4" xfId="15310" xr:uid="{00000000-0005-0000-0000-00003C880000}"/>
    <cellStyle name="Note 3 6 6 2 4 2" xfId="15311" xr:uid="{00000000-0005-0000-0000-00003D880000}"/>
    <cellStyle name="Note 3 6 6 2 4 2 2" xfId="46035" xr:uid="{00000000-0005-0000-0000-00003E880000}"/>
    <cellStyle name="Note 3 6 6 2 4 3" xfId="46034" xr:uid="{00000000-0005-0000-0000-00003F880000}"/>
    <cellStyle name="Note 3 6 6 2 5" xfId="15312" xr:uid="{00000000-0005-0000-0000-000040880000}"/>
    <cellStyle name="Note 3 6 6 2 5 2" xfId="46036" xr:uid="{00000000-0005-0000-0000-000041880000}"/>
    <cellStyle name="Note 3 6 6 2 6" xfId="46025" xr:uid="{00000000-0005-0000-0000-000042880000}"/>
    <cellStyle name="Note 3 6 6 3" xfId="15313" xr:uid="{00000000-0005-0000-0000-000043880000}"/>
    <cellStyle name="Note 3 6 6 3 2" xfId="15314" xr:uid="{00000000-0005-0000-0000-000044880000}"/>
    <cellStyle name="Note 3 6 6 3 2 2" xfId="15315" xr:uid="{00000000-0005-0000-0000-000045880000}"/>
    <cellStyle name="Note 3 6 6 3 2 2 2" xfId="46039" xr:uid="{00000000-0005-0000-0000-000046880000}"/>
    <cellStyle name="Note 3 6 6 3 2 3" xfId="46038" xr:uid="{00000000-0005-0000-0000-000047880000}"/>
    <cellStyle name="Note 3 6 6 3 3" xfId="15316" xr:uid="{00000000-0005-0000-0000-000048880000}"/>
    <cellStyle name="Note 3 6 6 3 3 2" xfId="15317" xr:uid="{00000000-0005-0000-0000-000049880000}"/>
    <cellStyle name="Note 3 6 6 3 3 2 2" xfId="46041" xr:uid="{00000000-0005-0000-0000-00004A880000}"/>
    <cellStyle name="Note 3 6 6 3 3 3" xfId="46040" xr:uid="{00000000-0005-0000-0000-00004B880000}"/>
    <cellStyle name="Note 3 6 6 3 4" xfId="15318" xr:uid="{00000000-0005-0000-0000-00004C880000}"/>
    <cellStyle name="Note 3 6 6 3 4 2" xfId="46042" xr:uid="{00000000-0005-0000-0000-00004D880000}"/>
    <cellStyle name="Note 3 6 6 3 5" xfId="46037" xr:uid="{00000000-0005-0000-0000-00004E880000}"/>
    <cellStyle name="Note 3 6 6 4" xfId="15319" xr:uid="{00000000-0005-0000-0000-00004F880000}"/>
    <cellStyle name="Note 3 6 6 4 2" xfId="15320" xr:uid="{00000000-0005-0000-0000-000050880000}"/>
    <cellStyle name="Note 3 6 6 4 2 2" xfId="46044" xr:uid="{00000000-0005-0000-0000-000051880000}"/>
    <cellStyle name="Note 3 6 6 4 3" xfId="46043" xr:uid="{00000000-0005-0000-0000-000052880000}"/>
    <cellStyle name="Note 3 6 6 5" xfId="15321" xr:uid="{00000000-0005-0000-0000-000053880000}"/>
    <cellStyle name="Note 3 6 6 5 2" xfId="15322" xr:uid="{00000000-0005-0000-0000-000054880000}"/>
    <cellStyle name="Note 3 6 6 5 2 2" xfId="46046" xr:uid="{00000000-0005-0000-0000-000055880000}"/>
    <cellStyle name="Note 3 6 6 5 3" xfId="46045" xr:uid="{00000000-0005-0000-0000-000056880000}"/>
    <cellStyle name="Note 3 6 6 6" xfId="15323" xr:uid="{00000000-0005-0000-0000-000057880000}"/>
    <cellStyle name="Note 3 6 6 6 2" xfId="46047" xr:uid="{00000000-0005-0000-0000-000058880000}"/>
    <cellStyle name="Note 3 6 6 7" xfId="46024" xr:uid="{00000000-0005-0000-0000-000059880000}"/>
    <cellStyle name="Note 3 6 7" xfId="15324" xr:uid="{00000000-0005-0000-0000-00005A880000}"/>
    <cellStyle name="Note 3 6 7 2" xfId="15325" xr:uid="{00000000-0005-0000-0000-00005B880000}"/>
    <cellStyle name="Note 3 6 7 2 2" xfId="15326" xr:uid="{00000000-0005-0000-0000-00005C880000}"/>
    <cellStyle name="Note 3 6 7 2 2 2" xfId="15327" xr:uid="{00000000-0005-0000-0000-00005D880000}"/>
    <cellStyle name="Note 3 6 7 2 2 2 2" xfId="15328" xr:uid="{00000000-0005-0000-0000-00005E880000}"/>
    <cellStyle name="Note 3 6 7 2 2 2 2 2" xfId="46052" xr:uid="{00000000-0005-0000-0000-00005F880000}"/>
    <cellStyle name="Note 3 6 7 2 2 2 3" xfId="46051" xr:uid="{00000000-0005-0000-0000-000060880000}"/>
    <cellStyle name="Note 3 6 7 2 2 3" xfId="15329" xr:uid="{00000000-0005-0000-0000-000061880000}"/>
    <cellStyle name="Note 3 6 7 2 2 3 2" xfId="15330" xr:uid="{00000000-0005-0000-0000-000062880000}"/>
    <cellStyle name="Note 3 6 7 2 2 3 2 2" xfId="46054" xr:uid="{00000000-0005-0000-0000-000063880000}"/>
    <cellStyle name="Note 3 6 7 2 2 3 3" xfId="46053" xr:uid="{00000000-0005-0000-0000-000064880000}"/>
    <cellStyle name="Note 3 6 7 2 2 4" xfId="15331" xr:uid="{00000000-0005-0000-0000-000065880000}"/>
    <cellStyle name="Note 3 6 7 2 2 4 2" xfId="46055" xr:uid="{00000000-0005-0000-0000-000066880000}"/>
    <cellStyle name="Note 3 6 7 2 2 5" xfId="46050" xr:uid="{00000000-0005-0000-0000-000067880000}"/>
    <cellStyle name="Note 3 6 7 2 3" xfId="15332" xr:uid="{00000000-0005-0000-0000-000068880000}"/>
    <cellStyle name="Note 3 6 7 2 3 2" xfId="15333" xr:uid="{00000000-0005-0000-0000-000069880000}"/>
    <cellStyle name="Note 3 6 7 2 3 2 2" xfId="46057" xr:uid="{00000000-0005-0000-0000-00006A880000}"/>
    <cellStyle name="Note 3 6 7 2 3 3" xfId="46056" xr:uid="{00000000-0005-0000-0000-00006B880000}"/>
    <cellStyle name="Note 3 6 7 2 4" xfId="15334" xr:uid="{00000000-0005-0000-0000-00006C880000}"/>
    <cellStyle name="Note 3 6 7 2 4 2" xfId="15335" xr:uid="{00000000-0005-0000-0000-00006D880000}"/>
    <cellStyle name="Note 3 6 7 2 4 2 2" xfId="46059" xr:uid="{00000000-0005-0000-0000-00006E880000}"/>
    <cellStyle name="Note 3 6 7 2 4 3" xfId="46058" xr:uid="{00000000-0005-0000-0000-00006F880000}"/>
    <cellStyle name="Note 3 6 7 2 5" xfId="15336" xr:uid="{00000000-0005-0000-0000-000070880000}"/>
    <cellStyle name="Note 3 6 7 2 5 2" xfId="46060" xr:uid="{00000000-0005-0000-0000-000071880000}"/>
    <cellStyle name="Note 3 6 7 2 6" xfId="46049" xr:uid="{00000000-0005-0000-0000-000072880000}"/>
    <cellStyle name="Note 3 6 7 3" xfId="15337" xr:uid="{00000000-0005-0000-0000-000073880000}"/>
    <cellStyle name="Note 3 6 7 3 2" xfId="15338" xr:uid="{00000000-0005-0000-0000-000074880000}"/>
    <cellStyle name="Note 3 6 7 3 2 2" xfId="15339" xr:uid="{00000000-0005-0000-0000-000075880000}"/>
    <cellStyle name="Note 3 6 7 3 2 2 2" xfId="46063" xr:uid="{00000000-0005-0000-0000-000076880000}"/>
    <cellStyle name="Note 3 6 7 3 2 3" xfId="46062" xr:uid="{00000000-0005-0000-0000-000077880000}"/>
    <cellStyle name="Note 3 6 7 3 3" xfId="15340" xr:uid="{00000000-0005-0000-0000-000078880000}"/>
    <cellStyle name="Note 3 6 7 3 3 2" xfId="15341" xr:uid="{00000000-0005-0000-0000-000079880000}"/>
    <cellStyle name="Note 3 6 7 3 3 2 2" xfId="46065" xr:uid="{00000000-0005-0000-0000-00007A880000}"/>
    <cellStyle name="Note 3 6 7 3 3 3" xfId="46064" xr:uid="{00000000-0005-0000-0000-00007B880000}"/>
    <cellStyle name="Note 3 6 7 3 4" xfId="15342" xr:uid="{00000000-0005-0000-0000-00007C880000}"/>
    <cellStyle name="Note 3 6 7 3 4 2" xfId="46066" xr:uid="{00000000-0005-0000-0000-00007D880000}"/>
    <cellStyle name="Note 3 6 7 3 5" xfId="46061" xr:uid="{00000000-0005-0000-0000-00007E880000}"/>
    <cellStyle name="Note 3 6 7 4" xfId="15343" xr:uid="{00000000-0005-0000-0000-00007F880000}"/>
    <cellStyle name="Note 3 6 7 4 2" xfId="15344" xr:uid="{00000000-0005-0000-0000-000080880000}"/>
    <cellStyle name="Note 3 6 7 4 2 2" xfId="46068" xr:uid="{00000000-0005-0000-0000-000081880000}"/>
    <cellStyle name="Note 3 6 7 4 3" xfId="46067" xr:uid="{00000000-0005-0000-0000-000082880000}"/>
    <cellStyle name="Note 3 6 7 5" xfId="15345" xr:uid="{00000000-0005-0000-0000-000083880000}"/>
    <cellStyle name="Note 3 6 7 5 2" xfId="15346" xr:uid="{00000000-0005-0000-0000-000084880000}"/>
    <cellStyle name="Note 3 6 7 5 2 2" xfId="46070" xr:uid="{00000000-0005-0000-0000-000085880000}"/>
    <cellStyle name="Note 3 6 7 5 3" xfId="46069" xr:uid="{00000000-0005-0000-0000-000086880000}"/>
    <cellStyle name="Note 3 6 7 6" xfId="15347" xr:uid="{00000000-0005-0000-0000-000087880000}"/>
    <cellStyle name="Note 3 6 7 6 2" xfId="46071" xr:uid="{00000000-0005-0000-0000-000088880000}"/>
    <cellStyle name="Note 3 6 7 7" xfId="46048" xr:uid="{00000000-0005-0000-0000-000089880000}"/>
    <cellStyle name="Note 3 6 8" xfId="15348" xr:uid="{00000000-0005-0000-0000-00008A880000}"/>
    <cellStyle name="Note 3 6 8 2" xfId="15349" xr:uid="{00000000-0005-0000-0000-00008B880000}"/>
    <cellStyle name="Note 3 6 8 2 2" xfId="15350" xr:uid="{00000000-0005-0000-0000-00008C880000}"/>
    <cellStyle name="Note 3 6 8 2 2 2" xfId="15351" xr:uid="{00000000-0005-0000-0000-00008D880000}"/>
    <cellStyle name="Note 3 6 8 2 2 2 2" xfId="46075" xr:uid="{00000000-0005-0000-0000-00008E880000}"/>
    <cellStyle name="Note 3 6 8 2 2 3" xfId="46074" xr:uid="{00000000-0005-0000-0000-00008F880000}"/>
    <cellStyle name="Note 3 6 8 2 3" xfId="15352" xr:uid="{00000000-0005-0000-0000-000090880000}"/>
    <cellStyle name="Note 3 6 8 2 3 2" xfId="15353" xr:uid="{00000000-0005-0000-0000-000091880000}"/>
    <cellStyle name="Note 3 6 8 2 3 2 2" xfId="46077" xr:uid="{00000000-0005-0000-0000-000092880000}"/>
    <cellStyle name="Note 3 6 8 2 3 3" xfId="46076" xr:uid="{00000000-0005-0000-0000-000093880000}"/>
    <cellStyle name="Note 3 6 8 2 4" xfId="15354" xr:uid="{00000000-0005-0000-0000-000094880000}"/>
    <cellStyle name="Note 3 6 8 2 4 2" xfId="46078" xr:uid="{00000000-0005-0000-0000-000095880000}"/>
    <cellStyle name="Note 3 6 8 2 5" xfId="46073" xr:uid="{00000000-0005-0000-0000-000096880000}"/>
    <cellStyle name="Note 3 6 8 3" xfId="15355" xr:uid="{00000000-0005-0000-0000-000097880000}"/>
    <cellStyle name="Note 3 6 8 3 2" xfId="15356" xr:uid="{00000000-0005-0000-0000-000098880000}"/>
    <cellStyle name="Note 3 6 8 3 2 2" xfId="46080" xr:uid="{00000000-0005-0000-0000-000099880000}"/>
    <cellStyle name="Note 3 6 8 3 3" xfId="46079" xr:uid="{00000000-0005-0000-0000-00009A880000}"/>
    <cellStyle name="Note 3 6 8 4" xfId="15357" xr:uid="{00000000-0005-0000-0000-00009B880000}"/>
    <cellStyle name="Note 3 6 8 4 2" xfId="15358" xr:uid="{00000000-0005-0000-0000-00009C880000}"/>
    <cellStyle name="Note 3 6 8 4 2 2" xfId="46082" xr:uid="{00000000-0005-0000-0000-00009D880000}"/>
    <cellStyle name="Note 3 6 8 4 3" xfId="46081" xr:uid="{00000000-0005-0000-0000-00009E880000}"/>
    <cellStyle name="Note 3 6 8 5" xfId="15359" xr:uid="{00000000-0005-0000-0000-00009F880000}"/>
    <cellStyle name="Note 3 6 8 5 2" xfId="46083" xr:uid="{00000000-0005-0000-0000-0000A0880000}"/>
    <cellStyle name="Note 3 6 8 6" xfId="46072" xr:uid="{00000000-0005-0000-0000-0000A1880000}"/>
    <cellStyle name="Note 3 6 9" xfId="15360" xr:uid="{00000000-0005-0000-0000-0000A2880000}"/>
    <cellStyle name="Note 3 6 9 2" xfId="15361" xr:uid="{00000000-0005-0000-0000-0000A3880000}"/>
    <cellStyle name="Note 3 6 9 2 2" xfId="15362" xr:uid="{00000000-0005-0000-0000-0000A4880000}"/>
    <cellStyle name="Note 3 6 9 2 2 2" xfId="46086" xr:uid="{00000000-0005-0000-0000-0000A5880000}"/>
    <cellStyle name="Note 3 6 9 2 3" xfId="46085" xr:uid="{00000000-0005-0000-0000-0000A6880000}"/>
    <cellStyle name="Note 3 6 9 3" xfId="15363" xr:uid="{00000000-0005-0000-0000-0000A7880000}"/>
    <cellStyle name="Note 3 6 9 3 2" xfId="15364" xr:uid="{00000000-0005-0000-0000-0000A8880000}"/>
    <cellStyle name="Note 3 6 9 3 2 2" xfId="46088" xr:uid="{00000000-0005-0000-0000-0000A9880000}"/>
    <cellStyle name="Note 3 6 9 3 3" xfId="46087" xr:uid="{00000000-0005-0000-0000-0000AA880000}"/>
    <cellStyle name="Note 3 6 9 4" xfId="15365" xr:uid="{00000000-0005-0000-0000-0000AB880000}"/>
    <cellStyle name="Note 3 6 9 4 2" xfId="46089" xr:uid="{00000000-0005-0000-0000-0000AC880000}"/>
    <cellStyle name="Note 3 6 9 5" xfId="46084" xr:uid="{00000000-0005-0000-0000-0000AD880000}"/>
    <cellStyle name="Note 3 7" xfId="15366" xr:uid="{00000000-0005-0000-0000-0000AE880000}"/>
    <cellStyle name="Note 3 7 10" xfId="15367" xr:uid="{00000000-0005-0000-0000-0000AF880000}"/>
    <cellStyle name="Note 3 7 10 2" xfId="15368" xr:uid="{00000000-0005-0000-0000-0000B0880000}"/>
    <cellStyle name="Note 3 7 10 2 2" xfId="46092" xr:uid="{00000000-0005-0000-0000-0000B1880000}"/>
    <cellStyle name="Note 3 7 10 3" xfId="46091" xr:uid="{00000000-0005-0000-0000-0000B2880000}"/>
    <cellStyle name="Note 3 7 11" xfId="15369" xr:uid="{00000000-0005-0000-0000-0000B3880000}"/>
    <cellStyle name="Note 3 7 11 2" xfId="46093" xr:uid="{00000000-0005-0000-0000-0000B4880000}"/>
    <cellStyle name="Note 3 7 12" xfId="27722" xr:uid="{00000000-0005-0000-0000-0000B5880000}"/>
    <cellStyle name="Note 3 7 13" xfId="29286" xr:uid="{00000000-0005-0000-0000-0000B6880000}"/>
    <cellStyle name="Note 3 7 14" xfId="46090" xr:uid="{00000000-0005-0000-0000-0000B7880000}"/>
    <cellStyle name="Note 3 7 2" xfId="15370" xr:uid="{00000000-0005-0000-0000-0000B8880000}"/>
    <cellStyle name="Note 3 7 2 10" xfId="29806" xr:uid="{00000000-0005-0000-0000-0000B9880000}"/>
    <cellStyle name="Note 3 7 2 11" xfId="46094" xr:uid="{00000000-0005-0000-0000-0000BA880000}"/>
    <cellStyle name="Note 3 7 2 2" xfId="15371" xr:uid="{00000000-0005-0000-0000-0000BB880000}"/>
    <cellStyle name="Note 3 7 2 2 2" xfId="15372" xr:uid="{00000000-0005-0000-0000-0000BC880000}"/>
    <cellStyle name="Note 3 7 2 2 2 2" xfId="15373" xr:uid="{00000000-0005-0000-0000-0000BD880000}"/>
    <cellStyle name="Note 3 7 2 2 2 2 2" xfId="15374" xr:uid="{00000000-0005-0000-0000-0000BE880000}"/>
    <cellStyle name="Note 3 7 2 2 2 2 2 2" xfId="46098" xr:uid="{00000000-0005-0000-0000-0000BF880000}"/>
    <cellStyle name="Note 3 7 2 2 2 2 3" xfId="46097" xr:uid="{00000000-0005-0000-0000-0000C0880000}"/>
    <cellStyle name="Note 3 7 2 2 2 3" xfId="15375" xr:uid="{00000000-0005-0000-0000-0000C1880000}"/>
    <cellStyle name="Note 3 7 2 2 2 3 2" xfId="15376" xr:uid="{00000000-0005-0000-0000-0000C2880000}"/>
    <cellStyle name="Note 3 7 2 2 2 3 2 2" xfId="46100" xr:uid="{00000000-0005-0000-0000-0000C3880000}"/>
    <cellStyle name="Note 3 7 2 2 2 3 3" xfId="46099" xr:uid="{00000000-0005-0000-0000-0000C4880000}"/>
    <cellStyle name="Note 3 7 2 2 2 4" xfId="15377" xr:uid="{00000000-0005-0000-0000-0000C5880000}"/>
    <cellStyle name="Note 3 7 2 2 2 4 2" xfId="46101" xr:uid="{00000000-0005-0000-0000-0000C6880000}"/>
    <cellStyle name="Note 3 7 2 2 2 5" xfId="27723" xr:uid="{00000000-0005-0000-0000-0000C7880000}"/>
    <cellStyle name="Note 3 7 2 2 2 6" xfId="32033" xr:uid="{00000000-0005-0000-0000-0000C8880000}"/>
    <cellStyle name="Note 3 7 2 2 2 7" xfId="46096" xr:uid="{00000000-0005-0000-0000-0000C9880000}"/>
    <cellStyle name="Note 3 7 2 2 3" xfId="15378" xr:uid="{00000000-0005-0000-0000-0000CA880000}"/>
    <cellStyle name="Note 3 7 2 2 3 2" xfId="15379" xr:uid="{00000000-0005-0000-0000-0000CB880000}"/>
    <cellStyle name="Note 3 7 2 2 3 2 2" xfId="46103" xr:uid="{00000000-0005-0000-0000-0000CC880000}"/>
    <cellStyle name="Note 3 7 2 2 3 3" xfId="27724" xr:uid="{00000000-0005-0000-0000-0000CD880000}"/>
    <cellStyle name="Note 3 7 2 2 3 4" xfId="32497" xr:uid="{00000000-0005-0000-0000-0000CE880000}"/>
    <cellStyle name="Note 3 7 2 2 3 5" xfId="46102" xr:uid="{00000000-0005-0000-0000-0000CF880000}"/>
    <cellStyle name="Note 3 7 2 2 4" xfId="15380" xr:uid="{00000000-0005-0000-0000-0000D0880000}"/>
    <cellStyle name="Note 3 7 2 2 4 2" xfId="15381" xr:uid="{00000000-0005-0000-0000-0000D1880000}"/>
    <cellStyle name="Note 3 7 2 2 4 2 2" xfId="46105" xr:uid="{00000000-0005-0000-0000-0000D2880000}"/>
    <cellStyle name="Note 3 7 2 2 4 3" xfId="27725" xr:uid="{00000000-0005-0000-0000-0000D3880000}"/>
    <cellStyle name="Note 3 7 2 2 4 4" xfId="32713" xr:uid="{00000000-0005-0000-0000-0000D4880000}"/>
    <cellStyle name="Note 3 7 2 2 4 5" xfId="46104" xr:uid="{00000000-0005-0000-0000-0000D5880000}"/>
    <cellStyle name="Note 3 7 2 2 5" xfId="15382" xr:uid="{00000000-0005-0000-0000-0000D6880000}"/>
    <cellStyle name="Note 3 7 2 2 5 2" xfId="27726" xr:uid="{00000000-0005-0000-0000-0000D7880000}"/>
    <cellStyle name="Note 3 7 2 2 5 3" xfId="31060" xr:uid="{00000000-0005-0000-0000-0000D8880000}"/>
    <cellStyle name="Note 3 7 2 2 5 4" xfId="46106" xr:uid="{00000000-0005-0000-0000-0000D9880000}"/>
    <cellStyle name="Note 3 7 2 2 6" xfId="27727" xr:uid="{00000000-0005-0000-0000-0000DA880000}"/>
    <cellStyle name="Note 3 7 2 2 7" xfId="30208" xr:uid="{00000000-0005-0000-0000-0000DB880000}"/>
    <cellStyle name="Note 3 7 2 2 8" xfId="46095" xr:uid="{00000000-0005-0000-0000-0000DC880000}"/>
    <cellStyle name="Note 3 7 2 3" xfId="15383" xr:uid="{00000000-0005-0000-0000-0000DD880000}"/>
    <cellStyle name="Note 3 7 2 3 2" xfId="15384" xr:uid="{00000000-0005-0000-0000-0000DE880000}"/>
    <cellStyle name="Note 3 7 2 3 2 2" xfId="15385" xr:uid="{00000000-0005-0000-0000-0000DF880000}"/>
    <cellStyle name="Note 3 7 2 3 2 2 2" xfId="46109" xr:uid="{00000000-0005-0000-0000-0000E0880000}"/>
    <cellStyle name="Note 3 7 2 3 2 3" xfId="27728" xr:uid="{00000000-0005-0000-0000-0000E1880000}"/>
    <cellStyle name="Note 3 7 2 3 2 4" xfId="32284" xr:uid="{00000000-0005-0000-0000-0000E2880000}"/>
    <cellStyle name="Note 3 7 2 3 2 5" xfId="46108" xr:uid="{00000000-0005-0000-0000-0000E3880000}"/>
    <cellStyle name="Note 3 7 2 3 3" xfId="15386" xr:uid="{00000000-0005-0000-0000-0000E4880000}"/>
    <cellStyle name="Note 3 7 2 3 3 2" xfId="15387" xr:uid="{00000000-0005-0000-0000-0000E5880000}"/>
    <cellStyle name="Note 3 7 2 3 3 2 2" xfId="46111" xr:uid="{00000000-0005-0000-0000-0000E6880000}"/>
    <cellStyle name="Note 3 7 2 3 3 3" xfId="27729" xr:uid="{00000000-0005-0000-0000-0000E7880000}"/>
    <cellStyle name="Note 3 7 2 3 3 4" xfId="32622" xr:uid="{00000000-0005-0000-0000-0000E8880000}"/>
    <cellStyle name="Note 3 7 2 3 3 5" xfId="46110" xr:uid="{00000000-0005-0000-0000-0000E9880000}"/>
    <cellStyle name="Note 3 7 2 3 4" xfId="15388" xr:uid="{00000000-0005-0000-0000-0000EA880000}"/>
    <cellStyle name="Note 3 7 2 3 4 2" xfId="27730" xr:uid="{00000000-0005-0000-0000-0000EB880000}"/>
    <cellStyle name="Note 3 7 2 3 4 3" xfId="32838" xr:uid="{00000000-0005-0000-0000-0000EC880000}"/>
    <cellStyle name="Note 3 7 2 3 4 4" xfId="46112" xr:uid="{00000000-0005-0000-0000-0000ED880000}"/>
    <cellStyle name="Note 3 7 2 3 5" xfId="27731" xr:uid="{00000000-0005-0000-0000-0000EE880000}"/>
    <cellStyle name="Note 3 7 2 3 5 2" xfId="31310" xr:uid="{00000000-0005-0000-0000-0000EF880000}"/>
    <cellStyle name="Note 3 7 2 3 6" xfId="27732" xr:uid="{00000000-0005-0000-0000-0000F0880000}"/>
    <cellStyle name="Note 3 7 2 3 7" xfId="30458" xr:uid="{00000000-0005-0000-0000-0000F1880000}"/>
    <cellStyle name="Note 3 7 2 3 8" xfId="46107" xr:uid="{00000000-0005-0000-0000-0000F2880000}"/>
    <cellStyle name="Note 3 7 2 4" xfId="15389" xr:uid="{00000000-0005-0000-0000-0000F3880000}"/>
    <cellStyle name="Note 3 7 2 4 2" xfId="15390" xr:uid="{00000000-0005-0000-0000-0000F4880000}"/>
    <cellStyle name="Note 3 7 2 4 2 2" xfId="27733" xr:uid="{00000000-0005-0000-0000-0000F5880000}"/>
    <cellStyle name="Note 3 7 2 4 2 3" xfId="32237" xr:uid="{00000000-0005-0000-0000-0000F6880000}"/>
    <cellStyle name="Note 3 7 2 4 2 4" xfId="46114" xr:uid="{00000000-0005-0000-0000-0000F7880000}"/>
    <cellStyle name="Note 3 7 2 4 3" xfId="27734" xr:uid="{00000000-0005-0000-0000-0000F8880000}"/>
    <cellStyle name="Note 3 7 2 4 3 2" xfId="32575" xr:uid="{00000000-0005-0000-0000-0000F9880000}"/>
    <cellStyle name="Note 3 7 2 4 4" xfId="27735" xr:uid="{00000000-0005-0000-0000-0000FA880000}"/>
    <cellStyle name="Note 3 7 2 4 4 2" xfId="32791" xr:uid="{00000000-0005-0000-0000-0000FB880000}"/>
    <cellStyle name="Note 3 7 2 4 5" xfId="27736" xr:uid="{00000000-0005-0000-0000-0000FC880000}"/>
    <cellStyle name="Note 3 7 2 4 5 2" xfId="31264" xr:uid="{00000000-0005-0000-0000-0000FD880000}"/>
    <cellStyle name="Note 3 7 2 4 6" xfId="27737" xr:uid="{00000000-0005-0000-0000-0000FE880000}"/>
    <cellStyle name="Note 3 7 2 4 7" xfId="30412" xr:uid="{00000000-0005-0000-0000-0000FF880000}"/>
    <cellStyle name="Note 3 7 2 4 8" xfId="46113" xr:uid="{00000000-0005-0000-0000-000000890000}"/>
    <cellStyle name="Note 3 7 2 5" xfId="15391" xr:uid="{00000000-0005-0000-0000-000001890000}"/>
    <cellStyle name="Note 3 7 2 5 2" xfId="15392" xr:uid="{00000000-0005-0000-0000-000002890000}"/>
    <cellStyle name="Note 3 7 2 5 2 2" xfId="46116" xr:uid="{00000000-0005-0000-0000-000003890000}"/>
    <cellStyle name="Note 3 7 2 5 3" xfId="27738" xr:uid="{00000000-0005-0000-0000-000004890000}"/>
    <cellStyle name="Note 3 7 2 5 4" xfId="31655" xr:uid="{00000000-0005-0000-0000-000005890000}"/>
    <cellStyle name="Note 3 7 2 5 5" xfId="46115" xr:uid="{00000000-0005-0000-0000-000006890000}"/>
    <cellStyle name="Note 3 7 2 6" xfId="15393" xr:uid="{00000000-0005-0000-0000-000007890000}"/>
    <cellStyle name="Note 3 7 2 6 2" xfId="27739" xr:uid="{00000000-0005-0000-0000-000008890000}"/>
    <cellStyle name="Note 3 7 2 6 3" xfId="32375" xr:uid="{00000000-0005-0000-0000-000009890000}"/>
    <cellStyle name="Note 3 7 2 6 4" xfId="46117" xr:uid="{00000000-0005-0000-0000-00000A890000}"/>
    <cellStyle name="Note 3 7 2 7" xfId="27740" xr:uid="{00000000-0005-0000-0000-00000B890000}"/>
    <cellStyle name="Note 3 7 2 7 2" xfId="31405" xr:uid="{00000000-0005-0000-0000-00000C890000}"/>
    <cellStyle name="Note 3 7 2 8" xfId="27741" xr:uid="{00000000-0005-0000-0000-00000D890000}"/>
    <cellStyle name="Note 3 7 2 8 2" xfId="30682" xr:uid="{00000000-0005-0000-0000-00000E890000}"/>
    <cellStyle name="Note 3 7 2 9" xfId="27742" xr:uid="{00000000-0005-0000-0000-00000F890000}"/>
    <cellStyle name="Note 3 7 3" xfId="15394" xr:uid="{00000000-0005-0000-0000-000010890000}"/>
    <cellStyle name="Note 3 7 3 2" xfId="15395" xr:uid="{00000000-0005-0000-0000-000011890000}"/>
    <cellStyle name="Note 3 7 3 2 2" xfId="15396" xr:uid="{00000000-0005-0000-0000-000012890000}"/>
    <cellStyle name="Note 3 7 3 2 2 2" xfId="15397" xr:uid="{00000000-0005-0000-0000-000013890000}"/>
    <cellStyle name="Note 3 7 3 2 2 2 2" xfId="15398" xr:uid="{00000000-0005-0000-0000-000014890000}"/>
    <cellStyle name="Note 3 7 3 2 2 2 2 2" xfId="46122" xr:uid="{00000000-0005-0000-0000-000015890000}"/>
    <cellStyle name="Note 3 7 3 2 2 2 3" xfId="46121" xr:uid="{00000000-0005-0000-0000-000016890000}"/>
    <cellStyle name="Note 3 7 3 2 2 3" xfId="15399" xr:uid="{00000000-0005-0000-0000-000017890000}"/>
    <cellStyle name="Note 3 7 3 2 2 3 2" xfId="15400" xr:uid="{00000000-0005-0000-0000-000018890000}"/>
    <cellStyle name="Note 3 7 3 2 2 3 2 2" xfId="46124" xr:uid="{00000000-0005-0000-0000-000019890000}"/>
    <cellStyle name="Note 3 7 3 2 2 3 3" xfId="46123" xr:uid="{00000000-0005-0000-0000-00001A890000}"/>
    <cellStyle name="Note 3 7 3 2 2 4" xfId="15401" xr:uid="{00000000-0005-0000-0000-00001B890000}"/>
    <cellStyle name="Note 3 7 3 2 2 4 2" xfId="46125" xr:uid="{00000000-0005-0000-0000-00001C890000}"/>
    <cellStyle name="Note 3 7 3 2 2 5" xfId="46120" xr:uid="{00000000-0005-0000-0000-00001D890000}"/>
    <cellStyle name="Note 3 7 3 2 3" xfId="15402" xr:uid="{00000000-0005-0000-0000-00001E890000}"/>
    <cellStyle name="Note 3 7 3 2 3 2" xfId="15403" xr:uid="{00000000-0005-0000-0000-00001F890000}"/>
    <cellStyle name="Note 3 7 3 2 3 2 2" xfId="46127" xr:uid="{00000000-0005-0000-0000-000020890000}"/>
    <cellStyle name="Note 3 7 3 2 3 3" xfId="46126" xr:uid="{00000000-0005-0000-0000-000021890000}"/>
    <cellStyle name="Note 3 7 3 2 4" xfId="15404" xr:uid="{00000000-0005-0000-0000-000022890000}"/>
    <cellStyle name="Note 3 7 3 2 4 2" xfId="15405" xr:uid="{00000000-0005-0000-0000-000023890000}"/>
    <cellStyle name="Note 3 7 3 2 4 2 2" xfId="46129" xr:uid="{00000000-0005-0000-0000-000024890000}"/>
    <cellStyle name="Note 3 7 3 2 4 3" xfId="46128" xr:uid="{00000000-0005-0000-0000-000025890000}"/>
    <cellStyle name="Note 3 7 3 2 5" xfId="15406" xr:uid="{00000000-0005-0000-0000-000026890000}"/>
    <cellStyle name="Note 3 7 3 2 5 2" xfId="46130" xr:uid="{00000000-0005-0000-0000-000027890000}"/>
    <cellStyle name="Note 3 7 3 2 6" xfId="46119" xr:uid="{00000000-0005-0000-0000-000028890000}"/>
    <cellStyle name="Note 3 7 3 3" xfId="15407" xr:uid="{00000000-0005-0000-0000-000029890000}"/>
    <cellStyle name="Note 3 7 3 3 2" xfId="15408" xr:uid="{00000000-0005-0000-0000-00002A890000}"/>
    <cellStyle name="Note 3 7 3 3 2 2" xfId="15409" xr:uid="{00000000-0005-0000-0000-00002B890000}"/>
    <cellStyle name="Note 3 7 3 3 2 2 2" xfId="46133" xr:uid="{00000000-0005-0000-0000-00002C890000}"/>
    <cellStyle name="Note 3 7 3 3 2 3" xfId="46132" xr:uid="{00000000-0005-0000-0000-00002D890000}"/>
    <cellStyle name="Note 3 7 3 3 3" xfId="15410" xr:uid="{00000000-0005-0000-0000-00002E890000}"/>
    <cellStyle name="Note 3 7 3 3 3 2" xfId="15411" xr:uid="{00000000-0005-0000-0000-00002F890000}"/>
    <cellStyle name="Note 3 7 3 3 3 2 2" xfId="46135" xr:uid="{00000000-0005-0000-0000-000030890000}"/>
    <cellStyle name="Note 3 7 3 3 3 3" xfId="46134" xr:uid="{00000000-0005-0000-0000-000031890000}"/>
    <cellStyle name="Note 3 7 3 3 4" xfId="15412" xr:uid="{00000000-0005-0000-0000-000032890000}"/>
    <cellStyle name="Note 3 7 3 3 4 2" xfId="46136" xr:uid="{00000000-0005-0000-0000-000033890000}"/>
    <cellStyle name="Note 3 7 3 3 5" xfId="46131" xr:uid="{00000000-0005-0000-0000-000034890000}"/>
    <cellStyle name="Note 3 7 3 4" xfId="15413" xr:uid="{00000000-0005-0000-0000-000035890000}"/>
    <cellStyle name="Note 3 7 3 4 2" xfId="15414" xr:uid="{00000000-0005-0000-0000-000036890000}"/>
    <cellStyle name="Note 3 7 3 4 2 2" xfId="46138" xr:uid="{00000000-0005-0000-0000-000037890000}"/>
    <cellStyle name="Note 3 7 3 4 3" xfId="46137" xr:uid="{00000000-0005-0000-0000-000038890000}"/>
    <cellStyle name="Note 3 7 3 5" xfId="15415" xr:uid="{00000000-0005-0000-0000-000039890000}"/>
    <cellStyle name="Note 3 7 3 5 2" xfId="15416" xr:uid="{00000000-0005-0000-0000-00003A890000}"/>
    <cellStyle name="Note 3 7 3 5 2 2" xfId="46140" xr:uid="{00000000-0005-0000-0000-00003B890000}"/>
    <cellStyle name="Note 3 7 3 5 3" xfId="46139" xr:uid="{00000000-0005-0000-0000-00003C890000}"/>
    <cellStyle name="Note 3 7 3 6" xfId="15417" xr:uid="{00000000-0005-0000-0000-00003D890000}"/>
    <cellStyle name="Note 3 7 3 6 2" xfId="46141" xr:uid="{00000000-0005-0000-0000-00003E890000}"/>
    <cellStyle name="Note 3 7 3 7" xfId="46118" xr:uid="{00000000-0005-0000-0000-00003F890000}"/>
    <cellStyle name="Note 3 7 4" xfId="15418" xr:uid="{00000000-0005-0000-0000-000040890000}"/>
    <cellStyle name="Note 3 7 4 2" xfId="15419" xr:uid="{00000000-0005-0000-0000-000041890000}"/>
    <cellStyle name="Note 3 7 4 2 2" xfId="15420" xr:uid="{00000000-0005-0000-0000-000042890000}"/>
    <cellStyle name="Note 3 7 4 2 2 2" xfId="15421" xr:uid="{00000000-0005-0000-0000-000043890000}"/>
    <cellStyle name="Note 3 7 4 2 2 2 2" xfId="15422" xr:uid="{00000000-0005-0000-0000-000044890000}"/>
    <cellStyle name="Note 3 7 4 2 2 2 2 2" xfId="46146" xr:uid="{00000000-0005-0000-0000-000045890000}"/>
    <cellStyle name="Note 3 7 4 2 2 2 3" xfId="46145" xr:uid="{00000000-0005-0000-0000-000046890000}"/>
    <cellStyle name="Note 3 7 4 2 2 3" xfId="15423" xr:uid="{00000000-0005-0000-0000-000047890000}"/>
    <cellStyle name="Note 3 7 4 2 2 3 2" xfId="15424" xr:uid="{00000000-0005-0000-0000-000048890000}"/>
    <cellStyle name="Note 3 7 4 2 2 3 2 2" xfId="46148" xr:uid="{00000000-0005-0000-0000-000049890000}"/>
    <cellStyle name="Note 3 7 4 2 2 3 3" xfId="46147" xr:uid="{00000000-0005-0000-0000-00004A890000}"/>
    <cellStyle name="Note 3 7 4 2 2 4" xfId="15425" xr:uid="{00000000-0005-0000-0000-00004B890000}"/>
    <cellStyle name="Note 3 7 4 2 2 4 2" xfId="46149" xr:uid="{00000000-0005-0000-0000-00004C890000}"/>
    <cellStyle name="Note 3 7 4 2 2 5" xfId="46144" xr:uid="{00000000-0005-0000-0000-00004D890000}"/>
    <cellStyle name="Note 3 7 4 2 3" xfId="15426" xr:uid="{00000000-0005-0000-0000-00004E890000}"/>
    <cellStyle name="Note 3 7 4 2 3 2" xfId="15427" xr:uid="{00000000-0005-0000-0000-00004F890000}"/>
    <cellStyle name="Note 3 7 4 2 3 2 2" xfId="46151" xr:uid="{00000000-0005-0000-0000-000050890000}"/>
    <cellStyle name="Note 3 7 4 2 3 3" xfId="46150" xr:uid="{00000000-0005-0000-0000-000051890000}"/>
    <cellStyle name="Note 3 7 4 2 4" xfId="15428" xr:uid="{00000000-0005-0000-0000-000052890000}"/>
    <cellStyle name="Note 3 7 4 2 4 2" xfId="15429" xr:uid="{00000000-0005-0000-0000-000053890000}"/>
    <cellStyle name="Note 3 7 4 2 4 2 2" xfId="46153" xr:uid="{00000000-0005-0000-0000-000054890000}"/>
    <cellStyle name="Note 3 7 4 2 4 3" xfId="46152" xr:uid="{00000000-0005-0000-0000-000055890000}"/>
    <cellStyle name="Note 3 7 4 2 5" xfId="15430" xr:uid="{00000000-0005-0000-0000-000056890000}"/>
    <cellStyle name="Note 3 7 4 2 5 2" xfId="46154" xr:uid="{00000000-0005-0000-0000-000057890000}"/>
    <cellStyle name="Note 3 7 4 2 6" xfId="46143" xr:uid="{00000000-0005-0000-0000-000058890000}"/>
    <cellStyle name="Note 3 7 4 3" xfId="15431" xr:uid="{00000000-0005-0000-0000-000059890000}"/>
    <cellStyle name="Note 3 7 4 3 2" xfId="15432" xr:uid="{00000000-0005-0000-0000-00005A890000}"/>
    <cellStyle name="Note 3 7 4 3 2 2" xfId="15433" xr:uid="{00000000-0005-0000-0000-00005B890000}"/>
    <cellStyle name="Note 3 7 4 3 2 2 2" xfId="46157" xr:uid="{00000000-0005-0000-0000-00005C890000}"/>
    <cellStyle name="Note 3 7 4 3 2 3" xfId="46156" xr:uid="{00000000-0005-0000-0000-00005D890000}"/>
    <cellStyle name="Note 3 7 4 3 3" xfId="15434" xr:uid="{00000000-0005-0000-0000-00005E890000}"/>
    <cellStyle name="Note 3 7 4 3 3 2" xfId="15435" xr:uid="{00000000-0005-0000-0000-00005F890000}"/>
    <cellStyle name="Note 3 7 4 3 3 2 2" xfId="46159" xr:uid="{00000000-0005-0000-0000-000060890000}"/>
    <cellStyle name="Note 3 7 4 3 3 3" xfId="46158" xr:uid="{00000000-0005-0000-0000-000061890000}"/>
    <cellStyle name="Note 3 7 4 3 4" xfId="15436" xr:uid="{00000000-0005-0000-0000-000062890000}"/>
    <cellStyle name="Note 3 7 4 3 4 2" xfId="46160" xr:uid="{00000000-0005-0000-0000-000063890000}"/>
    <cellStyle name="Note 3 7 4 3 5" xfId="46155" xr:uid="{00000000-0005-0000-0000-000064890000}"/>
    <cellStyle name="Note 3 7 4 4" xfId="15437" xr:uid="{00000000-0005-0000-0000-000065890000}"/>
    <cellStyle name="Note 3 7 4 4 2" xfId="15438" xr:uid="{00000000-0005-0000-0000-000066890000}"/>
    <cellStyle name="Note 3 7 4 4 2 2" xfId="46162" xr:uid="{00000000-0005-0000-0000-000067890000}"/>
    <cellStyle name="Note 3 7 4 4 3" xfId="46161" xr:uid="{00000000-0005-0000-0000-000068890000}"/>
    <cellStyle name="Note 3 7 4 5" xfId="15439" xr:uid="{00000000-0005-0000-0000-000069890000}"/>
    <cellStyle name="Note 3 7 4 5 2" xfId="15440" xr:uid="{00000000-0005-0000-0000-00006A890000}"/>
    <cellStyle name="Note 3 7 4 5 2 2" xfId="46164" xr:uid="{00000000-0005-0000-0000-00006B890000}"/>
    <cellStyle name="Note 3 7 4 5 3" xfId="46163" xr:uid="{00000000-0005-0000-0000-00006C890000}"/>
    <cellStyle name="Note 3 7 4 6" xfId="15441" xr:uid="{00000000-0005-0000-0000-00006D890000}"/>
    <cellStyle name="Note 3 7 4 6 2" xfId="46165" xr:uid="{00000000-0005-0000-0000-00006E890000}"/>
    <cellStyle name="Note 3 7 4 7" xfId="46142" xr:uid="{00000000-0005-0000-0000-00006F890000}"/>
    <cellStyle name="Note 3 7 5" xfId="15442" xr:uid="{00000000-0005-0000-0000-000070890000}"/>
    <cellStyle name="Note 3 7 5 2" xfId="15443" xr:uid="{00000000-0005-0000-0000-000071890000}"/>
    <cellStyle name="Note 3 7 5 2 2" xfId="15444" xr:uid="{00000000-0005-0000-0000-000072890000}"/>
    <cellStyle name="Note 3 7 5 2 2 2" xfId="15445" xr:uid="{00000000-0005-0000-0000-000073890000}"/>
    <cellStyle name="Note 3 7 5 2 2 2 2" xfId="15446" xr:uid="{00000000-0005-0000-0000-000074890000}"/>
    <cellStyle name="Note 3 7 5 2 2 2 2 2" xfId="46170" xr:uid="{00000000-0005-0000-0000-000075890000}"/>
    <cellStyle name="Note 3 7 5 2 2 2 3" xfId="46169" xr:uid="{00000000-0005-0000-0000-000076890000}"/>
    <cellStyle name="Note 3 7 5 2 2 3" xfId="15447" xr:uid="{00000000-0005-0000-0000-000077890000}"/>
    <cellStyle name="Note 3 7 5 2 2 3 2" xfId="15448" xr:uid="{00000000-0005-0000-0000-000078890000}"/>
    <cellStyle name="Note 3 7 5 2 2 3 2 2" xfId="46172" xr:uid="{00000000-0005-0000-0000-000079890000}"/>
    <cellStyle name="Note 3 7 5 2 2 3 3" xfId="46171" xr:uid="{00000000-0005-0000-0000-00007A890000}"/>
    <cellStyle name="Note 3 7 5 2 2 4" xfId="15449" xr:uid="{00000000-0005-0000-0000-00007B890000}"/>
    <cellStyle name="Note 3 7 5 2 2 4 2" xfId="46173" xr:uid="{00000000-0005-0000-0000-00007C890000}"/>
    <cellStyle name="Note 3 7 5 2 2 5" xfId="46168" xr:uid="{00000000-0005-0000-0000-00007D890000}"/>
    <cellStyle name="Note 3 7 5 2 3" xfId="15450" xr:uid="{00000000-0005-0000-0000-00007E890000}"/>
    <cellStyle name="Note 3 7 5 2 3 2" xfId="15451" xr:uid="{00000000-0005-0000-0000-00007F890000}"/>
    <cellStyle name="Note 3 7 5 2 3 2 2" xfId="46175" xr:uid="{00000000-0005-0000-0000-000080890000}"/>
    <cellStyle name="Note 3 7 5 2 3 3" xfId="46174" xr:uid="{00000000-0005-0000-0000-000081890000}"/>
    <cellStyle name="Note 3 7 5 2 4" xfId="15452" xr:uid="{00000000-0005-0000-0000-000082890000}"/>
    <cellStyle name="Note 3 7 5 2 4 2" xfId="15453" xr:uid="{00000000-0005-0000-0000-000083890000}"/>
    <cellStyle name="Note 3 7 5 2 4 2 2" xfId="46177" xr:uid="{00000000-0005-0000-0000-000084890000}"/>
    <cellStyle name="Note 3 7 5 2 4 3" xfId="46176" xr:uid="{00000000-0005-0000-0000-000085890000}"/>
    <cellStyle name="Note 3 7 5 2 5" xfId="15454" xr:uid="{00000000-0005-0000-0000-000086890000}"/>
    <cellStyle name="Note 3 7 5 2 5 2" xfId="46178" xr:uid="{00000000-0005-0000-0000-000087890000}"/>
    <cellStyle name="Note 3 7 5 2 6" xfId="46167" xr:uid="{00000000-0005-0000-0000-000088890000}"/>
    <cellStyle name="Note 3 7 5 3" xfId="15455" xr:uid="{00000000-0005-0000-0000-000089890000}"/>
    <cellStyle name="Note 3 7 5 3 2" xfId="15456" xr:uid="{00000000-0005-0000-0000-00008A890000}"/>
    <cellStyle name="Note 3 7 5 3 2 2" xfId="15457" xr:uid="{00000000-0005-0000-0000-00008B890000}"/>
    <cellStyle name="Note 3 7 5 3 2 2 2" xfId="46181" xr:uid="{00000000-0005-0000-0000-00008C890000}"/>
    <cellStyle name="Note 3 7 5 3 2 3" xfId="46180" xr:uid="{00000000-0005-0000-0000-00008D890000}"/>
    <cellStyle name="Note 3 7 5 3 3" xfId="15458" xr:uid="{00000000-0005-0000-0000-00008E890000}"/>
    <cellStyle name="Note 3 7 5 3 3 2" xfId="15459" xr:uid="{00000000-0005-0000-0000-00008F890000}"/>
    <cellStyle name="Note 3 7 5 3 3 2 2" xfId="46183" xr:uid="{00000000-0005-0000-0000-000090890000}"/>
    <cellStyle name="Note 3 7 5 3 3 3" xfId="46182" xr:uid="{00000000-0005-0000-0000-000091890000}"/>
    <cellStyle name="Note 3 7 5 3 4" xfId="15460" xr:uid="{00000000-0005-0000-0000-000092890000}"/>
    <cellStyle name="Note 3 7 5 3 4 2" xfId="46184" xr:uid="{00000000-0005-0000-0000-000093890000}"/>
    <cellStyle name="Note 3 7 5 3 5" xfId="46179" xr:uid="{00000000-0005-0000-0000-000094890000}"/>
    <cellStyle name="Note 3 7 5 4" xfId="15461" xr:uid="{00000000-0005-0000-0000-000095890000}"/>
    <cellStyle name="Note 3 7 5 4 2" xfId="15462" xr:uid="{00000000-0005-0000-0000-000096890000}"/>
    <cellStyle name="Note 3 7 5 4 2 2" xfId="46186" xr:uid="{00000000-0005-0000-0000-000097890000}"/>
    <cellStyle name="Note 3 7 5 4 3" xfId="46185" xr:uid="{00000000-0005-0000-0000-000098890000}"/>
    <cellStyle name="Note 3 7 5 5" xfId="15463" xr:uid="{00000000-0005-0000-0000-000099890000}"/>
    <cellStyle name="Note 3 7 5 5 2" xfId="15464" xr:uid="{00000000-0005-0000-0000-00009A890000}"/>
    <cellStyle name="Note 3 7 5 5 2 2" xfId="46188" xr:uid="{00000000-0005-0000-0000-00009B890000}"/>
    <cellStyle name="Note 3 7 5 5 3" xfId="46187" xr:uid="{00000000-0005-0000-0000-00009C890000}"/>
    <cellStyle name="Note 3 7 5 6" xfId="15465" xr:uid="{00000000-0005-0000-0000-00009D890000}"/>
    <cellStyle name="Note 3 7 5 6 2" xfId="46189" xr:uid="{00000000-0005-0000-0000-00009E890000}"/>
    <cellStyle name="Note 3 7 5 7" xfId="46166" xr:uid="{00000000-0005-0000-0000-00009F890000}"/>
    <cellStyle name="Note 3 7 6" xfId="15466" xr:uid="{00000000-0005-0000-0000-0000A0890000}"/>
    <cellStyle name="Note 3 7 6 2" xfId="15467" xr:uid="{00000000-0005-0000-0000-0000A1890000}"/>
    <cellStyle name="Note 3 7 6 2 2" xfId="15468" xr:uid="{00000000-0005-0000-0000-0000A2890000}"/>
    <cellStyle name="Note 3 7 6 2 2 2" xfId="15469" xr:uid="{00000000-0005-0000-0000-0000A3890000}"/>
    <cellStyle name="Note 3 7 6 2 2 2 2" xfId="15470" xr:uid="{00000000-0005-0000-0000-0000A4890000}"/>
    <cellStyle name="Note 3 7 6 2 2 2 2 2" xfId="46194" xr:uid="{00000000-0005-0000-0000-0000A5890000}"/>
    <cellStyle name="Note 3 7 6 2 2 2 3" xfId="46193" xr:uid="{00000000-0005-0000-0000-0000A6890000}"/>
    <cellStyle name="Note 3 7 6 2 2 3" xfId="15471" xr:uid="{00000000-0005-0000-0000-0000A7890000}"/>
    <cellStyle name="Note 3 7 6 2 2 3 2" xfId="15472" xr:uid="{00000000-0005-0000-0000-0000A8890000}"/>
    <cellStyle name="Note 3 7 6 2 2 3 2 2" xfId="46196" xr:uid="{00000000-0005-0000-0000-0000A9890000}"/>
    <cellStyle name="Note 3 7 6 2 2 3 3" xfId="46195" xr:uid="{00000000-0005-0000-0000-0000AA890000}"/>
    <cellStyle name="Note 3 7 6 2 2 4" xfId="15473" xr:uid="{00000000-0005-0000-0000-0000AB890000}"/>
    <cellStyle name="Note 3 7 6 2 2 4 2" xfId="46197" xr:uid="{00000000-0005-0000-0000-0000AC890000}"/>
    <cellStyle name="Note 3 7 6 2 2 5" xfId="46192" xr:uid="{00000000-0005-0000-0000-0000AD890000}"/>
    <cellStyle name="Note 3 7 6 2 3" xfId="15474" xr:uid="{00000000-0005-0000-0000-0000AE890000}"/>
    <cellStyle name="Note 3 7 6 2 3 2" xfId="15475" xr:uid="{00000000-0005-0000-0000-0000AF890000}"/>
    <cellStyle name="Note 3 7 6 2 3 2 2" xfId="46199" xr:uid="{00000000-0005-0000-0000-0000B0890000}"/>
    <cellStyle name="Note 3 7 6 2 3 3" xfId="46198" xr:uid="{00000000-0005-0000-0000-0000B1890000}"/>
    <cellStyle name="Note 3 7 6 2 4" xfId="15476" xr:uid="{00000000-0005-0000-0000-0000B2890000}"/>
    <cellStyle name="Note 3 7 6 2 4 2" xfId="15477" xr:uid="{00000000-0005-0000-0000-0000B3890000}"/>
    <cellStyle name="Note 3 7 6 2 4 2 2" xfId="46201" xr:uid="{00000000-0005-0000-0000-0000B4890000}"/>
    <cellStyle name="Note 3 7 6 2 4 3" xfId="46200" xr:uid="{00000000-0005-0000-0000-0000B5890000}"/>
    <cellStyle name="Note 3 7 6 2 5" xfId="15478" xr:uid="{00000000-0005-0000-0000-0000B6890000}"/>
    <cellStyle name="Note 3 7 6 2 5 2" xfId="46202" xr:uid="{00000000-0005-0000-0000-0000B7890000}"/>
    <cellStyle name="Note 3 7 6 2 6" xfId="46191" xr:uid="{00000000-0005-0000-0000-0000B8890000}"/>
    <cellStyle name="Note 3 7 6 3" xfId="15479" xr:uid="{00000000-0005-0000-0000-0000B9890000}"/>
    <cellStyle name="Note 3 7 6 3 2" xfId="15480" xr:uid="{00000000-0005-0000-0000-0000BA890000}"/>
    <cellStyle name="Note 3 7 6 3 2 2" xfId="15481" xr:uid="{00000000-0005-0000-0000-0000BB890000}"/>
    <cellStyle name="Note 3 7 6 3 2 2 2" xfId="46205" xr:uid="{00000000-0005-0000-0000-0000BC890000}"/>
    <cellStyle name="Note 3 7 6 3 2 3" xfId="46204" xr:uid="{00000000-0005-0000-0000-0000BD890000}"/>
    <cellStyle name="Note 3 7 6 3 3" xfId="15482" xr:uid="{00000000-0005-0000-0000-0000BE890000}"/>
    <cellStyle name="Note 3 7 6 3 3 2" xfId="15483" xr:uid="{00000000-0005-0000-0000-0000BF890000}"/>
    <cellStyle name="Note 3 7 6 3 3 2 2" xfId="46207" xr:uid="{00000000-0005-0000-0000-0000C0890000}"/>
    <cellStyle name="Note 3 7 6 3 3 3" xfId="46206" xr:uid="{00000000-0005-0000-0000-0000C1890000}"/>
    <cellStyle name="Note 3 7 6 3 4" xfId="15484" xr:uid="{00000000-0005-0000-0000-0000C2890000}"/>
    <cellStyle name="Note 3 7 6 3 4 2" xfId="46208" xr:uid="{00000000-0005-0000-0000-0000C3890000}"/>
    <cellStyle name="Note 3 7 6 3 5" xfId="46203" xr:uid="{00000000-0005-0000-0000-0000C4890000}"/>
    <cellStyle name="Note 3 7 6 4" xfId="15485" xr:uid="{00000000-0005-0000-0000-0000C5890000}"/>
    <cellStyle name="Note 3 7 6 4 2" xfId="15486" xr:uid="{00000000-0005-0000-0000-0000C6890000}"/>
    <cellStyle name="Note 3 7 6 4 2 2" xfId="46210" xr:uid="{00000000-0005-0000-0000-0000C7890000}"/>
    <cellStyle name="Note 3 7 6 4 3" xfId="46209" xr:uid="{00000000-0005-0000-0000-0000C8890000}"/>
    <cellStyle name="Note 3 7 6 5" xfId="15487" xr:uid="{00000000-0005-0000-0000-0000C9890000}"/>
    <cellStyle name="Note 3 7 6 5 2" xfId="15488" xr:uid="{00000000-0005-0000-0000-0000CA890000}"/>
    <cellStyle name="Note 3 7 6 5 2 2" xfId="46212" xr:uid="{00000000-0005-0000-0000-0000CB890000}"/>
    <cellStyle name="Note 3 7 6 5 3" xfId="46211" xr:uid="{00000000-0005-0000-0000-0000CC890000}"/>
    <cellStyle name="Note 3 7 6 6" xfId="15489" xr:uid="{00000000-0005-0000-0000-0000CD890000}"/>
    <cellStyle name="Note 3 7 6 6 2" xfId="46213" xr:uid="{00000000-0005-0000-0000-0000CE890000}"/>
    <cellStyle name="Note 3 7 6 7" xfId="46190" xr:uid="{00000000-0005-0000-0000-0000CF890000}"/>
    <cellStyle name="Note 3 7 7" xfId="15490" xr:uid="{00000000-0005-0000-0000-0000D0890000}"/>
    <cellStyle name="Note 3 7 7 2" xfId="15491" xr:uid="{00000000-0005-0000-0000-0000D1890000}"/>
    <cellStyle name="Note 3 7 7 2 2" xfId="15492" xr:uid="{00000000-0005-0000-0000-0000D2890000}"/>
    <cellStyle name="Note 3 7 7 2 2 2" xfId="15493" xr:uid="{00000000-0005-0000-0000-0000D3890000}"/>
    <cellStyle name="Note 3 7 7 2 2 2 2" xfId="15494" xr:uid="{00000000-0005-0000-0000-0000D4890000}"/>
    <cellStyle name="Note 3 7 7 2 2 2 2 2" xfId="46218" xr:uid="{00000000-0005-0000-0000-0000D5890000}"/>
    <cellStyle name="Note 3 7 7 2 2 2 3" xfId="46217" xr:uid="{00000000-0005-0000-0000-0000D6890000}"/>
    <cellStyle name="Note 3 7 7 2 2 3" xfId="15495" xr:uid="{00000000-0005-0000-0000-0000D7890000}"/>
    <cellStyle name="Note 3 7 7 2 2 3 2" xfId="15496" xr:uid="{00000000-0005-0000-0000-0000D8890000}"/>
    <cellStyle name="Note 3 7 7 2 2 3 2 2" xfId="46220" xr:uid="{00000000-0005-0000-0000-0000D9890000}"/>
    <cellStyle name="Note 3 7 7 2 2 3 3" xfId="46219" xr:uid="{00000000-0005-0000-0000-0000DA890000}"/>
    <cellStyle name="Note 3 7 7 2 2 4" xfId="15497" xr:uid="{00000000-0005-0000-0000-0000DB890000}"/>
    <cellStyle name="Note 3 7 7 2 2 4 2" xfId="46221" xr:uid="{00000000-0005-0000-0000-0000DC890000}"/>
    <cellStyle name="Note 3 7 7 2 2 5" xfId="46216" xr:uid="{00000000-0005-0000-0000-0000DD890000}"/>
    <cellStyle name="Note 3 7 7 2 3" xfId="15498" xr:uid="{00000000-0005-0000-0000-0000DE890000}"/>
    <cellStyle name="Note 3 7 7 2 3 2" xfId="15499" xr:uid="{00000000-0005-0000-0000-0000DF890000}"/>
    <cellStyle name="Note 3 7 7 2 3 2 2" xfId="46223" xr:uid="{00000000-0005-0000-0000-0000E0890000}"/>
    <cellStyle name="Note 3 7 7 2 3 3" xfId="46222" xr:uid="{00000000-0005-0000-0000-0000E1890000}"/>
    <cellStyle name="Note 3 7 7 2 4" xfId="15500" xr:uid="{00000000-0005-0000-0000-0000E2890000}"/>
    <cellStyle name="Note 3 7 7 2 4 2" xfId="15501" xr:uid="{00000000-0005-0000-0000-0000E3890000}"/>
    <cellStyle name="Note 3 7 7 2 4 2 2" xfId="46225" xr:uid="{00000000-0005-0000-0000-0000E4890000}"/>
    <cellStyle name="Note 3 7 7 2 4 3" xfId="46224" xr:uid="{00000000-0005-0000-0000-0000E5890000}"/>
    <cellStyle name="Note 3 7 7 2 5" xfId="15502" xr:uid="{00000000-0005-0000-0000-0000E6890000}"/>
    <cellStyle name="Note 3 7 7 2 5 2" xfId="46226" xr:uid="{00000000-0005-0000-0000-0000E7890000}"/>
    <cellStyle name="Note 3 7 7 2 6" xfId="46215" xr:uid="{00000000-0005-0000-0000-0000E8890000}"/>
    <cellStyle name="Note 3 7 7 3" xfId="15503" xr:uid="{00000000-0005-0000-0000-0000E9890000}"/>
    <cellStyle name="Note 3 7 7 3 2" xfId="15504" xr:uid="{00000000-0005-0000-0000-0000EA890000}"/>
    <cellStyle name="Note 3 7 7 3 2 2" xfId="15505" xr:uid="{00000000-0005-0000-0000-0000EB890000}"/>
    <cellStyle name="Note 3 7 7 3 2 2 2" xfId="46229" xr:uid="{00000000-0005-0000-0000-0000EC890000}"/>
    <cellStyle name="Note 3 7 7 3 2 3" xfId="46228" xr:uid="{00000000-0005-0000-0000-0000ED890000}"/>
    <cellStyle name="Note 3 7 7 3 3" xfId="15506" xr:uid="{00000000-0005-0000-0000-0000EE890000}"/>
    <cellStyle name="Note 3 7 7 3 3 2" xfId="15507" xr:uid="{00000000-0005-0000-0000-0000EF890000}"/>
    <cellStyle name="Note 3 7 7 3 3 2 2" xfId="46231" xr:uid="{00000000-0005-0000-0000-0000F0890000}"/>
    <cellStyle name="Note 3 7 7 3 3 3" xfId="46230" xr:uid="{00000000-0005-0000-0000-0000F1890000}"/>
    <cellStyle name="Note 3 7 7 3 4" xfId="15508" xr:uid="{00000000-0005-0000-0000-0000F2890000}"/>
    <cellStyle name="Note 3 7 7 3 4 2" xfId="46232" xr:uid="{00000000-0005-0000-0000-0000F3890000}"/>
    <cellStyle name="Note 3 7 7 3 5" xfId="46227" xr:uid="{00000000-0005-0000-0000-0000F4890000}"/>
    <cellStyle name="Note 3 7 7 4" xfId="15509" xr:uid="{00000000-0005-0000-0000-0000F5890000}"/>
    <cellStyle name="Note 3 7 7 4 2" xfId="15510" xr:uid="{00000000-0005-0000-0000-0000F6890000}"/>
    <cellStyle name="Note 3 7 7 4 2 2" xfId="46234" xr:uid="{00000000-0005-0000-0000-0000F7890000}"/>
    <cellStyle name="Note 3 7 7 4 3" xfId="46233" xr:uid="{00000000-0005-0000-0000-0000F8890000}"/>
    <cellStyle name="Note 3 7 7 5" xfId="15511" xr:uid="{00000000-0005-0000-0000-0000F9890000}"/>
    <cellStyle name="Note 3 7 7 5 2" xfId="15512" xr:uid="{00000000-0005-0000-0000-0000FA890000}"/>
    <cellStyle name="Note 3 7 7 5 2 2" xfId="46236" xr:uid="{00000000-0005-0000-0000-0000FB890000}"/>
    <cellStyle name="Note 3 7 7 5 3" xfId="46235" xr:uid="{00000000-0005-0000-0000-0000FC890000}"/>
    <cellStyle name="Note 3 7 7 6" xfId="15513" xr:uid="{00000000-0005-0000-0000-0000FD890000}"/>
    <cellStyle name="Note 3 7 7 6 2" xfId="46237" xr:uid="{00000000-0005-0000-0000-0000FE890000}"/>
    <cellStyle name="Note 3 7 7 7" xfId="46214" xr:uid="{00000000-0005-0000-0000-0000FF890000}"/>
    <cellStyle name="Note 3 7 8" xfId="15514" xr:uid="{00000000-0005-0000-0000-0000008A0000}"/>
    <cellStyle name="Note 3 7 8 2" xfId="15515" xr:uid="{00000000-0005-0000-0000-0000018A0000}"/>
    <cellStyle name="Note 3 7 8 2 2" xfId="15516" xr:uid="{00000000-0005-0000-0000-0000028A0000}"/>
    <cellStyle name="Note 3 7 8 2 2 2" xfId="15517" xr:uid="{00000000-0005-0000-0000-0000038A0000}"/>
    <cellStyle name="Note 3 7 8 2 2 2 2" xfId="46241" xr:uid="{00000000-0005-0000-0000-0000048A0000}"/>
    <cellStyle name="Note 3 7 8 2 2 3" xfId="46240" xr:uid="{00000000-0005-0000-0000-0000058A0000}"/>
    <cellStyle name="Note 3 7 8 2 3" xfId="15518" xr:uid="{00000000-0005-0000-0000-0000068A0000}"/>
    <cellStyle name="Note 3 7 8 2 3 2" xfId="15519" xr:uid="{00000000-0005-0000-0000-0000078A0000}"/>
    <cellStyle name="Note 3 7 8 2 3 2 2" xfId="46243" xr:uid="{00000000-0005-0000-0000-0000088A0000}"/>
    <cellStyle name="Note 3 7 8 2 3 3" xfId="46242" xr:uid="{00000000-0005-0000-0000-0000098A0000}"/>
    <cellStyle name="Note 3 7 8 2 4" xfId="15520" xr:uid="{00000000-0005-0000-0000-00000A8A0000}"/>
    <cellStyle name="Note 3 7 8 2 4 2" xfId="46244" xr:uid="{00000000-0005-0000-0000-00000B8A0000}"/>
    <cellStyle name="Note 3 7 8 2 5" xfId="46239" xr:uid="{00000000-0005-0000-0000-00000C8A0000}"/>
    <cellStyle name="Note 3 7 8 3" xfId="15521" xr:uid="{00000000-0005-0000-0000-00000D8A0000}"/>
    <cellStyle name="Note 3 7 8 3 2" xfId="15522" xr:uid="{00000000-0005-0000-0000-00000E8A0000}"/>
    <cellStyle name="Note 3 7 8 3 2 2" xfId="46246" xr:uid="{00000000-0005-0000-0000-00000F8A0000}"/>
    <cellStyle name="Note 3 7 8 3 3" xfId="46245" xr:uid="{00000000-0005-0000-0000-0000108A0000}"/>
    <cellStyle name="Note 3 7 8 4" xfId="15523" xr:uid="{00000000-0005-0000-0000-0000118A0000}"/>
    <cellStyle name="Note 3 7 8 4 2" xfId="15524" xr:uid="{00000000-0005-0000-0000-0000128A0000}"/>
    <cellStyle name="Note 3 7 8 4 2 2" xfId="46248" xr:uid="{00000000-0005-0000-0000-0000138A0000}"/>
    <cellStyle name="Note 3 7 8 4 3" xfId="46247" xr:uid="{00000000-0005-0000-0000-0000148A0000}"/>
    <cellStyle name="Note 3 7 8 5" xfId="15525" xr:uid="{00000000-0005-0000-0000-0000158A0000}"/>
    <cellStyle name="Note 3 7 8 5 2" xfId="46249" xr:uid="{00000000-0005-0000-0000-0000168A0000}"/>
    <cellStyle name="Note 3 7 8 6" xfId="46238" xr:uid="{00000000-0005-0000-0000-0000178A0000}"/>
    <cellStyle name="Note 3 7 9" xfId="15526" xr:uid="{00000000-0005-0000-0000-0000188A0000}"/>
    <cellStyle name="Note 3 7 9 2" xfId="15527" xr:uid="{00000000-0005-0000-0000-0000198A0000}"/>
    <cellStyle name="Note 3 7 9 2 2" xfId="15528" xr:uid="{00000000-0005-0000-0000-00001A8A0000}"/>
    <cellStyle name="Note 3 7 9 2 2 2" xfId="46252" xr:uid="{00000000-0005-0000-0000-00001B8A0000}"/>
    <cellStyle name="Note 3 7 9 2 3" xfId="46251" xr:uid="{00000000-0005-0000-0000-00001C8A0000}"/>
    <cellStyle name="Note 3 7 9 3" xfId="15529" xr:uid="{00000000-0005-0000-0000-00001D8A0000}"/>
    <cellStyle name="Note 3 7 9 3 2" xfId="15530" xr:uid="{00000000-0005-0000-0000-00001E8A0000}"/>
    <cellStyle name="Note 3 7 9 3 2 2" xfId="46254" xr:uid="{00000000-0005-0000-0000-00001F8A0000}"/>
    <cellStyle name="Note 3 7 9 3 3" xfId="46253" xr:uid="{00000000-0005-0000-0000-0000208A0000}"/>
    <cellStyle name="Note 3 7 9 4" xfId="15531" xr:uid="{00000000-0005-0000-0000-0000218A0000}"/>
    <cellStyle name="Note 3 7 9 4 2" xfId="46255" xr:uid="{00000000-0005-0000-0000-0000228A0000}"/>
    <cellStyle name="Note 3 7 9 5" xfId="46250" xr:uid="{00000000-0005-0000-0000-0000238A0000}"/>
    <cellStyle name="Note 3 8" xfId="15532" xr:uid="{00000000-0005-0000-0000-0000248A0000}"/>
    <cellStyle name="Note 3 8 10" xfId="29800" xr:uid="{00000000-0005-0000-0000-0000258A0000}"/>
    <cellStyle name="Note 3 8 11" xfId="46256" xr:uid="{00000000-0005-0000-0000-0000268A0000}"/>
    <cellStyle name="Note 3 8 2" xfId="15533" xr:uid="{00000000-0005-0000-0000-0000278A0000}"/>
    <cellStyle name="Note 3 8 2 2" xfId="15534" xr:uid="{00000000-0005-0000-0000-0000288A0000}"/>
    <cellStyle name="Note 3 8 2 2 2" xfId="15535" xr:uid="{00000000-0005-0000-0000-0000298A0000}"/>
    <cellStyle name="Note 3 8 2 2 2 2" xfId="15536" xr:uid="{00000000-0005-0000-0000-00002A8A0000}"/>
    <cellStyle name="Note 3 8 2 2 2 2 2" xfId="46260" xr:uid="{00000000-0005-0000-0000-00002B8A0000}"/>
    <cellStyle name="Note 3 8 2 2 2 3" xfId="46259" xr:uid="{00000000-0005-0000-0000-00002C8A0000}"/>
    <cellStyle name="Note 3 8 2 2 3" xfId="15537" xr:uid="{00000000-0005-0000-0000-00002D8A0000}"/>
    <cellStyle name="Note 3 8 2 2 3 2" xfId="15538" xr:uid="{00000000-0005-0000-0000-00002E8A0000}"/>
    <cellStyle name="Note 3 8 2 2 3 2 2" xfId="46262" xr:uid="{00000000-0005-0000-0000-00002F8A0000}"/>
    <cellStyle name="Note 3 8 2 2 3 3" xfId="46261" xr:uid="{00000000-0005-0000-0000-0000308A0000}"/>
    <cellStyle name="Note 3 8 2 2 4" xfId="15539" xr:uid="{00000000-0005-0000-0000-0000318A0000}"/>
    <cellStyle name="Note 3 8 2 2 4 2" xfId="46263" xr:uid="{00000000-0005-0000-0000-0000328A0000}"/>
    <cellStyle name="Note 3 8 2 2 5" xfId="27743" xr:uid="{00000000-0005-0000-0000-0000338A0000}"/>
    <cellStyle name="Note 3 8 2 2 6" xfId="32027" xr:uid="{00000000-0005-0000-0000-0000348A0000}"/>
    <cellStyle name="Note 3 8 2 2 7" xfId="46258" xr:uid="{00000000-0005-0000-0000-0000358A0000}"/>
    <cellStyle name="Note 3 8 2 3" xfId="15540" xr:uid="{00000000-0005-0000-0000-0000368A0000}"/>
    <cellStyle name="Note 3 8 2 3 2" xfId="15541" xr:uid="{00000000-0005-0000-0000-0000378A0000}"/>
    <cellStyle name="Note 3 8 2 3 2 2" xfId="46265" xr:uid="{00000000-0005-0000-0000-0000388A0000}"/>
    <cellStyle name="Note 3 8 2 3 3" xfId="27744" xr:uid="{00000000-0005-0000-0000-0000398A0000}"/>
    <cellStyle name="Note 3 8 2 3 4" xfId="32491" xr:uid="{00000000-0005-0000-0000-00003A8A0000}"/>
    <cellStyle name="Note 3 8 2 3 5" xfId="46264" xr:uid="{00000000-0005-0000-0000-00003B8A0000}"/>
    <cellStyle name="Note 3 8 2 4" xfId="15542" xr:uid="{00000000-0005-0000-0000-00003C8A0000}"/>
    <cellStyle name="Note 3 8 2 4 2" xfId="15543" xr:uid="{00000000-0005-0000-0000-00003D8A0000}"/>
    <cellStyle name="Note 3 8 2 4 2 2" xfId="46267" xr:uid="{00000000-0005-0000-0000-00003E8A0000}"/>
    <cellStyle name="Note 3 8 2 4 3" xfId="27745" xr:uid="{00000000-0005-0000-0000-00003F8A0000}"/>
    <cellStyle name="Note 3 8 2 4 4" xfId="32707" xr:uid="{00000000-0005-0000-0000-0000408A0000}"/>
    <cellStyle name="Note 3 8 2 4 5" xfId="46266" xr:uid="{00000000-0005-0000-0000-0000418A0000}"/>
    <cellStyle name="Note 3 8 2 5" xfId="15544" xr:uid="{00000000-0005-0000-0000-0000428A0000}"/>
    <cellStyle name="Note 3 8 2 5 2" xfId="27746" xr:uid="{00000000-0005-0000-0000-0000438A0000}"/>
    <cellStyle name="Note 3 8 2 5 3" xfId="31054" xr:uid="{00000000-0005-0000-0000-0000448A0000}"/>
    <cellStyle name="Note 3 8 2 5 4" xfId="46268" xr:uid="{00000000-0005-0000-0000-0000458A0000}"/>
    <cellStyle name="Note 3 8 2 6" xfId="27747" xr:uid="{00000000-0005-0000-0000-0000468A0000}"/>
    <cellStyle name="Note 3 8 2 7" xfId="30202" xr:uid="{00000000-0005-0000-0000-0000478A0000}"/>
    <cellStyle name="Note 3 8 2 8" xfId="46257" xr:uid="{00000000-0005-0000-0000-0000488A0000}"/>
    <cellStyle name="Note 3 8 3" xfId="15545" xr:uid="{00000000-0005-0000-0000-0000498A0000}"/>
    <cellStyle name="Note 3 8 3 2" xfId="15546" xr:uid="{00000000-0005-0000-0000-00004A8A0000}"/>
    <cellStyle name="Note 3 8 3 2 2" xfId="15547" xr:uid="{00000000-0005-0000-0000-00004B8A0000}"/>
    <cellStyle name="Note 3 8 3 2 2 2" xfId="46271" xr:uid="{00000000-0005-0000-0000-00004C8A0000}"/>
    <cellStyle name="Note 3 8 3 2 3" xfId="27748" xr:uid="{00000000-0005-0000-0000-00004D8A0000}"/>
    <cellStyle name="Note 3 8 3 2 4" xfId="32278" xr:uid="{00000000-0005-0000-0000-00004E8A0000}"/>
    <cellStyle name="Note 3 8 3 2 5" xfId="46270" xr:uid="{00000000-0005-0000-0000-00004F8A0000}"/>
    <cellStyle name="Note 3 8 3 3" xfId="15548" xr:uid="{00000000-0005-0000-0000-0000508A0000}"/>
    <cellStyle name="Note 3 8 3 3 2" xfId="15549" xr:uid="{00000000-0005-0000-0000-0000518A0000}"/>
    <cellStyle name="Note 3 8 3 3 2 2" xfId="46273" xr:uid="{00000000-0005-0000-0000-0000528A0000}"/>
    <cellStyle name="Note 3 8 3 3 3" xfId="27749" xr:uid="{00000000-0005-0000-0000-0000538A0000}"/>
    <cellStyle name="Note 3 8 3 3 4" xfId="32616" xr:uid="{00000000-0005-0000-0000-0000548A0000}"/>
    <cellStyle name="Note 3 8 3 3 5" xfId="46272" xr:uid="{00000000-0005-0000-0000-0000558A0000}"/>
    <cellStyle name="Note 3 8 3 4" xfId="15550" xr:uid="{00000000-0005-0000-0000-0000568A0000}"/>
    <cellStyle name="Note 3 8 3 4 2" xfId="27750" xr:uid="{00000000-0005-0000-0000-0000578A0000}"/>
    <cellStyle name="Note 3 8 3 4 3" xfId="32832" xr:uid="{00000000-0005-0000-0000-0000588A0000}"/>
    <cellStyle name="Note 3 8 3 4 4" xfId="46274" xr:uid="{00000000-0005-0000-0000-0000598A0000}"/>
    <cellStyle name="Note 3 8 3 5" xfId="27751" xr:uid="{00000000-0005-0000-0000-00005A8A0000}"/>
    <cellStyle name="Note 3 8 3 5 2" xfId="31304" xr:uid="{00000000-0005-0000-0000-00005B8A0000}"/>
    <cellStyle name="Note 3 8 3 6" xfId="27752" xr:uid="{00000000-0005-0000-0000-00005C8A0000}"/>
    <cellStyle name="Note 3 8 3 7" xfId="30452" xr:uid="{00000000-0005-0000-0000-00005D8A0000}"/>
    <cellStyle name="Note 3 8 3 8" xfId="46269" xr:uid="{00000000-0005-0000-0000-00005E8A0000}"/>
    <cellStyle name="Note 3 8 4" xfId="15551" xr:uid="{00000000-0005-0000-0000-00005F8A0000}"/>
    <cellStyle name="Note 3 8 4 2" xfId="15552" xr:uid="{00000000-0005-0000-0000-0000608A0000}"/>
    <cellStyle name="Note 3 8 4 2 2" xfId="27753" xr:uid="{00000000-0005-0000-0000-0000618A0000}"/>
    <cellStyle name="Note 3 8 4 2 3" xfId="32231" xr:uid="{00000000-0005-0000-0000-0000628A0000}"/>
    <cellStyle name="Note 3 8 4 2 4" xfId="46276" xr:uid="{00000000-0005-0000-0000-0000638A0000}"/>
    <cellStyle name="Note 3 8 4 3" xfId="27754" xr:uid="{00000000-0005-0000-0000-0000648A0000}"/>
    <cellStyle name="Note 3 8 4 3 2" xfId="32569" xr:uid="{00000000-0005-0000-0000-0000658A0000}"/>
    <cellStyle name="Note 3 8 4 4" xfId="27755" xr:uid="{00000000-0005-0000-0000-0000668A0000}"/>
    <cellStyle name="Note 3 8 4 4 2" xfId="32785" xr:uid="{00000000-0005-0000-0000-0000678A0000}"/>
    <cellStyle name="Note 3 8 4 5" xfId="27756" xr:uid="{00000000-0005-0000-0000-0000688A0000}"/>
    <cellStyle name="Note 3 8 4 5 2" xfId="31258" xr:uid="{00000000-0005-0000-0000-0000698A0000}"/>
    <cellStyle name="Note 3 8 4 6" xfId="27757" xr:uid="{00000000-0005-0000-0000-00006A8A0000}"/>
    <cellStyle name="Note 3 8 4 7" xfId="30406" xr:uid="{00000000-0005-0000-0000-00006B8A0000}"/>
    <cellStyle name="Note 3 8 4 8" xfId="46275" xr:uid="{00000000-0005-0000-0000-00006C8A0000}"/>
    <cellStyle name="Note 3 8 5" xfId="15553" xr:uid="{00000000-0005-0000-0000-00006D8A0000}"/>
    <cellStyle name="Note 3 8 5 2" xfId="15554" xr:uid="{00000000-0005-0000-0000-00006E8A0000}"/>
    <cellStyle name="Note 3 8 5 2 2" xfId="46278" xr:uid="{00000000-0005-0000-0000-00006F8A0000}"/>
    <cellStyle name="Note 3 8 5 3" xfId="27758" xr:uid="{00000000-0005-0000-0000-0000708A0000}"/>
    <cellStyle name="Note 3 8 5 4" xfId="31649" xr:uid="{00000000-0005-0000-0000-0000718A0000}"/>
    <cellStyle name="Note 3 8 5 5" xfId="46277" xr:uid="{00000000-0005-0000-0000-0000728A0000}"/>
    <cellStyle name="Note 3 8 6" xfId="15555" xr:uid="{00000000-0005-0000-0000-0000738A0000}"/>
    <cellStyle name="Note 3 8 6 2" xfId="27759" xr:uid="{00000000-0005-0000-0000-0000748A0000}"/>
    <cellStyle name="Note 3 8 6 3" xfId="32369" xr:uid="{00000000-0005-0000-0000-0000758A0000}"/>
    <cellStyle name="Note 3 8 6 4" xfId="46279" xr:uid="{00000000-0005-0000-0000-0000768A0000}"/>
    <cellStyle name="Note 3 8 7" xfId="27760" xr:uid="{00000000-0005-0000-0000-0000778A0000}"/>
    <cellStyle name="Note 3 8 7 2" xfId="31399" xr:uid="{00000000-0005-0000-0000-0000788A0000}"/>
    <cellStyle name="Note 3 8 8" xfId="27761" xr:uid="{00000000-0005-0000-0000-0000798A0000}"/>
    <cellStyle name="Note 3 8 8 2" xfId="30676" xr:uid="{00000000-0005-0000-0000-00007A8A0000}"/>
    <cellStyle name="Note 3 8 9" xfId="27762" xr:uid="{00000000-0005-0000-0000-00007B8A0000}"/>
    <cellStyle name="Note 3 9" xfId="15556" xr:uid="{00000000-0005-0000-0000-00007C8A0000}"/>
    <cellStyle name="Note 3 9 2" xfId="15557" xr:uid="{00000000-0005-0000-0000-00007D8A0000}"/>
    <cellStyle name="Note 3 9 2 2" xfId="15558" xr:uid="{00000000-0005-0000-0000-00007E8A0000}"/>
    <cellStyle name="Note 3 9 2 2 2" xfId="15559" xr:uid="{00000000-0005-0000-0000-00007F8A0000}"/>
    <cellStyle name="Note 3 9 2 2 2 2" xfId="15560" xr:uid="{00000000-0005-0000-0000-0000808A0000}"/>
    <cellStyle name="Note 3 9 2 2 2 2 2" xfId="46284" xr:uid="{00000000-0005-0000-0000-0000818A0000}"/>
    <cellStyle name="Note 3 9 2 2 2 3" xfId="46283" xr:uid="{00000000-0005-0000-0000-0000828A0000}"/>
    <cellStyle name="Note 3 9 2 2 3" xfId="15561" xr:uid="{00000000-0005-0000-0000-0000838A0000}"/>
    <cellStyle name="Note 3 9 2 2 3 2" xfId="15562" xr:uid="{00000000-0005-0000-0000-0000848A0000}"/>
    <cellStyle name="Note 3 9 2 2 3 2 2" xfId="46286" xr:uid="{00000000-0005-0000-0000-0000858A0000}"/>
    <cellStyle name="Note 3 9 2 2 3 3" xfId="46285" xr:uid="{00000000-0005-0000-0000-0000868A0000}"/>
    <cellStyle name="Note 3 9 2 2 4" xfId="15563" xr:uid="{00000000-0005-0000-0000-0000878A0000}"/>
    <cellStyle name="Note 3 9 2 2 4 2" xfId="46287" xr:uid="{00000000-0005-0000-0000-0000888A0000}"/>
    <cellStyle name="Note 3 9 2 2 5" xfId="46282" xr:uid="{00000000-0005-0000-0000-0000898A0000}"/>
    <cellStyle name="Note 3 9 2 3" xfId="15564" xr:uid="{00000000-0005-0000-0000-00008A8A0000}"/>
    <cellStyle name="Note 3 9 2 3 2" xfId="15565" xr:uid="{00000000-0005-0000-0000-00008B8A0000}"/>
    <cellStyle name="Note 3 9 2 3 2 2" xfId="46289" xr:uid="{00000000-0005-0000-0000-00008C8A0000}"/>
    <cellStyle name="Note 3 9 2 3 3" xfId="46288" xr:uid="{00000000-0005-0000-0000-00008D8A0000}"/>
    <cellStyle name="Note 3 9 2 4" xfId="15566" xr:uid="{00000000-0005-0000-0000-00008E8A0000}"/>
    <cellStyle name="Note 3 9 2 4 2" xfId="15567" xr:uid="{00000000-0005-0000-0000-00008F8A0000}"/>
    <cellStyle name="Note 3 9 2 4 2 2" xfId="46291" xr:uid="{00000000-0005-0000-0000-0000908A0000}"/>
    <cellStyle name="Note 3 9 2 4 3" xfId="46290" xr:uid="{00000000-0005-0000-0000-0000918A0000}"/>
    <cellStyle name="Note 3 9 2 5" xfId="15568" xr:uid="{00000000-0005-0000-0000-0000928A0000}"/>
    <cellStyle name="Note 3 9 2 5 2" xfId="46292" xr:uid="{00000000-0005-0000-0000-0000938A0000}"/>
    <cellStyle name="Note 3 9 2 6" xfId="46281" xr:uid="{00000000-0005-0000-0000-0000948A0000}"/>
    <cellStyle name="Note 3 9 3" xfId="15569" xr:uid="{00000000-0005-0000-0000-0000958A0000}"/>
    <cellStyle name="Note 3 9 3 2" xfId="15570" xr:uid="{00000000-0005-0000-0000-0000968A0000}"/>
    <cellStyle name="Note 3 9 3 2 2" xfId="15571" xr:uid="{00000000-0005-0000-0000-0000978A0000}"/>
    <cellStyle name="Note 3 9 3 2 2 2" xfId="46295" xr:uid="{00000000-0005-0000-0000-0000988A0000}"/>
    <cellStyle name="Note 3 9 3 2 3" xfId="46294" xr:uid="{00000000-0005-0000-0000-0000998A0000}"/>
    <cellStyle name="Note 3 9 3 3" xfId="15572" xr:uid="{00000000-0005-0000-0000-00009A8A0000}"/>
    <cellStyle name="Note 3 9 3 3 2" xfId="15573" xr:uid="{00000000-0005-0000-0000-00009B8A0000}"/>
    <cellStyle name="Note 3 9 3 3 2 2" xfId="46297" xr:uid="{00000000-0005-0000-0000-00009C8A0000}"/>
    <cellStyle name="Note 3 9 3 3 3" xfId="46296" xr:uid="{00000000-0005-0000-0000-00009D8A0000}"/>
    <cellStyle name="Note 3 9 3 4" xfId="15574" xr:uid="{00000000-0005-0000-0000-00009E8A0000}"/>
    <cellStyle name="Note 3 9 3 4 2" xfId="46298" xr:uid="{00000000-0005-0000-0000-00009F8A0000}"/>
    <cellStyle name="Note 3 9 3 5" xfId="46293" xr:uid="{00000000-0005-0000-0000-0000A08A0000}"/>
    <cellStyle name="Note 3 9 4" xfId="15575" xr:uid="{00000000-0005-0000-0000-0000A18A0000}"/>
    <cellStyle name="Note 3 9 4 2" xfId="15576" xr:uid="{00000000-0005-0000-0000-0000A28A0000}"/>
    <cellStyle name="Note 3 9 4 2 2" xfId="46300" xr:uid="{00000000-0005-0000-0000-0000A38A0000}"/>
    <cellStyle name="Note 3 9 4 3" xfId="46299" xr:uid="{00000000-0005-0000-0000-0000A48A0000}"/>
    <cellStyle name="Note 3 9 5" xfId="15577" xr:uid="{00000000-0005-0000-0000-0000A58A0000}"/>
    <cellStyle name="Note 3 9 5 2" xfId="15578" xr:uid="{00000000-0005-0000-0000-0000A68A0000}"/>
    <cellStyle name="Note 3 9 5 2 2" xfId="46302" xr:uid="{00000000-0005-0000-0000-0000A78A0000}"/>
    <cellStyle name="Note 3 9 5 3" xfId="46301" xr:uid="{00000000-0005-0000-0000-0000A88A0000}"/>
    <cellStyle name="Note 3 9 6" xfId="15579" xr:uid="{00000000-0005-0000-0000-0000A98A0000}"/>
    <cellStyle name="Note 3 9 6 2" xfId="46303" xr:uid="{00000000-0005-0000-0000-0000AA8A0000}"/>
    <cellStyle name="Note 3 9 7" xfId="46280" xr:uid="{00000000-0005-0000-0000-0000AB8A0000}"/>
    <cellStyle name="Note 4" xfId="15580" xr:uid="{00000000-0005-0000-0000-0000AC8A0000}"/>
    <cellStyle name="Note 4 10" xfId="15581" xr:uid="{00000000-0005-0000-0000-0000AD8A0000}"/>
    <cellStyle name="Note 4 10 2" xfId="15582" xr:uid="{00000000-0005-0000-0000-0000AE8A0000}"/>
    <cellStyle name="Note 4 10 2 2" xfId="15583" xr:uid="{00000000-0005-0000-0000-0000AF8A0000}"/>
    <cellStyle name="Note 4 10 2 2 2" xfId="15584" xr:uid="{00000000-0005-0000-0000-0000B08A0000}"/>
    <cellStyle name="Note 4 10 2 2 2 2" xfId="15585" xr:uid="{00000000-0005-0000-0000-0000B18A0000}"/>
    <cellStyle name="Note 4 10 2 2 2 2 2" xfId="46309" xr:uid="{00000000-0005-0000-0000-0000B28A0000}"/>
    <cellStyle name="Note 4 10 2 2 2 3" xfId="46308" xr:uid="{00000000-0005-0000-0000-0000B38A0000}"/>
    <cellStyle name="Note 4 10 2 2 3" xfId="15586" xr:uid="{00000000-0005-0000-0000-0000B48A0000}"/>
    <cellStyle name="Note 4 10 2 2 3 2" xfId="15587" xr:uid="{00000000-0005-0000-0000-0000B58A0000}"/>
    <cellStyle name="Note 4 10 2 2 3 2 2" xfId="46311" xr:uid="{00000000-0005-0000-0000-0000B68A0000}"/>
    <cellStyle name="Note 4 10 2 2 3 3" xfId="46310" xr:uid="{00000000-0005-0000-0000-0000B78A0000}"/>
    <cellStyle name="Note 4 10 2 2 4" xfId="15588" xr:uid="{00000000-0005-0000-0000-0000B88A0000}"/>
    <cellStyle name="Note 4 10 2 2 4 2" xfId="46312" xr:uid="{00000000-0005-0000-0000-0000B98A0000}"/>
    <cellStyle name="Note 4 10 2 2 5" xfId="46307" xr:uid="{00000000-0005-0000-0000-0000BA8A0000}"/>
    <cellStyle name="Note 4 10 2 3" xfId="15589" xr:uid="{00000000-0005-0000-0000-0000BB8A0000}"/>
    <cellStyle name="Note 4 10 2 3 2" xfId="15590" xr:uid="{00000000-0005-0000-0000-0000BC8A0000}"/>
    <cellStyle name="Note 4 10 2 3 2 2" xfId="46314" xr:uid="{00000000-0005-0000-0000-0000BD8A0000}"/>
    <cellStyle name="Note 4 10 2 3 3" xfId="46313" xr:uid="{00000000-0005-0000-0000-0000BE8A0000}"/>
    <cellStyle name="Note 4 10 2 4" xfId="15591" xr:uid="{00000000-0005-0000-0000-0000BF8A0000}"/>
    <cellStyle name="Note 4 10 2 4 2" xfId="15592" xr:uid="{00000000-0005-0000-0000-0000C08A0000}"/>
    <cellStyle name="Note 4 10 2 4 2 2" xfId="46316" xr:uid="{00000000-0005-0000-0000-0000C18A0000}"/>
    <cellStyle name="Note 4 10 2 4 3" xfId="46315" xr:uid="{00000000-0005-0000-0000-0000C28A0000}"/>
    <cellStyle name="Note 4 10 2 5" xfId="15593" xr:uid="{00000000-0005-0000-0000-0000C38A0000}"/>
    <cellStyle name="Note 4 10 2 5 2" xfId="46317" xr:uid="{00000000-0005-0000-0000-0000C48A0000}"/>
    <cellStyle name="Note 4 10 2 6" xfId="46306" xr:uid="{00000000-0005-0000-0000-0000C58A0000}"/>
    <cellStyle name="Note 4 10 3" xfId="15594" xr:uid="{00000000-0005-0000-0000-0000C68A0000}"/>
    <cellStyle name="Note 4 10 3 2" xfId="15595" xr:uid="{00000000-0005-0000-0000-0000C78A0000}"/>
    <cellStyle name="Note 4 10 3 2 2" xfId="15596" xr:uid="{00000000-0005-0000-0000-0000C88A0000}"/>
    <cellStyle name="Note 4 10 3 2 2 2" xfId="46320" xr:uid="{00000000-0005-0000-0000-0000C98A0000}"/>
    <cellStyle name="Note 4 10 3 2 3" xfId="46319" xr:uid="{00000000-0005-0000-0000-0000CA8A0000}"/>
    <cellStyle name="Note 4 10 3 3" xfId="15597" xr:uid="{00000000-0005-0000-0000-0000CB8A0000}"/>
    <cellStyle name="Note 4 10 3 3 2" xfId="15598" xr:uid="{00000000-0005-0000-0000-0000CC8A0000}"/>
    <cellStyle name="Note 4 10 3 3 2 2" xfId="46322" xr:uid="{00000000-0005-0000-0000-0000CD8A0000}"/>
    <cellStyle name="Note 4 10 3 3 3" xfId="46321" xr:uid="{00000000-0005-0000-0000-0000CE8A0000}"/>
    <cellStyle name="Note 4 10 3 4" xfId="15599" xr:uid="{00000000-0005-0000-0000-0000CF8A0000}"/>
    <cellStyle name="Note 4 10 3 4 2" xfId="46323" xr:uid="{00000000-0005-0000-0000-0000D08A0000}"/>
    <cellStyle name="Note 4 10 3 5" xfId="46318" xr:uid="{00000000-0005-0000-0000-0000D18A0000}"/>
    <cellStyle name="Note 4 10 4" xfId="15600" xr:uid="{00000000-0005-0000-0000-0000D28A0000}"/>
    <cellStyle name="Note 4 10 4 2" xfId="15601" xr:uid="{00000000-0005-0000-0000-0000D38A0000}"/>
    <cellStyle name="Note 4 10 4 2 2" xfId="46325" xr:uid="{00000000-0005-0000-0000-0000D48A0000}"/>
    <cellStyle name="Note 4 10 4 3" xfId="46324" xr:uid="{00000000-0005-0000-0000-0000D58A0000}"/>
    <cellStyle name="Note 4 10 5" xfId="15602" xr:uid="{00000000-0005-0000-0000-0000D68A0000}"/>
    <cellStyle name="Note 4 10 5 2" xfId="15603" xr:uid="{00000000-0005-0000-0000-0000D78A0000}"/>
    <cellStyle name="Note 4 10 5 2 2" xfId="46327" xr:uid="{00000000-0005-0000-0000-0000D88A0000}"/>
    <cellStyle name="Note 4 10 5 3" xfId="46326" xr:uid="{00000000-0005-0000-0000-0000D98A0000}"/>
    <cellStyle name="Note 4 10 6" xfId="15604" xr:uid="{00000000-0005-0000-0000-0000DA8A0000}"/>
    <cellStyle name="Note 4 10 6 2" xfId="46328" xr:uid="{00000000-0005-0000-0000-0000DB8A0000}"/>
    <cellStyle name="Note 4 10 7" xfId="46305" xr:uid="{00000000-0005-0000-0000-0000DC8A0000}"/>
    <cellStyle name="Note 4 11" xfId="15605" xr:uid="{00000000-0005-0000-0000-0000DD8A0000}"/>
    <cellStyle name="Note 4 11 2" xfId="15606" xr:uid="{00000000-0005-0000-0000-0000DE8A0000}"/>
    <cellStyle name="Note 4 11 2 2" xfId="15607" xr:uid="{00000000-0005-0000-0000-0000DF8A0000}"/>
    <cellStyle name="Note 4 11 2 2 2" xfId="15608" xr:uid="{00000000-0005-0000-0000-0000E08A0000}"/>
    <cellStyle name="Note 4 11 2 2 2 2" xfId="15609" xr:uid="{00000000-0005-0000-0000-0000E18A0000}"/>
    <cellStyle name="Note 4 11 2 2 2 2 2" xfId="46333" xr:uid="{00000000-0005-0000-0000-0000E28A0000}"/>
    <cellStyle name="Note 4 11 2 2 2 3" xfId="46332" xr:uid="{00000000-0005-0000-0000-0000E38A0000}"/>
    <cellStyle name="Note 4 11 2 2 3" xfId="15610" xr:uid="{00000000-0005-0000-0000-0000E48A0000}"/>
    <cellStyle name="Note 4 11 2 2 3 2" xfId="15611" xr:uid="{00000000-0005-0000-0000-0000E58A0000}"/>
    <cellStyle name="Note 4 11 2 2 3 2 2" xfId="46335" xr:uid="{00000000-0005-0000-0000-0000E68A0000}"/>
    <cellStyle name="Note 4 11 2 2 3 3" xfId="46334" xr:uid="{00000000-0005-0000-0000-0000E78A0000}"/>
    <cellStyle name="Note 4 11 2 2 4" xfId="15612" xr:uid="{00000000-0005-0000-0000-0000E88A0000}"/>
    <cellStyle name="Note 4 11 2 2 4 2" xfId="46336" xr:uid="{00000000-0005-0000-0000-0000E98A0000}"/>
    <cellStyle name="Note 4 11 2 2 5" xfId="46331" xr:uid="{00000000-0005-0000-0000-0000EA8A0000}"/>
    <cellStyle name="Note 4 11 2 3" xfId="15613" xr:uid="{00000000-0005-0000-0000-0000EB8A0000}"/>
    <cellStyle name="Note 4 11 2 3 2" xfId="15614" xr:uid="{00000000-0005-0000-0000-0000EC8A0000}"/>
    <cellStyle name="Note 4 11 2 3 2 2" xfId="46338" xr:uid="{00000000-0005-0000-0000-0000ED8A0000}"/>
    <cellStyle name="Note 4 11 2 3 3" xfId="46337" xr:uid="{00000000-0005-0000-0000-0000EE8A0000}"/>
    <cellStyle name="Note 4 11 2 4" xfId="15615" xr:uid="{00000000-0005-0000-0000-0000EF8A0000}"/>
    <cellStyle name="Note 4 11 2 4 2" xfId="15616" xr:uid="{00000000-0005-0000-0000-0000F08A0000}"/>
    <cellStyle name="Note 4 11 2 4 2 2" xfId="46340" xr:uid="{00000000-0005-0000-0000-0000F18A0000}"/>
    <cellStyle name="Note 4 11 2 4 3" xfId="46339" xr:uid="{00000000-0005-0000-0000-0000F28A0000}"/>
    <cellStyle name="Note 4 11 2 5" xfId="15617" xr:uid="{00000000-0005-0000-0000-0000F38A0000}"/>
    <cellStyle name="Note 4 11 2 5 2" xfId="46341" xr:uid="{00000000-0005-0000-0000-0000F48A0000}"/>
    <cellStyle name="Note 4 11 2 6" xfId="46330" xr:uid="{00000000-0005-0000-0000-0000F58A0000}"/>
    <cellStyle name="Note 4 11 3" xfId="15618" xr:uid="{00000000-0005-0000-0000-0000F68A0000}"/>
    <cellStyle name="Note 4 11 3 2" xfId="15619" xr:uid="{00000000-0005-0000-0000-0000F78A0000}"/>
    <cellStyle name="Note 4 11 3 2 2" xfId="15620" xr:uid="{00000000-0005-0000-0000-0000F88A0000}"/>
    <cellStyle name="Note 4 11 3 2 2 2" xfId="46344" xr:uid="{00000000-0005-0000-0000-0000F98A0000}"/>
    <cellStyle name="Note 4 11 3 2 3" xfId="46343" xr:uid="{00000000-0005-0000-0000-0000FA8A0000}"/>
    <cellStyle name="Note 4 11 3 3" xfId="15621" xr:uid="{00000000-0005-0000-0000-0000FB8A0000}"/>
    <cellStyle name="Note 4 11 3 3 2" xfId="15622" xr:uid="{00000000-0005-0000-0000-0000FC8A0000}"/>
    <cellStyle name="Note 4 11 3 3 2 2" xfId="46346" xr:uid="{00000000-0005-0000-0000-0000FD8A0000}"/>
    <cellStyle name="Note 4 11 3 3 3" xfId="46345" xr:uid="{00000000-0005-0000-0000-0000FE8A0000}"/>
    <cellStyle name="Note 4 11 3 4" xfId="15623" xr:uid="{00000000-0005-0000-0000-0000FF8A0000}"/>
    <cellStyle name="Note 4 11 3 4 2" xfId="46347" xr:uid="{00000000-0005-0000-0000-0000008B0000}"/>
    <cellStyle name="Note 4 11 3 5" xfId="46342" xr:uid="{00000000-0005-0000-0000-0000018B0000}"/>
    <cellStyle name="Note 4 11 4" xfId="15624" xr:uid="{00000000-0005-0000-0000-0000028B0000}"/>
    <cellStyle name="Note 4 11 4 2" xfId="15625" xr:uid="{00000000-0005-0000-0000-0000038B0000}"/>
    <cellStyle name="Note 4 11 4 2 2" xfId="46349" xr:uid="{00000000-0005-0000-0000-0000048B0000}"/>
    <cellStyle name="Note 4 11 4 3" xfId="46348" xr:uid="{00000000-0005-0000-0000-0000058B0000}"/>
    <cellStyle name="Note 4 11 5" xfId="15626" xr:uid="{00000000-0005-0000-0000-0000068B0000}"/>
    <cellStyle name="Note 4 11 5 2" xfId="15627" xr:uid="{00000000-0005-0000-0000-0000078B0000}"/>
    <cellStyle name="Note 4 11 5 2 2" xfId="46351" xr:uid="{00000000-0005-0000-0000-0000088B0000}"/>
    <cellStyle name="Note 4 11 5 3" xfId="46350" xr:uid="{00000000-0005-0000-0000-0000098B0000}"/>
    <cellStyle name="Note 4 11 6" xfId="15628" xr:uid="{00000000-0005-0000-0000-00000A8B0000}"/>
    <cellStyle name="Note 4 11 6 2" xfId="46352" xr:uid="{00000000-0005-0000-0000-00000B8B0000}"/>
    <cellStyle name="Note 4 11 7" xfId="46329" xr:uid="{00000000-0005-0000-0000-00000C8B0000}"/>
    <cellStyle name="Note 4 12" xfId="15629" xr:uid="{00000000-0005-0000-0000-00000D8B0000}"/>
    <cellStyle name="Note 4 12 2" xfId="15630" xr:uid="{00000000-0005-0000-0000-00000E8B0000}"/>
    <cellStyle name="Note 4 12 2 2" xfId="15631" xr:uid="{00000000-0005-0000-0000-00000F8B0000}"/>
    <cellStyle name="Note 4 12 2 2 2" xfId="15632" xr:uid="{00000000-0005-0000-0000-0000108B0000}"/>
    <cellStyle name="Note 4 12 2 2 2 2" xfId="15633" xr:uid="{00000000-0005-0000-0000-0000118B0000}"/>
    <cellStyle name="Note 4 12 2 2 2 2 2" xfId="46357" xr:uid="{00000000-0005-0000-0000-0000128B0000}"/>
    <cellStyle name="Note 4 12 2 2 2 3" xfId="46356" xr:uid="{00000000-0005-0000-0000-0000138B0000}"/>
    <cellStyle name="Note 4 12 2 2 3" xfId="15634" xr:uid="{00000000-0005-0000-0000-0000148B0000}"/>
    <cellStyle name="Note 4 12 2 2 3 2" xfId="15635" xr:uid="{00000000-0005-0000-0000-0000158B0000}"/>
    <cellStyle name="Note 4 12 2 2 3 2 2" xfId="46359" xr:uid="{00000000-0005-0000-0000-0000168B0000}"/>
    <cellStyle name="Note 4 12 2 2 3 3" xfId="46358" xr:uid="{00000000-0005-0000-0000-0000178B0000}"/>
    <cellStyle name="Note 4 12 2 2 4" xfId="15636" xr:uid="{00000000-0005-0000-0000-0000188B0000}"/>
    <cellStyle name="Note 4 12 2 2 4 2" xfId="46360" xr:uid="{00000000-0005-0000-0000-0000198B0000}"/>
    <cellStyle name="Note 4 12 2 2 5" xfId="46355" xr:uid="{00000000-0005-0000-0000-00001A8B0000}"/>
    <cellStyle name="Note 4 12 2 3" xfId="15637" xr:uid="{00000000-0005-0000-0000-00001B8B0000}"/>
    <cellStyle name="Note 4 12 2 3 2" xfId="15638" xr:uid="{00000000-0005-0000-0000-00001C8B0000}"/>
    <cellStyle name="Note 4 12 2 3 2 2" xfId="46362" xr:uid="{00000000-0005-0000-0000-00001D8B0000}"/>
    <cellStyle name="Note 4 12 2 3 3" xfId="46361" xr:uid="{00000000-0005-0000-0000-00001E8B0000}"/>
    <cellStyle name="Note 4 12 2 4" xfId="15639" xr:uid="{00000000-0005-0000-0000-00001F8B0000}"/>
    <cellStyle name="Note 4 12 2 4 2" xfId="15640" xr:uid="{00000000-0005-0000-0000-0000208B0000}"/>
    <cellStyle name="Note 4 12 2 4 2 2" xfId="46364" xr:uid="{00000000-0005-0000-0000-0000218B0000}"/>
    <cellStyle name="Note 4 12 2 4 3" xfId="46363" xr:uid="{00000000-0005-0000-0000-0000228B0000}"/>
    <cellStyle name="Note 4 12 2 5" xfId="15641" xr:uid="{00000000-0005-0000-0000-0000238B0000}"/>
    <cellStyle name="Note 4 12 2 5 2" xfId="46365" xr:uid="{00000000-0005-0000-0000-0000248B0000}"/>
    <cellStyle name="Note 4 12 2 6" xfId="46354" xr:uid="{00000000-0005-0000-0000-0000258B0000}"/>
    <cellStyle name="Note 4 12 3" xfId="15642" xr:uid="{00000000-0005-0000-0000-0000268B0000}"/>
    <cellStyle name="Note 4 12 3 2" xfId="15643" xr:uid="{00000000-0005-0000-0000-0000278B0000}"/>
    <cellStyle name="Note 4 12 3 2 2" xfId="15644" xr:uid="{00000000-0005-0000-0000-0000288B0000}"/>
    <cellStyle name="Note 4 12 3 2 2 2" xfId="46368" xr:uid="{00000000-0005-0000-0000-0000298B0000}"/>
    <cellStyle name="Note 4 12 3 2 3" xfId="46367" xr:uid="{00000000-0005-0000-0000-00002A8B0000}"/>
    <cellStyle name="Note 4 12 3 3" xfId="15645" xr:uid="{00000000-0005-0000-0000-00002B8B0000}"/>
    <cellStyle name="Note 4 12 3 3 2" xfId="15646" xr:uid="{00000000-0005-0000-0000-00002C8B0000}"/>
    <cellStyle name="Note 4 12 3 3 2 2" xfId="46370" xr:uid="{00000000-0005-0000-0000-00002D8B0000}"/>
    <cellStyle name="Note 4 12 3 3 3" xfId="46369" xr:uid="{00000000-0005-0000-0000-00002E8B0000}"/>
    <cellStyle name="Note 4 12 3 4" xfId="15647" xr:uid="{00000000-0005-0000-0000-00002F8B0000}"/>
    <cellStyle name="Note 4 12 3 4 2" xfId="46371" xr:uid="{00000000-0005-0000-0000-0000308B0000}"/>
    <cellStyle name="Note 4 12 3 5" xfId="46366" xr:uid="{00000000-0005-0000-0000-0000318B0000}"/>
    <cellStyle name="Note 4 12 4" xfId="15648" xr:uid="{00000000-0005-0000-0000-0000328B0000}"/>
    <cellStyle name="Note 4 12 4 2" xfId="15649" xr:uid="{00000000-0005-0000-0000-0000338B0000}"/>
    <cellStyle name="Note 4 12 4 2 2" xfId="46373" xr:uid="{00000000-0005-0000-0000-0000348B0000}"/>
    <cellStyle name="Note 4 12 4 3" xfId="46372" xr:uid="{00000000-0005-0000-0000-0000358B0000}"/>
    <cellStyle name="Note 4 12 5" xfId="15650" xr:uid="{00000000-0005-0000-0000-0000368B0000}"/>
    <cellStyle name="Note 4 12 5 2" xfId="15651" xr:uid="{00000000-0005-0000-0000-0000378B0000}"/>
    <cellStyle name="Note 4 12 5 2 2" xfId="46375" xr:uid="{00000000-0005-0000-0000-0000388B0000}"/>
    <cellStyle name="Note 4 12 5 3" xfId="46374" xr:uid="{00000000-0005-0000-0000-0000398B0000}"/>
    <cellStyle name="Note 4 12 6" xfId="15652" xr:uid="{00000000-0005-0000-0000-00003A8B0000}"/>
    <cellStyle name="Note 4 12 6 2" xfId="46376" xr:uid="{00000000-0005-0000-0000-00003B8B0000}"/>
    <cellStyle name="Note 4 12 7" xfId="46353" xr:uid="{00000000-0005-0000-0000-00003C8B0000}"/>
    <cellStyle name="Note 4 13" xfId="15653" xr:uid="{00000000-0005-0000-0000-00003D8B0000}"/>
    <cellStyle name="Note 4 13 2" xfId="15654" xr:uid="{00000000-0005-0000-0000-00003E8B0000}"/>
    <cellStyle name="Note 4 13 2 2" xfId="15655" xr:uid="{00000000-0005-0000-0000-00003F8B0000}"/>
    <cellStyle name="Note 4 13 2 2 2" xfId="15656" xr:uid="{00000000-0005-0000-0000-0000408B0000}"/>
    <cellStyle name="Note 4 13 2 2 2 2" xfId="15657" xr:uid="{00000000-0005-0000-0000-0000418B0000}"/>
    <cellStyle name="Note 4 13 2 2 2 2 2" xfId="46381" xr:uid="{00000000-0005-0000-0000-0000428B0000}"/>
    <cellStyle name="Note 4 13 2 2 2 3" xfId="46380" xr:uid="{00000000-0005-0000-0000-0000438B0000}"/>
    <cellStyle name="Note 4 13 2 2 3" xfId="15658" xr:uid="{00000000-0005-0000-0000-0000448B0000}"/>
    <cellStyle name="Note 4 13 2 2 3 2" xfId="15659" xr:uid="{00000000-0005-0000-0000-0000458B0000}"/>
    <cellStyle name="Note 4 13 2 2 3 2 2" xfId="46383" xr:uid="{00000000-0005-0000-0000-0000468B0000}"/>
    <cellStyle name="Note 4 13 2 2 3 3" xfId="46382" xr:uid="{00000000-0005-0000-0000-0000478B0000}"/>
    <cellStyle name="Note 4 13 2 2 4" xfId="15660" xr:uid="{00000000-0005-0000-0000-0000488B0000}"/>
    <cellStyle name="Note 4 13 2 2 4 2" xfId="46384" xr:uid="{00000000-0005-0000-0000-0000498B0000}"/>
    <cellStyle name="Note 4 13 2 2 5" xfId="46379" xr:uid="{00000000-0005-0000-0000-00004A8B0000}"/>
    <cellStyle name="Note 4 13 2 3" xfId="15661" xr:uid="{00000000-0005-0000-0000-00004B8B0000}"/>
    <cellStyle name="Note 4 13 2 3 2" xfId="15662" xr:uid="{00000000-0005-0000-0000-00004C8B0000}"/>
    <cellStyle name="Note 4 13 2 3 2 2" xfId="46386" xr:uid="{00000000-0005-0000-0000-00004D8B0000}"/>
    <cellStyle name="Note 4 13 2 3 3" xfId="46385" xr:uid="{00000000-0005-0000-0000-00004E8B0000}"/>
    <cellStyle name="Note 4 13 2 4" xfId="15663" xr:uid="{00000000-0005-0000-0000-00004F8B0000}"/>
    <cellStyle name="Note 4 13 2 4 2" xfId="15664" xr:uid="{00000000-0005-0000-0000-0000508B0000}"/>
    <cellStyle name="Note 4 13 2 4 2 2" xfId="46388" xr:uid="{00000000-0005-0000-0000-0000518B0000}"/>
    <cellStyle name="Note 4 13 2 4 3" xfId="46387" xr:uid="{00000000-0005-0000-0000-0000528B0000}"/>
    <cellStyle name="Note 4 13 2 5" xfId="15665" xr:uid="{00000000-0005-0000-0000-0000538B0000}"/>
    <cellStyle name="Note 4 13 2 5 2" xfId="46389" xr:uid="{00000000-0005-0000-0000-0000548B0000}"/>
    <cellStyle name="Note 4 13 2 6" xfId="46378" xr:uid="{00000000-0005-0000-0000-0000558B0000}"/>
    <cellStyle name="Note 4 13 3" xfId="15666" xr:uid="{00000000-0005-0000-0000-0000568B0000}"/>
    <cellStyle name="Note 4 13 3 2" xfId="15667" xr:uid="{00000000-0005-0000-0000-0000578B0000}"/>
    <cellStyle name="Note 4 13 3 2 2" xfId="15668" xr:uid="{00000000-0005-0000-0000-0000588B0000}"/>
    <cellStyle name="Note 4 13 3 2 2 2" xfId="46392" xr:uid="{00000000-0005-0000-0000-0000598B0000}"/>
    <cellStyle name="Note 4 13 3 2 3" xfId="46391" xr:uid="{00000000-0005-0000-0000-00005A8B0000}"/>
    <cellStyle name="Note 4 13 3 3" xfId="15669" xr:uid="{00000000-0005-0000-0000-00005B8B0000}"/>
    <cellStyle name="Note 4 13 3 3 2" xfId="15670" xr:uid="{00000000-0005-0000-0000-00005C8B0000}"/>
    <cellStyle name="Note 4 13 3 3 2 2" xfId="46394" xr:uid="{00000000-0005-0000-0000-00005D8B0000}"/>
    <cellStyle name="Note 4 13 3 3 3" xfId="46393" xr:uid="{00000000-0005-0000-0000-00005E8B0000}"/>
    <cellStyle name="Note 4 13 3 4" xfId="15671" xr:uid="{00000000-0005-0000-0000-00005F8B0000}"/>
    <cellStyle name="Note 4 13 3 4 2" xfId="46395" xr:uid="{00000000-0005-0000-0000-0000608B0000}"/>
    <cellStyle name="Note 4 13 3 5" xfId="46390" xr:uid="{00000000-0005-0000-0000-0000618B0000}"/>
    <cellStyle name="Note 4 13 4" xfId="15672" xr:uid="{00000000-0005-0000-0000-0000628B0000}"/>
    <cellStyle name="Note 4 13 4 2" xfId="15673" xr:uid="{00000000-0005-0000-0000-0000638B0000}"/>
    <cellStyle name="Note 4 13 4 2 2" xfId="46397" xr:uid="{00000000-0005-0000-0000-0000648B0000}"/>
    <cellStyle name="Note 4 13 4 3" xfId="46396" xr:uid="{00000000-0005-0000-0000-0000658B0000}"/>
    <cellStyle name="Note 4 13 5" xfId="15674" xr:uid="{00000000-0005-0000-0000-0000668B0000}"/>
    <cellStyle name="Note 4 13 5 2" xfId="15675" xr:uid="{00000000-0005-0000-0000-0000678B0000}"/>
    <cellStyle name="Note 4 13 5 2 2" xfId="46399" xr:uid="{00000000-0005-0000-0000-0000688B0000}"/>
    <cellStyle name="Note 4 13 5 3" xfId="46398" xr:uid="{00000000-0005-0000-0000-0000698B0000}"/>
    <cellStyle name="Note 4 13 6" xfId="15676" xr:uid="{00000000-0005-0000-0000-00006A8B0000}"/>
    <cellStyle name="Note 4 13 6 2" xfId="46400" xr:uid="{00000000-0005-0000-0000-00006B8B0000}"/>
    <cellStyle name="Note 4 13 7" xfId="46377" xr:uid="{00000000-0005-0000-0000-00006C8B0000}"/>
    <cellStyle name="Note 4 14" xfId="15677" xr:uid="{00000000-0005-0000-0000-00006D8B0000}"/>
    <cellStyle name="Note 4 14 2" xfId="15678" xr:uid="{00000000-0005-0000-0000-00006E8B0000}"/>
    <cellStyle name="Note 4 14 2 2" xfId="15679" xr:uid="{00000000-0005-0000-0000-00006F8B0000}"/>
    <cellStyle name="Note 4 14 2 2 2" xfId="15680" xr:uid="{00000000-0005-0000-0000-0000708B0000}"/>
    <cellStyle name="Note 4 14 2 2 2 2" xfId="46404" xr:uid="{00000000-0005-0000-0000-0000718B0000}"/>
    <cellStyle name="Note 4 14 2 2 3" xfId="46403" xr:uid="{00000000-0005-0000-0000-0000728B0000}"/>
    <cellStyle name="Note 4 14 2 3" xfId="15681" xr:uid="{00000000-0005-0000-0000-0000738B0000}"/>
    <cellStyle name="Note 4 14 2 3 2" xfId="15682" xr:uid="{00000000-0005-0000-0000-0000748B0000}"/>
    <cellStyle name="Note 4 14 2 3 2 2" xfId="46406" xr:uid="{00000000-0005-0000-0000-0000758B0000}"/>
    <cellStyle name="Note 4 14 2 3 3" xfId="46405" xr:uid="{00000000-0005-0000-0000-0000768B0000}"/>
    <cellStyle name="Note 4 14 2 4" xfId="15683" xr:uid="{00000000-0005-0000-0000-0000778B0000}"/>
    <cellStyle name="Note 4 14 2 4 2" xfId="46407" xr:uid="{00000000-0005-0000-0000-0000788B0000}"/>
    <cellStyle name="Note 4 14 2 5" xfId="46402" xr:uid="{00000000-0005-0000-0000-0000798B0000}"/>
    <cellStyle name="Note 4 14 3" xfId="15684" xr:uid="{00000000-0005-0000-0000-00007A8B0000}"/>
    <cellStyle name="Note 4 14 3 2" xfId="15685" xr:uid="{00000000-0005-0000-0000-00007B8B0000}"/>
    <cellStyle name="Note 4 14 3 2 2" xfId="46409" xr:uid="{00000000-0005-0000-0000-00007C8B0000}"/>
    <cellStyle name="Note 4 14 3 3" xfId="46408" xr:uid="{00000000-0005-0000-0000-00007D8B0000}"/>
    <cellStyle name="Note 4 14 4" xfId="15686" xr:uid="{00000000-0005-0000-0000-00007E8B0000}"/>
    <cellStyle name="Note 4 14 4 2" xfId="15687" xr:uid="{00000000-0005-0000-0000-00007F8B0000}"/>
    <cellStyle name="Note 4 14 4 2 2" xfId="46411" xr:uid="{00000000-0005-0000-0000-0000808B0000}"/>
    <cellStyle name="Note 4 14 4 3" xfId="46410" xr:uid="{00000000-0005-0000-0000-0000818B0000}"/>
    <cellStyle name="Note 4 14 5" xfId="15688" xr:uid="{00000000-0005-0000-0000-0000828B0000}"/>
    <cellStyle name="Note 4 14 5 2" xfId="46412" xr:uid="{00000000-0005-0000-0000-0000838B0000}"/>
    <cellStyle name="Note 4 14 6" xfId="46401" xr:uid="{00000000-0005-0000-0000-0000848B0000}"/>
    <cellStyle name="Note 4 15" xfId="15689" xr:uid="{00000000-0005-0000-0000-0000858B0000}"/>
    <cellStyle name="Note 4 15 2" xfId="15690" xr:uid="{00000000-0005-0000-0000-0000868B0000}"/>
    <cellStyle name="Note 4 15 2 2" xfId="15691" xr:uid="{00000000-0005-0000-0000-0000878B0000}"/>
    <cellStyle name="Note 4 15 2 2 2" xfId="46415" xr:uid="{00000000-0005-0000-0000-0000888B0000}"/>
    <cellStyle name="Note 4 15 2 3" xfId="46414" xr:uid="{00000000-0005-0000-0000-0000898B0000}"/>
    <cellStyle name="Note 4 15 3" xfId="15692" xr:uid="{00000000-0005-0000-0000-00008A8B0000}"/>
    <cellStyle name="Note 4 15 3 2" xfId="15693" xr:uid="{00000000-0005-0000-0000-00008B8B0000}"/>
    <cellStyle name="Note 4 15 3 2 2" xfId="46417" xr:uid="{00000000-0005-0000-0000-00008C8B0000}"/>
    <cellStyle name="Note 4 15 3 3" xfId="46416" xr:uid="{00000000-0005-0000-0000-00008D8B0000}"/>
    <cellStyle name="Note 4 15 4" xfId="15694" xr:uid="{00000000-0005-0000-0000-00008E8B0000}"/>
    <cellStyle name="Note 4 15 4 2" xfId="46418" xr:uid="{00000000-0005-0000-0000-00008F8B0000}"/>
    <cellStyle name="Note 4 15 5" xfId="46413" xr:uid="{00000000-0005-0000-0000-0000908B0000}"/>
    <cellStyle name="Note 4 16" xfId="15695" xr:uid="{00000000-0005-0000-0000-0000918B0000}"/>
    <cellStyle name="Note 4 16 2" xfId="15696" xr:uid="{00000000-0005-0000-0000-0000928B0000}"/>
    <cellStyle name="Note 4 16 2 2" xfId="46420" xr:uid="{00000000-0005-0000-0000-0000938B0000}"/>
    <cellStyle name="Note 4 16 3" xfId="46419" xr:uid="{00000000-0005-0000-0000-0000948B0000}"/>
    <cellStyle name="Note 4 17" xfId="15697" xr:uid="{00000000-0005-0000-0000-0000958B0000}"/>
    <cellStyle name="Note 4 17 2" xfId="46421" xr:uid="{00000000-0005-0000-0000-0000968B0000}"/>
    <cellStyle name="Note 4 18" xfId="27763" xr:uid="{00000000-0005-0000-0000-0000978B0000}"/>
    <cellStyle name="Note 4 19" xfId="29287" xr:uid="{00000000-0005-0000-0000-0000988B0000}"/>
    <cellStyle name="Note 4 2" xfId="15698" xr:uid="{00000000-0005-0000-0000-0000998B0000}"/>
    <cellStyle name="Note 4 2 10" xfId="15699" xr:uid="{00000000-0005-0000-0000-00009A8B0000}"/>
    <cellStyle name="Note 4 2 10 2" xfId="15700" xr:uid="{00000000-0005-0000-0000-00009B8B0000}"/>
    <cellStyle name="Note 4 2 10 2 2" xfId="46424" xr:uid="{00000000-0005-0000-0000-00009C8B0000}"/>
    <cellStyle name="Note 4 2 10 3" xfId="46423" xr:uid="{00000000-0005-0000-0000-00009D8B0000}"/>
    <cellStyle name="Note 4 2 11" xfId="15701" xr:uid="{00000000-0005-0000-0000-00009E8B0000}"/>
    <cellStyle name="Note 4 2 11 2" xfId="46425" xr:uid="{00000000-0005-0000-0000-00009F8B0000}"/>
    <cellStyle name="Note 4 2 12" xfId="27764" xr:uid="{00000000-0005-0000-0000-0000A08B0000}"/>
    <cellStyle name="Note 4 2 13" xfId="29288" xr:uid="{00000000-0005-0000-0000-0000A18B0000}"/>
    <cellStyle name="Note 4 2 14" xfId="46422" xr:uid="{00000000-0005-0000-0000-0000A28B0000}"/>
    <cellStyle name="Note 4 2 2" xfId="15702" xr:uid="{00000000-0005-0000-0000-0000A38B0000}"/>
    <cellStyle name="Note 4 2 2 10" xfId="29808" xr:uid="{00000000-0005-0000-0000-0000A48B0000}"/>
    <cellStyle name="Note 4 2 2 11" xfId="46426" xr:uid="{00000000-0005-0000-0000-0000A58B0000}"/>
    <cellStyle name="Note 4 2 2 2" xfId="15703" xr:uid="{00000000-0005-0000-0000-0000A68B0000}"/>
    <cellStyle name="Note 4 2 2 2 2" xfId="15704" xr:uid="{00000000-0005-0000-0000-0000A78B0000}"/>
    <cellStyle name="Note 4 2 2 2 2 2" xfId="15705" xr:uid="{00000000-0005-0000-0000-0000A88B0000}"/>
    <cellStyle name="Note 4 2 2 2 2 2 2" xfId="15706" xr:uid="{00000000-0005-0000-0000-0000A98B0000}"/>
    <cellStyle name="Note 4 2 2 2 2 2 2 2" xfId="46430" xr:uid="{00000000-0005-0000-0000-0000AA8B0000}"/>
    <cellStyle name="Note 4 2 2 2 2 2 3" xfId="46429" xr:uid="{00000000-0005-0000-0000-0000AB8B0000}"/>
    <cellStyle name="Note 4 2 2 2 2 3" xfId="15707" xr:uid="{00000000-0005-0000-0000-0000AC8B0000}"/>
    <cellStyle name="Note 4 2 2 2 2 3 2" xfId="15708" xr:uid="{00000000-0005-0000-0000-0000AD8B0000}"/>
    <cellStyle name="Note 4 2 2 2 2 3 2 2" xfId="46432" xr:uid="{00000000-0005-0000-0000-0000AE8B0000}"/>
    <cellStyle name="Note 4 2 2 2 2 3 3" xfId="46431" xr:uid="{00000000-0005-0000-0000-0000AF8B0000}"/>
    <cellStyle name="Note 4 2 2 2 2 4" xfId="15709" xr:uid="{00000000-0005-0000-0000-0000B08B0000}"/>
    <cellStyle name="Note 4 2 2 2 2 4 2" xfId="46433" xr:uid="{00000000-0005-0000-0000-0000B18B0000}"/>
    <cellStyle name="Note 4 2 2 2 2 5" xfId="27765" xr:uid="{00000000-0005-0000-0000-0000B28B0000}"/>
    <cellStyle name="Note 4 2 2 2 2 6" xfId="32035" xr:uid="{00000000-0005-0000-0000-0000B38B0000}"/>
    <cellStyle name="Note 4 2 2 2 2 7" xfId="46428" xr:uid="{00000000-0005-0000-0000-0000B48B0000}"/>
    <cellStyle name="Note 4 2 2 2 3" xfId="15710" xr:uid="{00000000-0005-0000-0000-0000B58B0000}"/>
    <cellStyle name="Note 4 2 2 2 3 2" xfId="15711" xr:uid="{00000000-0005-0000-0000-0000B68B0000}"/>
    <cellStyle name="Note 4 2 2 2 3 2 2" xfId="46435" xr:uid="{00000000-0005-0000-0000-0000B78B0000}"/>
    <cellStyle name="Note 4 2 2 2 3 3" xfId="27766" xr:uid="{00000000-0005-0000-0000-0000B88B0000}"/>
    <cellStyle name="Note 4 2 2 2 3 4" xfId="32499" xr:uid="{00000000-0005-0000-0000-0000B98B0000}"/>
    <cellStyle name="Note 4 2 2 2 3 5" xfId="46434" xr:uid="{00000000-0005-0000-0000-0000BA8B0000}"/>
    <cellStyle name="Note 4 2 2 2 4" xfId="15712" xr:uid="{00000000-0005-0000-0000-0000BB8B0000}"/>
    <cellStyle name="Note 4 2 2 2 4 2" xfId="15713" xr:uid="{00000000-0005-0000-0000-0000BC8B0000}"/>
    <cellStyle name="Note 4 2 2 2 4 2 2" xfId="46437" xr:uid="{00000000-0005-0000-0000-0000BD8B0000}"/>
    <cellStyle name="Note 4 2 2 2 4 3" xfId="27767" xr:uid="{00000000-0005-0000-0000-0000BE8B0000}"/>
    <cellStyle name="Note 4 2 2 2 4 4" xfId="32715" xr:uid="{00000000-0005-0000-0000-0000BF8B0000}"/>
    <cellStyle name="Note 4 2 2 2 4 5" xfId="46436" xr:uid="{00000000-0005-0000-0000-0000C08B0000}"/>
    <cellStyle name="Note 4 2 2 2 5" xfId="15714" xr:uid="{00000000-0005-0000-0000-0000C18B0000}"/>
    <cellStyle name="Note 4 2 2 2 5 2" xfId="27768" xr:uid="{00000000-0005-0000-0000-0000C28B0000}"/>
    <cellStyle name="Note 4 2 2 2 5 3" xfId="31062" xr:uid="{00000000-0005-0000-0000-0000C38B0000}"/>
    <cellStyle name="Note 4 2 2 2 5 4" xfId="46438" xr:uid="{00000000-0005-0000-0000-0000C48B0000}"/>
    <cellStyle name="Note 4 2 2 2 6" xfId="27769" xr:uid="{00000000-0005-0000-0000-0000C58B0000}"/>
    <cellStyle name="Note 4 2 2 2 7" xfId="30210" xr:uid="{00000000-0005-0000-0000-0000C68B0000}"/>
    <cellStyle name="Note 4 2 2 2 8" xfId="46427" xr:uid="{00000000-0005-0000-0000-0000C78B0000}"/>
    <cellStyle name="Note 4 2 2 3" xfId="15715" xr:uid="{00000000-0005-0000-0000-0000C88B0000}"/>
    <cellStyle name="Note 4 2 2 3 2" xfId="15716" xr:uid="{00000000-0005-0000-0000-0000C98B0000}"/>
    <cellStyle name="Note 4 2 2 3 2 2" xfId="15717" xr:uid="{00000000-0005-0000-0000-0000CA8B0000}"/>
    <cellStyle name="Note 4 2 2 3 2 2 2" xfId="46441" xr:uid="{00000000-0005-0000-0000-0000CB8B0000}"/>
    <cellStyle name="Note 4 2 2 3 2 3" xfId="27770" xr:uid="{00000000-0005-0000-0000-0000CC8B0000}"/>
    <cellStyle name="Note 4 2 2 3 2 4" xfId="32286" xr:uid="{00000000-0005-0000-0000-0000CD8B0000}"/>
    <cellStyle name="Note 4 2 2 3 2 5" xfId="46440" xr:uid="{00000000-0005-0000-0000-0000CE8B0000}"/>
    <cellStyle name="Note 4 2 2 3 3" xfId="15718" xr:uid="{00000000-0005-0000-0000-0000CF8B0000}"/>
    <cellStyle name="Note 4 2 2 3 3 2" xfId="15719" xr:uid="{00000000-0005-0000-0000-0000D08B0000}"/>
    <cellStyle name="Note 4 2 2 3 3 2 2" xfId="46443" xr:uid="{00000000-0005-0000-0000-0000D18B0000}"/>
    <cellStyle name="Note 4 2 2 3 3 3" xfId="27771" xr:uid="{00000000-0005-0000-0000-0000D28B0000}"/>
    <cellStyle name="Note 4 2 2 3 3 4" xfId="32624" xr:uid="{00000000-0005-0000-0000-0000D38B0000}"/>
    <cellStyle name="Note 4 2 2 3 3 5" xfId="46442" xr:uid="{00000000-0005-0000-0000-0000D48B0000}"/>
    <cellStyle name="Note 4 2 2 3 4" xfId="15720" xr:uid="{00000000-0005-0000-0000-0000D58B0000}"/>
    <cellStyle name="Note 4 2 2 3 4 2" xfId="27772" xr:uid="{00000000-0005-0000-0000-0000D68B0000}"/>
    <cellStyle name="Note 4 2 2 3 4 3" xfId="32840" xr:uid="{00000000-0005-0000-0000-0000D78B0000}"/>
    <cellStyle name="Note 4 2 2 3 4 4" xfId="46444" xr:uid="{00000000-0005-0000-0000-0000D88B0000}"/>
    <cellStyle name="Note 4 2 2 3 5" xfId="27773" xr:uid="{00000000-0005-0000-0000-0000D98B0000}"/>
    <cellStyle name="Note 4 2 2 3 5 2" xfId="31312" xr:uid="{00000000-0005-0000-0000-0000DA8B0000}"/>
    <cellStyle name="Note 4 2 2 3 6" xfId="27774" xr:uid="{00000000-0005-0000-0000-0000DB8B0000}"/>
    <cellStyle name="Note 4 2 2 3 7" xfId="30460" xr:uid="{00000000-0005-0000-0000-0000DC8B0000}"/>
    <cellStyle name="Note 4 2 2 3 8" xfId="46439" xr:uid="{00000000-0005-0000-0000-0000DD8B0000}"/>
    <cellStyle name="Note 4 2 2 4" xfId="15721" xr:uid="{00000000-0005-0000-0000-0000DE8B0000}"/>
    <cellStyle name="Note 4 2 2 4 2" xfId="15722" xr:uid="{00000000-0005-0000-0000-0000DF8B0000}"/>
    <cellStyle name="Note 4 2 2 4 2 2" xfId="27775" xr:uid="{00000000-0005-0000-0000-0000E08B0000}"/>
    <cellStyle name="Note 4 2 2 4 2 3" xfId="31862" xr:uid="{00000000-0005-0000-0000-0000E18B0000}"/>
    <cellStyle name="Note 4 2 2 4 2 4" xfId="46446" xr:uid="{00000000-0005-0000-0000-0000E28B0000}"/>
    <cellStyle name="Note 4 2 2 4 3" xfId="27776" xr:uid="{00000000-0005-0000-0000-0000E38B0000}"/>
    <cellStyle name="Note 4 2 2 4 3 2" xfId="32456" xr:uid="{00000000-0005-0000-0000-0000E48B0000}"/>
    <cellStyle name="Note 4 2 2 4 4" xfId="27777" xr:uid="{00000000-0005-0000-0000-0000E58B0000}"/>
    <cellStyle name="Note 4 2 2 4 4 2" xfId="31466" xr:uid="{00000000-0005-0000-0000-0000E68B0000}"/>
    <cellStyle name="Note 4 2 2 4 5" xfId="27778" xr:uid="{00000000-0005-0000-0000-0000E78B0000}"/>
    <cellStyle name="Note 4 2 2 4 5 2" xfId="31265" xr:uid="{00000000-0005-0000-0000-0000E88B0000}"/>
    <cellStyle name="Note 4 2 2 4 6" xfId="27779" xr:uid="{00000000-0005-0000-0000-0000E98B0000}"/>
    <cellStyle name="Note 4 2 2 4 7" xfId="30413" xr:uid="{00000000-0005-0000-0000-0000EA8B0000}"/>
    <cellStyle name="Note 4 2 2 4 8" xfId="46445" xr:uid="{00000000-0005-0000-0000-0000EB8B0000}"/>
    <cellStyle name="Note 4 2 2 5" xfId="15723" xr:uid="{00000000-0005-0000-0000-0000EC8B0000}"/>
    <cellStyle name="Note 4 2 2 5 2" xfId="15724" xr:uid="{00000000-0005-0000-0000-0000ED8B0000}"/>
    <cellStyle name="Note 4 2 2 5 2 2" xfId="46448" xr:uid="{00000000-0005-0000-0000-0000EE8B0000}"/>
    <cellStyle name="Note 4 2 2 5 3" xfId="27780" xr:uid="{00000000-0005-0000-0000-0000EF8B0000}"/>
    <cellStyle name="Note 4 2 2 5 4" xfId="31657" xr:uid="{00000000-0005-0000-0000-0000F08B0000}"/>
    <cellStyle name="Note 4 2 2 5 5" xfId="46447" xr:uid="{00000000-0005-0000-0000-0000F18B0000}"/>
    <cellStyle name="Note 4 2 2 6" xfId="15725" xr:uid="{00000000-0005-0000-0000-0000F28B0000}"/>
    <cellStyle name="Note 4 2 2 6 2" xfId="27781" xr:uid="{00000000-0005-0000-0000-0000F38B0000}"/>
    <cellStyle name="Note 4 2 2 6 3" xfId="32377" xr:uid="{00000000-0005-0000-0000-0000F48B0000}"/>
    <cellStyle name="Note 4 2 2 6 4" xfId="46449" xr:uid="{00000000-0005-0000-0000-0000F58B0000}"/>
    <cellStyle name="Note 4 2 2 7" xfId="27782" xr:uid="{00000000-0005-0000-0000-0000F68B0000}"/>
    <cellStyle name="Note 4 2 2 7 2" xfId="31407" xr:uid="{00000000-0005-0000-0000-0000F78B0000}"/>
    <cellStyle name="Note 4 2 2 8" xfId="27783" xr:uid="{00000000-0005-0000-0000-0000F88B0000}"/>
    <cellStyle name="Note 4 2 2 8 2" xfId="30684" xr:uid="{00000000-0005-0000-0000-0000F98B0000}"/>
    <cellStyle name="Note 4 2 2 9" xfId="27784" xr:uid="{00000000-0005-0000-0000-0000FA8B0000}"/>
    <cellStyle name="Note 4 2 3" xfId="15726" xr:uid="{00000000-0005-0000-0000-0000FB8B0000}"/>
    <cellStyle name="Note 4 2 3 2" xfId="15727" xr:uid="{00000000-0005-0000-0000-0000FC8B0000}"/>
    <cellStyle name="Note 4 2 3 2 2" xfId="15728" xr:uid="{00000000-0005-0000-0000-0000FD8B0000}"/>
    <cellStyle name="Note 4 2 3 2 2 2" xfId="15729" xr:uid="{00000000-0005-0000-0000-0000FE8B0000}"/>
    <cellStyle name="Note 4 2 3 2 2 2 2" xfId="15730" xr:uid="{00000000-0005-0000-0000-0000FF8B0000}"/>
    <cellStyle name="Note 4 2 3 2 2 2 2 2" xfId="46454" xr:uid="{00000000-0005-0000-0000-0000008C0000}"/>
    <cellStyle name="Note 4 2 3 2 2 2 3" xfId="46453" xr:uid="{00000000-0005-0000-0000-0000018C0000}"/>
    <cellStyle name="Note 4 2 3 2 2 3" xfId="15731" xr:uid="{00000000-0005-0000-0000-0000028C0000}"/>
    <cellStyle name="Note 4 2 3 2 2 3 2" xfId="15732" xr:uid="{00000000-0005-0000-0000-0000038C0000}"/>
    <cellStyle name="Note 4 2 3 2 2 3 2 2" xfId="46456" xr:uid="{00000000-0005-0000-0000-0000048C0000}"/>
    <cellStyle name="Note 4 2 3 2 2 3 3" xfId="46455" xr:uid="{00000000-0005-0000-0000-0000058C0000}"/>
    <cellStyle name="Note 4 2 3 2 2 4" xfId="15733" xr:uid="{00000000-0005-0000-0000-0000068C0000}"/>
    <cellStyle name="Note 4 2 3 2 2 4 2" xfId="46457" xr:uid="{00000000-0005-0000-0000-0000078C0000}"/>
    <cellStyle name="Note 4 2 3 2 2 5" xfId="46452" xr:uid="{00000000-0005-0000-0000-0000088C0000}"/>
    <cellStyle name="Note 4 2 3 2 3" xfId="15734" xr:uid="{00000000-0005-0000-0000-0000098C0000}"/>
    <cellStyle name="Note 4 2 3 2 3 2" xfId="15735" xr:uid="{00000000-0005-0000-0000-00000A8C0000}"/>
    <cellStyle name="Note 4 2 3 2 3 2 2" xfId="46459" xr:uid="{00000000-0005-0000-0000-00000B8C0000}"/>
    <cellStyle name="Note 4 2 3 2 3 3" xfId="46458" xr:uid="{00000000-0005-0000-0000-00000C8C0000}"/>
    <cellStyle name="Note 4 2 3 2 4" xfId="15736" xr:uid="{00000000-0005-0000-0000-00000D8C0000}"/>
    <cellStyle name="Note 4 2 3 2 4 2" xfId="15737" xr:uid="{00000000-0005-0000-0000-00000E8C0000}"/>
    <cellStyle name="Note 4 2 3 2 4 2 2" xfId="46461" xr:uid="{00000000-0005-0000-0000-00000F8C0000}"/>
    <cellStyle name="Note 4 2 3 2 4 3" xfId="46460" xr:uid="{00000000-0005-0000-0000-0000108C0000}"/>
    <cellStyle name="Note 4 2 3 2 5" xfId="15738" xr:uid="{00000000-0005-0000-0000-0000118C0000}"/>
    <cellStyle name="Note 4 2 3 2 5 2" xfId="46462" xr:uid="{00000000-0005-0000-0000-0000128C0000}"/>
    <cellStyle name="Note 4 2 3 2 6" xfId="46451" xr:uid="{00000000-0005-0000-0000-0000138C0000}"/>
    <cellStyle name="Note 4 2 3 3" xfId="15739" xr:uid="{00000000-0005-0000-0000-0000148C0000}"/>
    <cellStyle name="Note 4 2 3 3 2" xfId="15740" xr:uid="{00000000-0005-0000-0000-0000158C0000}"/>
    <cellStyle name="Note 4 2 3 3 2 2" xfId="15741" xr:uid="{00000000-0005-0000-0000-0000168C0000}"/>
    <cellStyle name="Note 4 2 3 3 2 2 2" xfId="46465" xr:uid="{00000000-0005-0000-0000-0000178C0000}"/>
    <cellStyle name="Note 4 2 3 3 2 3" xfId="46464" xr:uid="{00000000-0005-0000-0000-0000188C0000}"/>
    <cellStyle name="Note 4 2 3 3 3" xfId="15742" xr:uid="{00000000-0005-0000-0000-0000198C0000}"/>
    <cellStyle name="Note 4 2 3 3 3 2" xfId="15743" xr:uid="{00000000-0005-0000-0000-00001A8C0000}"/>
    <cellStyle name="Note 4 2 3 3 3 2 2" xfId="46467" xr:uid="{00000000-0005-0000-0000-00001B8C0000}"/>
    <cellStyle name="Note 4 2 3 3 3 3" xfId="46466" xr:uid="{00000000-0005-0000-0000-00001C8C0000}"/>
    <cellStyle name="Note 4 2 3 3 4" xfId="15744" xr:uid="{00000000-0005-0000-0000-00001D8C0000}"/>
    <cellStyle name="Note 4 2 3 3 4 2" xfId="46468" xr:uid="{00000000-0005-0000-0000-00001E8C0000}"/>
    <cellStyle name="Note 4 2 3 3 5" xfId="46463" xr:uid="{00000000-0005-0000-0000-00001F8C0000}"/>
    <cellStyle name="Note 4 2 3 4" xfId="15745" xr:uid="{00000000-0005-0000-0000-0000208C0000}"/>
    <cellStyle name="Note 4 2 3 4 2" xfId="15746" xr:uid="{00000000-0005-0000-0000-0000218C0000}"/>
    <cellStyle name="Note 4 2 3 4 2 2" xfId="46470" xr:uid="{00000000-0005-0000-0000-0000228C0000}"/>
    <cellStyle name="Note 4 2 3 4 3" xfId="46469" xr:uid="{00000000-0005-0000-0000-0000238C0000}"/>
    <cellStyle name="Note 4 2 3 5" xfId="15747" xr:uid="{00000000-0005-0000-0000-0000248C0000}"/>
    <cellStyle name="Note 4 2 3 5 2" xfId="15748" xr:uid="{00000000-0005-0000-0000-0000258C0000}"/>
    <cellStyle name="Note 4 2 3 5 2 2" xfId="46472" xr:uid="{00000000-0005-0000-0000-0000268C0000}"/>
    <cellStyle name="Note 4 2 3 5 3" xfId="46471" xr:uid="{00000000-0005-0000-0000-0000278C0000}"/>
    <cellStyle name="Note 4 2 3 6" xfId="15749" xr:uid="{00000000-0005-0000-0000-0000288C0000}"/>
    <cellStyle name="Note 4 2 3 6 2" xfId="46473" xr:uid="{00000000-0005-0000-0000-0000298C0000}"/>
    <cellStyle name="Note 4 2 3 7" xfId="46450" xr:uid="{00000000-0005-0000-0000-00002A8C0000}"/>
    <cellStyle name="Note 4 2 4" xfId="15750" xr:uid="{00000000-0005-0000-0000-00002B8C0000}"/>
    <cellStyle name="Note 4 2 4 2" xfId="15751" xr:uid="{00000000-0005-0000-0000-00002C8C0000}"/>
    <cellStyle name="Note 4 2 4 2 2" xfId="15752" xr:uid="{00000000-0005-0000-0000-00002D8C0000}"/>
    <cellStyle name="Note 4 2 4 2 2 2" xfId="15753" xr:uid="{00000000-0005-0000-0000-00002E8C0000}"/>
    <cellStyle name="Note 4 2 4 2 2 2 2" xfId="15754" xr:uid="{00000000-0005-0000-0000-00002F8C0000}"/>
    <cellStyle name="Note 4 2 4 2 2 2 2 2" xfId="46478" xr:uid="{00000000-0005-0000-0000-0000308C0000}"/>
    <cellStyle name="Note 4 2 4 2 2 2 3" xfId="46477" xr:uid="{00000000-0005-0000-0000-0000318C0000}"/>
    <cellStyle name="Note 4 2 4 2 2 3" xfId="15755" xr:uid="{00000000-0005-0000-0000-0000328C0000}"/>
    <cellStyle name="Note 4 2 4 2 2 3 2" xfId="15756" xr:uid="{00000000-0005-0000-0000-0000338C0000}"/>
    <cellStyle name="Note 4 2 4 2 2 3 2 2" xfId="46480" xr:uid="{00000000-0005-0000-0000-0000348C0000}"/>
    <cellStyle name="Note 4 2 4 2 2 3 3" xfId="46479" xr:uid="{00000000-0005-0000-0000-0000358C0000}"/>
    <cellStyle name="Note 4 2 4 2 2 4" xfId="15757" xr:uid="{00000000-0005-0000-0000-0000368C0000}"/>
    <cellStyle name="Note 4 2 4 2 2 4 2" xfId="46481" xr:uid="{00000000-0005-0000-0000-0000378C0000}"/>
    <cellStyle name="Note 4 2 4 2 2 5" xfId="46476" xr:uid="{00000000-0005-0000-0000-0000388C0000}"/>
    <cellStyle name="Note 4 2 4 2 3" xfId="15758" xr:uid="{00000000-0005-0000-0000-0000398C0000}"/>
    <cellStyle name="Note 4 2 4 2 3 2" xfId="15759" xr:uid="{00000000-0005-0000-0000-00003A8C0000}"/>
    <cellStyle name="Note 4 2 4 2 3 2 2" xfId="46483" xr:uid="{00000000-0005-0000-0000-00003B8C0000}"/>
    <cellStyle name="Note 4 2 4 2 3 3" xfId="46482" xr:uid="{00000000-0005-0000-0000-00003C8C0000}"/>
    <cellStyle name="Note 4 2 4 2 4" xfId="15760" xr:uid="{00000000-0005-0000-0000-00003D8C0000}"/>
    <cellStyle name="Note 4 2 4 2 4 2" xfId="15761" xr:uid="{00000000-0005-0000-0000-00003E8C0000}"/>
    <cellStyle name="Note 4 2 4 2 4 2 2" xfId="46485" xr:uid="{00000000-0005-0000-0000-00003F8C0000}"/>
    <cellStyle name="Note 4 2 4 2 4 3" xfId="46484" xr:uid="{00000000-0005-0000-0000-0000408C0000}"/>
    <cellStyle name="Note 4 2 4 2 5" xfId="15762" xr:uid="{00000000-0005-0000-0000-0000418C0000}"/>
    <cellStyle name="Note 4 2 4 2 5 2" xfId="46486" xr:uid="{00000000-0005-0000-0000-0000428C0000}"/>
    <cellStyle name="Note 4 2 4 2 6" xfId="46475" xr:uid="{00000000-0005-0000-0000-0000438C0000}"/>
    <cellStyle name="Note 4 2 4 3" xfId="15763" xr:uid="{00000000-0005-0000-0000-0000448C0000}"/>
    <cellStyle name="Note 4 2 4 3 2" xfId="15764" xr:uid="{00000000-0005-0000-0000-0000458C0000}"/>
    <cellStyle name="Note 4 2 4 3 2 2" xfId="15765" xr:uid="{00000000-0005-0000-0000-0000468C0000}"/>
    <cellStyle name="Note 4 2 4 3 2 2 2" xfId="46489" xr:uid="{00000000-0005-0000-0000-0000478C0000}"/>
    <cellStyle name="Note 4 2 4 3 2 3" xfId="46488" xr:uid="{00000000-0005-0000-0000-0000488C0000}"/>
    <cellStyle name="Note 4 2 4 3 3" xfId="15766" xr:uid="{00000000-0005-0000-0000-0000498C0000}"/>
    <cellStyle name="Note 4 2 4 3 3 2" xfId="15767" xr:uid="{00000000-0005-0000-0000-00004A8C0000}"/>
    <cellStyle name="Note 4 2 4 3 3 2 2" xfId="46491" xr:uid="{00000000-0005-0000-0000-00004B8C0000}"/>
    <cellStyle name="Note 4 2 4 3 3 3" xfId="46490" xr:uid="{00000000-0005-0000-0000-00004C8C0000}"/>
    <cellStyle name="Note 4 2 4 3 4" xfId="15768" xr:uid="{00000000-0005-0000-0000-00004D8C0000}"/>
    <cellStyle name="Note 4 2 4 3 4 2" xfId="46492" xr:uid="{00000000-0005-0000-0000-00004E8C0000}"/>
    <cellStyle name="Note 4 2 4 3 5" xfId="46487" xr:uid="{00000000-0005-0000-0000-00004F8C0000}"/>
    <cellStyle name="Note 4 2 4 4" xfId="15769" xr:uid="{00000000-0005-0000-0000-0000508C0000}"/>
    <cellStyle name="Note 4 2 4 4 2" xfId="15770" xr:uid="{00000000-0005-0000-0000-0000518C0000}"/>
    <cellStyle name="Note 4 2 4 4 2 2" xfId="46494" xr:uid="{00000000-0005-0000-0000-0000528C0000}"/>
    <cellStyle name="Note 4 2 4 4 3" xfId="46493" xr:uid="{00000000-0005-0000-0000-0000538C0000}"/>
    <cellStyle name="Note 4 2 4 5" xfId="15771" xr:uid="{00000000-0005-0000-0000-0000548C0000}"/>
    <cellStyle name="Note 4 2 4 5 2" xfId="15772" xr:uid="{00000000-0005-0000-0000-0000558C0000}"/>
    <cellStyle name="Note 4 2 4 5 2 2" xfId="46496" xr:uid="{00000000-0005-0000-0000-0000568C0000}"/>
    <cellStyle name="Note 4 2 4 5 3" xfId="46495" xr:uid="{00000000-0005-0000-0000-0000578C0000}"/>
    <cellStyle name="Note 4 2 4 6" xfId="15773" xr:uid="{00000000-0005-0000-0000-0000588C0000}"/>
    <cellStyle name="Note 4 2 4 6 2" xfId="46497" xr:uid="{00000000-0005-0000-0000-0000598C0000}"/>
    <cellStyle name="Note 4 2 4 7" xfId="46474" xr:uid="{00000000-0005-0000-0000-00005A8C0000}"/>
    <cellStyle name="Note 4 2 5" xfId="15774" xr:uid="{00000000-0005-0000-0000-00005B8C0000}"/>
    <cellStyle name="Note 4 2 5 2" xfId="15775" xr:uid="{00000000-0005-0000-0000-00005C8C0000}"/>
    <cellStyle name="Note 4 2 5 2 2" xfId="15776" xr:uid="{00000000-0005-0000-0000-00005D8C0000}"/>
    <cellStyle name="Note 4 2 5 2 2 2" xfId="15777" xr:uid="{00000000-0005-0000-0000-00005E8C0000}"/>
    <cellStyle name="Note 4 2 5 2 2 2 2" xfId="15778" xr:uid="{00000000-0005-0000-0000-00005F8C0000}"/>
    <cellStyle name="Note 4 2 5 2 2 2 2 2" xfId="46502" xr:uid="{00000000-0005-0000-0000-0000608C0000}"/>
    <cellStyle name="Note 4 2 5 2 2 2 3" xfId="46501" xr:uid="{00000000-0005-0000-0000-0000618C0000}"/>
    <cellStyle name="Note 4 2 5 2 2 3" xfId="15779" xr:uid="{00000000-0005-0000-0000-0000628C0000}"/>
    <cellStyle name="Note 4 2 5 2 2 3 2" xfId="15780" xr:uid="{00000000-0005-0000-0000-0000638C0000}"/>
    <cellStyle name="Note 4 2 5 2 2 3 2 2" xfId="46504" xr:uid="{00000000-0005-0000-0000-0000648C0000}"/>
    <cellStyle name="Note 4 2 5 2 2 3 3" xfId="46503" xr:uid="{00000000-0005-0000-0000-0000658C0000}"/>
    <cellStyle name="Note 4 2 5 2 2 4" xfId="15781" xr:uid="{00000000-0005-0000-0000-0000668C0000}"/>
    <cellStyle name="Note 4 2 5 2 2 4 2" xfId="46505" xr:uid="{00000000-0005-0000-0000-0000678C0000}"/>
    <cellStyle name="Note 4 2 5 2 2 5" xfId="46500" xr:uid="{00000000-0005-0000-0000-0000688C0000}"/>
    <cellStyle name="Note 4 2 5 2 3" xfId="15782" xr:uid="{00000000-0005-0000-0000-0000698C0000}"/>
    <cellStyle name="Note 4 2 5 2 3 2" xfId="15783" xr:uid="{00000000-0005-0000-0000-00006A8C0000}"/>
    <cellStyle name="Note 4 2 5 2 3 2 2" xfId="46507" xr:uid="{00000000-0005-0000-0000-00006B8C0000}"/>
    <cellStyle name="Note 4 2 5 2 3 3" xfId="46506" xr:uid="{00000000-0005-0000-0000-00006C8C0000}"/>
    <cellStyle name="Note 4 2 5 2 4" xfId="15784" xr:uid="{00000000-0005-0000-0000-00006D8C0000}"/>
    <cellStyle name="Note 4 2 5 2 4 2" xfId="15785" xr:uid="{00000000-0005-0000-0000-00006E8C0000}"/>
    <cellStyle name="Note 4 2 5 2 4 2 2" xfId="46509" xr:uid="{00000000-0005-0000-0000-00006F8C0000}"/>
    <cellStyle name="Note 4 2 5 2 4 3" xfId="46508" xr:uid="{00000000-0005-0000-0000-0000708C0000}"/>
    <cellStyle name="Note 4 2 5 2 5" xfId="15786" xr:uid="{00000000-0005-0000-0000-0000718C0000}"/>
    <cellStyle name="Note 4 2 5 2 5 2" xfId="46510" xr:uid="{00000000-0005-0000-0000-0000728C0000}"/>
    <cellStyle name="Note 4 2 5 2 6" xfId="46499" xr:uid="{00000000-0005-0000-0000-0000738C0000}"/>
    <cellStyle name="Note 4 2 5 3" xfId="15787" xr:uid="{00000000-0005-0000-0000-0000748C0000}"/>
    <cellStyle name="Note 4 2 5 3 2" xfId="15788" xr:uid="{00000000-0005-0000-0000-0000758C0000}"/>
    <cellStyle name="Note 4 2 5 3 2 2" xfId="15789" xr:uid="{00000000-0005-0000-0000-0000768C0000}"/>
    <cellStyle name="Note 4 2 5 3 2 2 2" xfId="46513" xr:uid="{00000000-0005-0000-0000-0000778C0000}"/>
    <cellStyle name="Note 4 2 5 3 2 3" xfId="46512" xr:uid="{00000000-0005-0000-0000-0000788C0000}"/>
    <cellStyle name="Note 4 2 5 3 3" xfId="15790" xr:uid="{00000000-0005-0000-0000-0000798C0000}"/>
    <cellStyle name="Note 4 2 5 3 3 2" xfId="15791" xr:uid="{00000000-0005-0000-0000-00007A8C0000}"/>
    <cellStyle name="Note 4 2 5 3 3 2 2" xfId="46515" xr:uid="{00000000-0005-0000-0000-00007B8C0000}"/>
    <cellStyle name="Note 4 2 5 3 3 3" xfId="46514" xr:uid="{00000000-0005-0000-0000-00007C8C0000}"/>
    <cellStyle name="Note 4 2 5 3 4" xfId="15792" xr:uid="{00000000-0005-0000-0000-00007D8C0000}"/>
    <cellStyle name="Note 4 2 5 3 4 2" xfId="46516" xr:uid="{00000000-0005-0000-0000-00007E8C0000}"/>
    <cellStyle name="Note 4 2 5 3 5" xfId="46511" xr:uid="{00000000-0005-0000-0000-00007F8C0000}"/>
    <cellStyle name="Note 4 2 5 4" xfId="15793" xr:uid="{00000000-0005-0000-0000-0000808C0000}"/>
    <cellStyle name="Note 4 2 5 4 2" xfId="15794" xr:uid="{00000000-0005-0000-0000-0000818C0000}"/>
    <cellStyle name="Note 4 2 5 4 2 2" xfId="46518" xr:uid="{00000000-0005-0000-0000-0000828C0000}"/>
    <cellStyle name="Note 4 2 5 4 3" xfId="46517" xr:uid="{00000000-0005-0000-0000-0000838C0000}"/>
    <cellStyle name="Note 4 2 5 5" xfId="15795" xr:uid="{00000000-0005-0000-0000-0000848C0000}"/>
    <cellStyle name="Note 4 2 5 5 2" xfId="15796" xr:uid="{00000000-0005-0000-0000-0000858C0000}"/>
    <cellStyle name="Note 4 2 5 5 2 2" xfId="46520" xr:uid="{00000000-0005-0000-0000-0000868C0000}"/>
    <cellStyle name="Note 4 2 5 5 3" xfId="46519" xr:uid="{00000000-0005-0000-0000-0000878C0000}"/>
    <cellStyle name="Note 4 2 5 6" xfId="15797" xr:uid="{00000000-0005-0000-0000-0000888C0000}"/>
    <cellStyle name="Note 4 2 5 6 2" xfId="46521" xr:uid="{00000000-0005-0000-0000-0000898C0000}"/>
    <cellStyle name="Note 4 2 5 7" xfId="46498" xr:uid="{00000000-0005-0000-0000-00008A8C0000}"/>
    <cellStyle name="Note 4 2 6" xfId="15798" xr:uid="{00000000-0005-0000-0000-00008B8C0000}"/>
    <cellStyle name="Note 4 2 6 2" xfId="15799" xr:uid="{00000000-0005-0000-0000-00008C8C0000}"/>
    <cellStyle name="Note 4 2 6 2 2" xfId="15800" xr:uid="{00000000-0005-0000-0000-00008D8C0000}"/>
    <cellStyle name="Note 4 2 6 2 2 2" xfId="15801" xr:uid="{00000000-0005-0000-0000-00008E8C0000}"/>
    <cellStyle name="Note 4 2 6 2 2 2 2" xfId="15802" xr:uid="{00000000-0005-0000-0000-00008F8C0000}"/>
    <cellStyle name="Note 4 2 6 2 2 2 2 2" xfId="46526" xr:uid="{00000000-0005-0000-0000-0000908C0000}"/>
    <cellStyle name="Note 4 2 6 2 2 2 3" xfId="46525" xr:uid="{00000000-0005-0000-0000-0000918C0000}"/>
    <cellStyle name="Note 4 2 6 2 2 3" xfId="15803" xr:uid="{00000000-0005-0000-0000-0000928C0000}"/>
    <cellStyle name="Note 4 2 6 2 2 3 2" xfId="15804" xr:uid="{00000000-0005-0000-0000-0000938C0000}"/>
    <cellStyle name="Note 4 2 6 2 2 3 2 2" xfId="46528" xr:uid="{00000000-0005-0000-0000-0000948C0000}"/>
    <cellStyle name="Note 4 2 6 2 2 3 3" xfId="46527" xr:uid="{00000000-0005-0000-0000-0000958C0000}"/>
    <cellStyle name="Note 4 2 6 2 2 4" xfId="15805" xr:uid="{00000000-0005-0000-0000-0000968C0000}"/>
    <cellStyle name="Note 4 2 6 2 2 4 2" xfId="46529" xr:uid="{00000000-0005-0000-0000-0000978C0000}"/>
    <cellStyle name="Note 4 2 6 2 2 5" xfId="46524" xr:uid="{00000000-0005-0000-0000-0000988C0000}"/>
    <cellStyle name="Note 4 2 6 2 3" xfId="15806" xr:uid="{00000000-0005-0000-0000-0000998C0000}"/>
    <cellStyle name="Note 4 2 6 2 3 2" xfId="15807" xr:uid="{00000000-0005-0000-0000-00009A8C0000}"/>
    <cellStyle name="Note 4 2 6 2 3 2 2" xfId="46531" xr:uid="{00000000-0005-0000-0000-00009B8C0000}"/>
    <cellStyle name="Note 4 2 6 2 3 3" xfId="46530" xr:uid="{00000000-0005-0000-0000-00009C8C0000}"/>
    <cellStyle name="Note 4 2 6 2 4" xfId="15808" xr:uid="{00000000-0005-0000-0000-00009D8C0000}"/>
    <cellStyle name="Note 4 2 6 2 4 2" xfId="15809" xr:uid="{00000000-0005-0000-0000-00009E8C0000}"/>
    <cellStyle name="Note 4 2 6 2 4 2 2" xfId="46533" xr:uid="{00000000-0005-0000-0000-00009F8C0000}"/>
    <cellStyle name="Note 4 2 6 2 4 3" xfId="46532" xr:uid="{00000000-0005-0000-0000-0000A08C0000}"/>
    <cellStyle name="Note 4 2 6 2 5" xfId="15810" xr:uid="{00000000-0005-0000-0000-0000A18C0000}"/>
    <cellStyle name="Note 4 2 6 2 5 2" xfId="46534" xr:uid="{00000000-0005-0000-0000-0000A28C0000}"/>
    <cellStyle name="Note 4 2 6 2 6" xfId="46523" xr:uid="{00000000-0005-0000-0000-0000A38C0000}"/>
    <cellStyle name="Note 4 2 6 3" xfId="15811" xr:uid="{00000000-0005-0000-0000-0000A48C0000}"/>
    <cellStyle name="Note 4 2 6 3 2" xfId="15812" xr:uid="{00000000-0005-0000-0000-0000A58C0000}"/>
    <cellStyle name="Note 4 2 6 3 2 2" xfId="15813" xr:uid="{00000000-0005-0000-0000-0000A68C0000}"/>
    <cellStyle name="Note 4 2 6 3 2 2 2" xfId="46537" xr:uid="{00000000-0005-0000-0000-0000A78C0000}"/>
    <cellStyle name="Note 4 2 6 3 2 3" xfId="46536" xr:uid="{00000000-0005-0000-0000-0000A88C0000}"/>
    <cellStyle name="Note 4 2 6 3 3" xfId="15814" xr:uid="{00000000-0005-0000-0000-0000A98C0000}"/>
    <cellStyle name="Note 4 2 6 3 3 2" xfId="15815" xr:uid="{00000000-0005-0000-0000-0000AA8C0000}"/>
    <cellStyle name="Note 4 2 6 3 3 2 2" xfId="46539" xr:uid="{00000000-0005-0000-0000-0000AB8C0000}"/>
    <cellStyle name="Note 4 2 6 3 3 3" xfId="46538" xr:uid="{00000000-0005-0000-0000-0000AC8C0000}"/>
    <cellStyle name="Note 4 2 6 3 4" xfId="15816" xr:uid="{00000000-0005-0000-0000-0000AD8C0000}"/>
    <cellStyle name="Note 4 2 6 3 4 2" xfId="46540" xr:uid="{00000000-0005-0000-0000-0000AE8C0000}"/>
    <cellStyle name="Note 4 2 6 3 5" xfId="46535" xr:uid="{00000000-0005-0000-0000-0000AF8C0000}"/>
    <cellStyle name="Note 4 2 6 4" xfId="15817" xr:uid="{00000000-0005-0000-0000-0000B08C0000}"/>
    <cellStyle name="Note 4 2 6 4 2" xfId="15818" xr:uid="{00000000-0005-0000-0000-0000B18C0000}"/>
    <cellStyle name="Note 4 2 6 4 2 2" xfId="46542" xr:uid="{00000000-0005-0000-0000-0000B28C0000}"/>
    <cellStyle name="Note 4 2 6 4 3" xfId="46541" xr:uid="{00000000-0005-0000-0000-0000B38C0000}"/>
    <cellStyle name="Note 4 2 6 5" xfId="15819" xr:uid="{00000000-0005-0000-0000-0000B48C0000}"/>
    <cellStyle name="Note 4 2 6 5 2" xfId="15820" xr:uid="{00000000-0005-0000-0000-0000B58C0000}"/>
    <cellStyle name="Note 4 2 6 5 2 2" xfId="46544" xr:uid="{00000000-0005-0000-0000-0000B68C0000}"/>
    <cellStyle name="Note 4 2 6 5 3" xfId="46543" xr:uid="{00000000-0005-0000-0000-0000B78C0000}"/>
    <cellStyle name="Note 4 2 6 6" xfId="15821" xr:uid="{00000000-0005-0000-0000-0000B88C0000}"/>
    <cellStyle name="Note 4 2 6 6 2" xfId="46545" xr:uid="{00000000-0005-0000-0000-0000B98C0000}"/>
    <cellStyle name="Note 4 2 6 7" xfId="46522" xr:uid="{00000000-0005-0000-0000-0000BA8C0000}"/>
    <cellStyle name="Note 4 2 7" xfId="15822" xr:uid="{00000000-0005-0000-0000-0000BB8C0000}"/>
    <cellStyle name="Note 4 2 7 2" xfId="15823" xr:uid="{00000000-0005-0000-0000-0000BC8C0000}"/>
    <cellStyle name="Note 4 2 7 2 2" xfId="15824" xr:uid="{00000000-0005-0000-0000-0000BD8C0000}"/>
    <cellStyle name="Note 4 2 7 2 2 2" xfId="15825" xr:uid="{00000000-0005-0000-0000-0000BE8C0000}"/>
    <cellStyle name="Note 4 2 7 2 2 2 2" xfId="15826" xr:uid="{00000000-0005-0000-0000-0000BF8C0000}"/>
    <cellStyle name="Note 4 2 7 2 2 2 2 2" xfId="46550" xr:uid="{00000000-0005-0000-0000-0000C08C0000}"/>
    <cellStyle name="Note 4 2 7 2 2 2 3" xfId="46549" xr:uid="{00000000-0005-0000-0000-0000C18C0000}"/>
    <cellStyle name="Note 4 2 7 2 2 3" xfId="15827" xr:uid="{00000000-0005-0000-0000-0000C28C0000}"/>
    <cellStyle name="Note 4 2 7 2 2 3 2" xfId="15828" xr:uid="{00000000-0005-0000-0000-0000C38C0000}"/>
    <cellStyle name="Note 4 2 7 2 2 3 2 2" xfId="46552" xr:uid="{00000000-0005-0000-0000-0000C48C0000}"/>
    <cellStyle name="Note 4 2 7 2 2 3 3" xfId="46551" xr:uid="{00000000-0005-0000-0000-0000C58C0000}"/>
    <cellStyle name="Note 4 2 7 2 2 4" xfId="15829" xr:uid="{00000000-0005-0000-0000-0000C68C0000}"/>
    <cellStyle name="Note 4 2 7 2 2 4 2" xfId="46553" xr:uid="{00000000-0005-0000-0000-0000C78C0000}"/>
    <cellStyle name="Note 4 2 7 2 2 5" xfId="46548" xr:uid="{00000000-0005-0000-0000-0000C88C0000}"/>
    <cellStyle name="Note 4 2 7 2 3" xfId="15830" xr:uid="{00000000-0005-0000-0000-0000C98C0000}"/>
    <cellStyle name="Note 4 2 7 2 3 2" xfId="15831" xr:uid="{00000000-0005-0000-0000-0000CA8C0000}"/>
    <cellStyle name="Note 4 2 7 2 3 2 2" xfId="46555" xr:uid="{00000000-0005-0000-0000-0000CB8C0000}"/>
    <cellStyle name="Note 4 2 7 2 3 3" xfId="46554" xr:uid="{00000000-0005-0000-0000-0000CC8C0000}"/>
    <cellStyle name="Note 4 2 7 2 4" xfId="15832" xr:uid="{00000000-0005-0000-0000-0000CD8C0000}"/>
    <cellStyle name="Note 4 2 7 2 4 2" xfId="15833" xr:uid="{00000000-0005-0000-0000-0000CE8C0000}"/>
    <cellStyle name="Note 4 2 7 2 4 2 2" xfId="46557" xr:uid="{00000000-0005-0000-0000-0000CF8C0000}"/>
    <cellStyle name="Note 4 2 7 2 4 3" xfId="46556" xr:uid="{00000000-0005-0000-0000-0000D08C0000}"/>
    <cellStyle name="Note 4 2 7 2 5" xfId="15834" xr:uid="{00000000-0005-0000-0000-0000D18C0000}"/>
    <cellStyle name="Note 4 2 7 2 5 2" xfId="46558" xr:uid="{00000000-0005-0000-0000-0000D28C0000}"/>
    <cellStyle name="Note 4 2 7 2 6" xfId="46547" xr:uid="{00000000-0005-0000-0000-0000D38C0000}"/>
    <cellStyle name="Note 4 2 7 3" xfId="15835" xr:uid="{00000000-0005-0000-0000-0000D48C0000}"/>
    <cellStyle name="Note 4 2 7 3 2" xfId="15836" xr:uid="{00000000-0005-0000-0000-0000D58C0000}"/>
    <cellStyle name="Note 4 2 7 3 2 2" xfId="15837" xr:uid="{00000000-0005-0000-0000-0000D68C0000}"/>
    <cellStyle name="Note 4 2 7 3 2 2 2" xfId="46561" xr:uid="{00000000-0005-0000-0000-0000D78C0000}"/>
    <cellStyle name="Note 4 2 7 3 2 3" xfId="46560" xr:uid="{00000000-0005-0000-0000-0000D88C0000}"/>
    <cellStyle name="Note 4 2 7 3 3" xfId="15838" xr:uid="{00000000-0005-0000-0000-0000D98C0000}"/>
    <cellStyle name="Note 4 2 7 3 3 2" xfId="15839" xr:uid="{00000000-0005-0000-0000-0000DA8C0000}"/>
    <cellStyle name="Note 4 2 7 3 3 2 2" xfId="46563" xr:uid="{00000000-0005-0000-0000-0000DB8C0000}"/>
    <cellStyle name="Note 4 2 7 3 3 3" xfId="46562" xr:uid="{00000000-0005-0000-0000-0000DC8C0000}"/>
    <cellStyle name="Note 4 2 7 3 4" xfId="15840" xr:uid="{00000000-0005-0000-0000-0000DD8C0000}"/>
    <cellStyle name="Note 4 2 7 3 4 2" xfId="46564" xr:uid="{00000000-0005-0000-0000-0000DE8C0000}"/>
    <cellStyle name="Note 4 2 7 3 5" xfId="46559" xr:uid="{00000000-0005-0000-0000-0000DF8C0000}"/>
    <cellStyle name="Note 4 2 7 4" xfId="15841" xr:uid="{00000000-0005-0000-0000-0000E08C0000}"/>
    <cellStyle name="Note 4 2 7 4 2" xfId="15842" xr:uid="{00000000-0005-0000-0000-0000E18C0000}"/>
    <cellStyle name="Note 4 2 7 4 2 2" xfId="46566" xr:uid="{00000000-0005-0000-0000-0000E28C0000}"/>
    <cellStyle name="Note 4 2 7 4 3" xfId="46565" xr:uid="{00000000-0005-0000-0000-0000E38C0000}"/>
    <cellStyle name="Note 4 2 7 5" xfId="15843" xr:uid="{00000000-0005-0000-0000-0000E48C0000}"/>
    <cellStyle name="Note 4 2 7 5 2" xfId="15844" xr:uid="{00000000-0005-0000-0000-0000E58C0000}"/>
    <cellStyle name="Note 4 2 7 5 2 2" xfId="46568" xr:uid="{00000000-0005-0000-0000-0000E68C0000}"/>
    <cellStyle name="Note 4 2 7 5 3" xfId="46567" xr:uid="{00000000-0005-0000-0000-0000E78C0000}"/>
    <cellStyle name="Note 4 2 7 6" xfId="15845" xr:uid="{00000000-0005-0000-0000-0000E88C0000}"/>
    <cellStyle name="Note 4 2 7 6 2" xfId="46569" xr:uid="{00000000-0005-0000-0000-0000E98C0000}"/>
    <cellStyle name="Note 4 2 7 7" xfId="46546" xr:uid="{00000000-0005-0000-0000-0000EA8C0000}"/>
    <cellStyle name="Note 4 2 8" xfId="15846" xr:uid="{00000000-0005-0000-0000-0000EB8C0000}"/>
    <cellStyle name="Note 4 2 8 2" xfId="15847" xr:uid="{00000000-0005-0000-0000-0000EC8C0000}"/>
    <cellStyle name="Note 4 2 8 2 2" xfId="15848" xr:uid="{00000000-0005-0000-0000-0000ED8C0000}"/>
    <cellStyle name="Note 4 2 8 2 2 2" xfId="15849" xr:uid="{00000000-0005-0000-0000-0000EE8C0000}"/>
    <cellStyle name="Note 4 2 8 2 2 2 2" xfId="46573" xr:uid="{00000000-0005-0000-0000-0000EF8C0000}"/>
    <cellStyle name="Note 4 2 8 2 2 3" xfId="46572" xr:uid="{00000000-0005-0000-0000-0000F08C0000}"/>
    <cellStyle name="Note 4 2 8 2 3" xfId="15850" xr:uid="{00000000-0005-0000-0000-0000F18C0000}"/>
    <cellStyle name="Note 4 2 8 2 3 2" xfId="15851" xr:uid="{00000000-0005-0000-0000-0000F28C0000}"/>
    <cellStyle name="Note 4 2 8 2 3 2 2" xfId="46575" xr:uid="{00000000-0005-0000-0000-0000F38C0000}"/>
    <cellStyle name="Note 4 2 8 2 3 3" xfId="46574" xr:uid="{00000000-0005-0000-0000-0000F48C0000}"/>
    <cellStyle name="Note 4 2 8 2 4" xfId="15852" xr:uid="{00000000-0005-0000-0000-0000F58C0000}"/>
    <cellStyle name="Note 4 2 8 2 4 2" xfId="46576" xr:uid="{00000000-0005-0000-0000-0000F68C0000}"/>
    <cellStyle name="Note 4 2 8 2 5" xfId="46571" xr:uid="{00000000-0005-0000-0000-0000F78C0000}"/>
    <cellStyle name="Note 4 2 8 3" xfId="15853" xr:uid="{00000000-0005-0000-0000-0000F88C0000}"/>
    <cellStyle name="Note 4 2 8 3 2" xfId="15854" xr:uid="{00000000-0005-0000-0000-0000F98C0000}"/>
    <cellStyle name="Note 4 2 8 3 2 2" xfId="46578" xr:uid="{00000000-0005-0000-0000-0000FA8C0000}"/>
    <cellStyle name="Note 4 2 8 3 3" xfId="46577" xr:uid="{00000000-0005-0000-0000-0000FB8C0000}"/>
    <cellStyle name="Note 4 2 8 4" xfId="15855" xr:uid="{00000000-0005-0000-0000-0000FC8C0000}"/>
    <cellStyle name="Note 4 2 8 4 2" xfId="15856" xr:uid="{00000000-0005-0000-0000-0000FD8C0000}"/>
    <cellStyle name="Note 4 2 8 4 2 2" xfId="46580" xr:uid="{00000000-0005-0000-0000-0000FE8C0000}"/>
    <cellStyle name="Note 4 2 8 4 3" xfId="46579" xr:uid="{00000000-0005-0000-0000-0000FF8C0000}"/>
    <cellStyle name="Note 4 2 8 5" xfId="15857" xr:uid="{00000000-0005-0000-0000-0000008D0000}"/>
    <cellStyle name="Note 4 2 8 5 2" xfId="46581" xr:uid="{00000000-0005-0000-0000-0000018D0000}"/>
    <cellStyle name="Note 4 2 8 6" xfId="46570" xr:uid="{00000000-0005-0000-0000-0000028D0000}"/>
    <cellStyle name="Note 4 2 9" xfId="15858" xr:uid="{00000000-0005-0000-0000-0000038D0000}"/>
    <cellStyle name="Note 4 2 9 2" xfId="15859" xr:uid="{00000000-0005-0000-0000-0000048D0000}"/>
    <cellStyle name="Note 4 2 9 2 2" xfId="15860" xr:uid="{00000000-0005-0000-0000-0000058D0000}"/>
    <cellStyle name="Note 4 2 9 2 2 2" xfId="46584" xr:uid="{00000000-0005-0000-0000-0000068D0000}"/>
    <cellStyle name="Note 4 2 9 2 3" xfId="46583" xr:uid="{00000000-0005-0000-0000-0000078D0000}"/>
    <cellStyle name="Note 4 2 9 3" xfId="15861" xr:uid="{00000000-0005-0000-0000-0000088D0000}"/>
    <cellStyle name="Note 4 2 9 3 2" xfId="15862" xr:uid="{00000000-0005-0000-0000-0000098D0000}"/>
    <cellStyle name="Note 4 2 9 3 2 2" xfId="46586" xr:uid="{00000000-0005-0000-0000-00000A8D0000}"/>
    <cellStyle name="Note 4 2 9 3 3" xfId="46585" xr:uid="{00000000-0005-0000-0000-00000B8D0000}"/>
    <cellStyle name="Note 4 2 9 4" xfId="15863" xr:uid="{00000000-0005-0000-0000-00000C8D0000}"/>
    <cellStyle name="Note 4 2 9 4 2" xfId="46587" xr:uid="{00000000-0005-0000-0000-00000D8D0000}"/>
    <cellStyle name="Note 4 2 9 5" xfId="46582" xr:uid="{00000000-0005-0000-0000-00000E8D0000}"/>
    <cellStyle name="Note 4 20" xfId="46304" xr:uid="{00000000-0005-0000-0000-00000F8D0000}"/>
    <cellStyle name="Note 4 3" xfId="15864" xr:uid="{00000000-0005-0000-0000-0000108D0000}"/>
    <cellStyle name="Note 4 3 10" xfId="15865" xr:uid="{00000000-0005-0000-0000-0000118D0000}"/>
    <cellStyle name="Note 4 3 10 2" xfId="15866" xr:uid="{00000000-0005-0000-0000-0000128D0000}"/>
    <cellStyle name="Note 4 3 10 2 2" xfId="46590" xr:uid="{00000000-0005-0000-0000-0000138D0000}"/>
    <cellStyle name="Note 4 3 10 3" xfId="46589" xr:uid="{00000000-0005-0000-0000-0000148D0000}"/>
    <cellStyle name="Note 4 3 11" xfId="15867" xr:uid="{00000000-0005-0000-0000-0000158D0000}"/>
    <cellStyle name="Note 4 3 11 2" xfId="46591" xr:uid="{00000000-0005-0000-0000-0000168D0000}"/>
    <cellStyle name="Note 4 3 12" xfId="27785" xr:uid="{00000000-0005-0000-0000-0000178D0000}"/>
    <cellStyle name="Note 4 3 13" xfId="29289" xr:uid="{00000000-0005-0000-0000-0000188D0000}"/>
    <cellStyle name="Note 4 3 14" xfId="46588" xr:uid="{00000000-0005-0000-0000-0000198D0000}"/>
    <cellStyle name="Note 4 3 2" xfId="15868" xr:uid="{00000000-0005-0000-0000-00001A8D0000}"/>
    <cellStyle name="Note 4 3 2 10" xfId="29809" xr:uid="{00000000-0005-0000-0000-00001B8D0000}"/>
    <cellStyle name="Note 4 3 2 11" xfId="46592" xr:uid="{00000000-0005-0000-0000-00001C8D0000}"/>
    <cellStyle name="Note 4 3 2 2" xfId="15869" xr:uid="{00000000-0005-0000-0000-00001D8D0000}"/>
    <cellStyle name="Note 4 3 2 2 2" xfId="15870" xr:uid="{00000000-0005-0000-0000-00001E8D0000}"/>
    <cellStyle name="Note 4 3 2 2 2 2" xfId="15871" xr:uid="{00000000-0005-0000-0000-00001F8D0000}"/>
    <cellStyle name="Note 4 3 2 2 2 2 2" xfId="15872" xr:uid="{00000000-0005-0000-0000-0000208D0000}"/>
    <cellStyle name="Note 4 3 2 2 2 2 2 2" xfId="46596" xr:uid="{00000000-0005-0000-0000-0000218D0000}"/>
    <cellStyle name="Note 4 3 2 2 2 2 3" xfId="46595" xr:uid="{00000000-0005-0000-0000-0000228D0000}"/>
    <cellStyle name="Note 4 3 2 2 2 3" xfId="15873" xr:uid="{00000000-0005-0000-0000-0000238D0000}"/>
    <cellStyle name="Note 4 3 2 2 2 3 2" xfId="15874" xr:uid="{00000000-0005-0000-0000-0000248D0000}"/>
    <cellStyle name="Note 4 3 2 2 2 3 2 2" xfId="46598" xr:uid="{00000000-0005-0000-0000-0000258D0000}"/>
    <cellStyle name="Note 4 3 2 2 2 3 3" xfId="46597" xr:uid="{00000000-0005-0000-0000-0000268D0000}"/>
    <cellStyle name="Note 4 3 2 2 2 4" xfId="15875" xr:uid="{00000000-0005-0000-0000-0000278D0000}"/>
    <cellStyle name="Note 4 3 2 2 2 4 2" xfId="46599" xr:uid="{00000000-0005-0000-0000-0000288D0000}"/>
    <cellStyle name="Note 4 3 2 2 2 5" xfId="27786" xr:uid="{00000000-0005-0000-0000-0000298D0000}"/>
    <cellStyle name="Note 4 3 2 2 2 6" xfId="32036" xr:uid="{00000000-0005-0000-0000-00002A8D0000}"/>
    <cellStyle name="Note 4 3 2 2 2 7" xfId="46594" xr:uid="{00000000-0005-0000-0000-00002B8D0000}"/>
    <cellStyle name="Note 4 3 2 2 3" xfId="15876" xr:uid="{00000000-0005-0000-0000-00002C8D0000}"/>
    <cellStyle name="Note 4 3 2 2 3 2" xfId="15877" xr:uid="{00000000-0005-0000-0000-00002D8D0000}"/>
    <cellStyle name="Note 4 3 2 2 3 2 2" xfId="46601" xr:uid="{00000000-0005-0000-0000-00002E8D0000}"/>
    <cellStyle name="Note 4 3 2 2 3 3" xfId="27787" xr:uid="{00000000-0005-0000-0000-00002F8D0000}"/>
    <cellStyle name="Note 4 3 2 2 3 4" xfId="32500" xr:uid="{00000000-0005-0000-0000-0000308D0000}"/>
    <cellStyle name="Note 4 3 2 2 3 5" xfId="46600" xr:uid="{00000000-0005-0000-0000-0000318D0000}"/>
    <cellStyle name="Note 4 3 2 2 4" xfId="15878" xr:uid="{00000000-0005-0000-0000-0000328D0000}"/>
    <cellStyle name="Note 4 3 2 2 4 2" xfId="15879" xr:uid="{00000000-0005-0000-0000-0000338D0000}"/>
    <cellStyle name="Note 4 3 2 2 4 2 2" xfId="46603" xr:uid="{00000000-0005-0000-0000-0000348D0000}"/>
    <cellStyle name="Note 4 3 2 2 4 3" xfId="27788" xr:uid="{00000000-0005-0000-0000-0000358D0000}"/>
    <cellStyle name="Note 4 3 2 2 4 4" xfId="32716" xr:uid="{00000000-0005-0000-0000-0000368D0000}"/>
    <cellStyle name="Note 4 3 2 2 4 5" xfId="46602" xr:uid="{00000000-0005-0000-0000-0000378D0000}"/>
    <cellStyle name="Note 4 3 2 2 5" xfId="15880" xr:uid="{00000000-0005-0000-0000-0000388D0000}"/>
    <cellStyle name="Note 4 3 2 2 5 2" xfId="27790" xr:uid="{00000000-0005-0000-0000-0000398D0000}"/>
    <cellStyle name="Note 4 3 2 2 5 3" xfId="31063" xr:uid="{00000000-0005-0000-0000-00003A8D0000}"/>
    <cellStyle name="Note 4 3 2 2 5 4" xfId="46604" xr:uid="{00000000-0005-0000-0000-00003B8D0000}"/>
    <cellStyle name="Note 4 3 2 2 6" xfId="27791" xr:uid="{00000000-0005-0000-0000-00003C8D0000}"/>
    <cellStyle name="Note 4 3 2 2 7" xfId="30211" xr:uid="{00000000-0005-0000-0000-00003D8D0000}"/>
    <cellStyle name="Note 4 3 2 2 8" xfId="46593" xr:uid="{00000000-0005-0000-0000-00003E8D0000}"/>
    <cellStyle name="Note 4 3 2 3" xfId="15881" xr:uid="{00000000-0005-0000-0000-00003F8D0000}"/>
    <cellStyle name="Note 4 3 2 3 2" xfId="15882" xr:uid="{00000000-0005-0000-0000-0000408D0000}"/>
    <cellStyle name="Note 4 3 2 3 2 2" xfId="15883" xr:uid="{00000000-0005-0000-0000-0000418D0000}"/>
    <cellStyle name="Note 4 3 2 3 2 2 2" xfId="46607" xr:uid="{00000000-0005-0000-0000-0000428D0000}"/>
    <cellStyle name="Note 4 3 2 3 2 3" xfId="27792" xr:uid="{00000000-0005-0000-0000-0000438D0000}"/>
    <cellStyle name="Note 4 3 2 3 2 4" xfId="32287" xr:uid="{00000000-0005-0000-0000-0000448D0000}"/>
    <cellStyle name="Note 4 3 2 3 2 5" xfId="46606" xr:uid="{00000000-0005-0000-0000-0000458D0000}"/>
    <cellStyle name="Note 4 3 2 3 3" xfId="15884" xr:uid="{00000000-0005-0000-0000-0000468D0000}"/>
    <cellStyle name="Note 4 3 2 3 3 2" xfId="15885" xr:uid="{00000000-0005-0000-0000-0000478D0000}"/>
    <cellStyle name="Note 4 3 2 3 3 2 2" xfId="46609" xr:uid="{00000000-0005-0000-0000-0000488D0000}"/>
    <cellStyle name="Note 4 3 2 3 3 3" xfId="27794" xr:uid="{00000000-0005-0000-0000-0000498D0000}"/>
    <cellStyle name="Note 4 3 2 3 3 4" xfId="32625" xr:uid="{00000000-0005-0000-0000-00004A8D0000}"/>
    <cellStyle name="Note 4 3 2 3 3 5" xfId="46608" xr:uid="{00000000-0005-0000-0000-00004B8D0000}"/>
    <cellStyle name="Note 4 3 2 3 4" xfId="15886" xr:uid="{00000000-0005-0000-0000-00004C8D0000}"/>
    <cellStyle name="Note 4 3 2 3 4 2" xfId="27795" xr:uid="{00000000-0005-0000-0000-00004D8D0000}"/>
    <cellStyle name="Note 4 3 2 3 4 3" xfId="32841" xr:uid="{00000000-0005-0000-0000-00004E8D0000}"/>
    <cellStyle name="Note 4 3 2 3 4 4" xfId="46610" xr:uid="{00000000-0005-0000-0000-00004F8D0000}"/>
    <cellStyle name="Note 4 3 2 3 5" xfId="27796" xr:uid="{00000000-0005-0000-0000-0000508D0000}"/>
    <cellStyle name="Note 4 3 2 3 5 2" xfId="31313" xr:uid="{00000000-0005-0000-0000-0000518D0000}"/>
    <cellStyle name="Note 4 3 2 3 6" xfId="27797" xr:uid="{00000000-0005-0000-0000-0000528D0000}"/>
    <cellStyle name="Note 4 3 2 3 7" xfId="30461" xr:uid="{00000000-0005-0000-0000-0000538D0000}"/>
    <cellStyle name="Note 4 3 2 3 8" xfId="46605" xr:uid="{00000000-0005-0000-0000-0000548D0000}"/>
    <cellStyle name="Note 4 3 2 4" xfId="15887" xr:uid="{00000000-0005-0000-0000-0000558D0000}"/>
    <cellStyle name="Note 4 3 2 4 2" xfId="15888" xr:uid="{00000000-0005-0000-0000-0000568D0000}"/>
    <cellStyle name="Note 4 3 2 4 2 2" xfId="27798" xr:uid="{00000000-0005-0000-0000-0000578D0000}"/>
    <cellStyle name="Note 4 3 2 4 2 3" xfId="32239" xr:uid="{00000000-0005-0000-0000-0000588D0000}"/>
    <cellStyle name="Note 4 3 2 4 2 4" xfId="46612" xr:uid="{00000000-0005-0000-0000-0000598D0000}"/>
    <cellStyle name="Note 4 3 2 4 3" xfId="27799" xr:uid="{00000000-0005-0000-0000-00005A8D0000}"/>
    <cellStyle name="Note 4 3 2 4 3 2" xfId="32577" xr:uid="{00000000-0005-0000-0000-00005B8D0000}"/>
    <cellStyle name="Note 4 3 2 4 4" xfId="27800" xr:uid="{00000000-0005-0000-0000-00005C8D0000}"/>
    <cellStyle name="Note 4 3 2 4 4 2" xfId="32793" xr:uid="{00000000-0005-0000-0000-00005D8D0000}"/>
    <cellStyle name="Note 4 3 2 4 5" xfId="27801" xr:uid="{00000000-0005-0000-0000-00005E8D0000}"/>
    <cellStyle name="Note 4 3 2 4 5 2" xfId="31266" xr:uid="{00000000-0005-0000-0000-00005F8D0000}"/>
    <cellStyle name="Note 4 3 2 4 6" xfId="27802" xr:uid="{00000000-0005-0000-0000-0000608D0000}"/>
    <cellStyle name="Note 4 3 2 4 7" xfId="30414" xr:uid="{00000000-0005-0000-0000-0000618D0000}"/>
    <cellStyle name="Note 4 3 2 4 8" xfId="46611" xr:uid="{00000000-0005-0000-0000-0000628D0000}"/>
    <cellStyle name="Note 4 3 2 5" xfId="15889" xr:uid="{00000000-0005-0000-0000-0000638D0000}"/>
    <cellStyle name="Note 4 3 2 5 2" xfId="15890" xr:uid="{00000000-0005-0000-0000-0000648D0000}"/>
    <cellStyle name="Note 4 3 2 5 2 2" xfId="46614" xr:uid="{00000000-0005-0000-0000-0000658D0000}"/>
    <cellStyle name="Note 4 3 2 5 3" xfId="27803" xr:uid="{00000000-0005-0000-0000-0000668D0000}"/>
    <cellStyle name="Note 4 3 2 5 4" xfId="31658" xr:uid="{00000000-0005-0000-0000-0000678D0000}"/>
    <cellStyle name="Note 4 3 2 5 5" xfId="46613" xr:uid="{00000000-0005-0000-0000-0000688D0000}"/>
    <cellStyle name="Note 4 3 2 6" xfId="15891" xr:uid="{00000000-0005-0000-0000-0000698D0000}"/>
    <cellStyle name="Note 4 3 2 6 2" xfId="27804" xr:uid="{00000000-0005-0000-0000-00006A8D0000}"/>
    <cellStyle name="Note 4 3 2 6 3" xfId="32378" xr:uid="{00000000-0005-0000-0000-00006B8D0000}"/>
    <cellStyle name="Note 4 3 2 6 4" xfId="46615" xr:uid="{00000000-0005-0000-0000-00006C8D0000}"/>
    <cellStyle name="Note 4 3 2 7" xfId="27805" xr:uid="{00000000-0005-0000-0000-00006D8D0000}"/>
    <cellStyle name="Note 4 3 2 7 2" xfId="31408" xr:uid="{00000000-0005-0000-0000-00006E8D0000}"/>
    <cellStyle name="Note 4 3 2 8" xfId="27806" xr:uid="{00000000-0005-0000-0000-00006F8D0000}"/>
    <cellStyle name="Note 4 3 2 8 2" xfId="30685" xr:uid="{00000000-0005-0000-0000-0000708D0000}"/>
    <cellStyle name="Note 4 3 2 9" xfId="27807" xr:uid="{00000000-0005-0000-0000-0000718D0000}"/>
    <cellStyle name="Note 4 3 3" xfId="15892" xr:uid="{00000000-0005-0000-0000-0000728D0000}"/>
    <cellStyle name="Note 4 3 3 2" xfId="15893" xr:uid="{00000000-0005-0000-0000-0000738D0000}"/>
    <cellStyle name="Note 4 3 3 2 2" xfId="15894" xr:uid="{00000000-0005-0000-0000-0000748D0000}"/>
    <cellStyle name="Note 4 3 3 2 2 2" xfId="15895" xr:uid="{00000000-0005-0000-0000-0000758D0000}"/>
    <cellStyle name="Note 4 3 3 2 2 2 2" xfId="15896" xr:uid="{00000000-0005-0000-0000-0000768D0000}"/>
    <cellStyle name="Note 4 3 3 2 2 2 2 2" xfId="46620" xr:uid="{00000000-0005-0000-0000-0000778D0000}"/>
    <cellStyle name="Note 4 3 3 2 2 2 3" xfId="46619" xr:uid="{00000000-0005-0000-0000-0000788D0000}"/>
    <cellStyle name="Note 4 3 3 2 2 3" xfId="15897" xr:uid="{00000000-0005-0000-0000-0000798D0000}"/>
    <cellStyle name="Note 4 3 3 2 2 3 2" xfId="15898" xr:uid="{00000000-0005-0000-0000-00007A8D0000}"/>
    <cellStyle name="Note 4 3 3 2 2 3 2 2" xfId="46622" xr:uid="{00000000-0005-0000-0000-00007B8D0000}"/>
    <cellStyle name="Note 4 3 3 2 2 3 3" xfId="46621" xr:uid="{00000000-0005-0000-0000-00007C8D0000}"/>
    <cellStyle name="Note 4 3 3 2 2 4" xfId="15899" xr:uid="{00000000-0005-0000-0000-00007D8D0000}"/>
    <cellStyle name="Note 4 3 3 2 2 4 2" xfId="46623" xr:uid="{00000000-0005-0000-0000-00007E8D0000}"/>
    <cellStyle name="Note 4 3 3 2 2 5" xfId="46618" xr:uid="{00000000-0005-0000-0000-00007F8D0000}"/>
    <cellStyle name="Note 4 3 3 2 3" xfId="15900" xr:uid="{00000000-0005-0000-0000-0000808D0000}"/>
    <cellStyle name="Note 4 3 3 2 3 2" xfId="15901" xr:uid="{00000000-0005-0000-0000-0000818D0000}"/>
    <cellStyle name="Note 4 3 3 2 3 2 2" xfId="46625" xr:uid="{00000000-0005-0000-0000-0000828D0000}"/>
    <cellStyle name="Note 4 3 3 2 3 3" xfId="46624" xr:uid="{00000000-0005-0000-0000-0000838D0000}"/>
    <cellStyle name="Note 4 3 3 2 4" xfId="15902" xr:uid="{00000000-0005-0000-0000-0000848D0000}"/>
    <cellStyle name="Note 4 3 3 2 4 2" xfId="15903" xr:uid="{00000000-0005-0000-0000-0000858D0000}"/>
    <cellStyle name="Note 4 3 3 2 4 2 2" xfId="46627" xr:uid="{00000000-0005-0000-0000-0000868D0000}"/>
    <cellStyle name="Note 4 3 3 2 4 3" xfId="46626" xr:uid="{00000000-0005-0000-0000-0000878D0000}"/>
    <cellStyle name="Note 4 3 3 2 5" xfId="15904" xr:uid="{00000000-0005-0000-0000-0000888D0000}"/>
    <cellStyle name="Note 4 3 3 2 5 2" xfId="46628" xr:uid="{00000000-0005-0000-0000-0000898D0000}"/>
    <cellStyle name="Note 4 3 3 2 6" xfId="46617" xr:uid="{00000000-0005-0000-0000-00008A8D0000}"/>
    <cellStyle name="Note 4 3 3 3" xfId="15905" xr:uid="{00000000-0005-0000-0000-00008B8D0000}"/>
    <cellStyle name="Note 4 3 3 3 2" xfId="15906" xr:uid="{00000000-0005-0000-0000-00008C8D0000}"/>
    <cellStyle name="Note 4 3 3 3 2 2" xfId="15907" xr:uid="{00000000-0005-0000-0000-00008D8D0000}"/>
    <cellStyle name="Note 4 3 3 3 2 2 2" xfId="46631" xr:uid="{00000000-0005-0000-0000-00008E8D0000}"/>
    <cellStyle name="Note 4 3 3 3 2 3" xfId="46630" xr:uid="{00000000-0005-0000-0000-00008F8D0000}"/>
    <cellStyle name="Note 4 3 3 3 3" xfId="15908" xr:uid="{00000000-0005-0000-0000-0000908D0000}"/>
    <cellStyle name="Note 4 3 3 3 3 2" xfId="15909" xr:uid="{00000000-0005-0000-0000-0000918D0000}"/>
    <cellStyle name="Note 4 3 3 3 3 2 2" xfId="46633" xr:uid="{00000000-0005-0000-0000-0000928D0000}"/>
    <cellStyle name="Note 4 3 3 3 3 3" xfId="46632" xr:uid="{00000000-0005-0000-0000-0000938D0000}"/>
    <cellStyle name="Note 4 3 3 3 4" xfId="15910" xr:uid="{00000000-0005-0000-0000-0000948D0000}"/>
    <cellStyle name="Note 4 3 3 3 4 2" xfId="46634" xr:uid="{00000000-0005-0000-0000-0000958D0000}"/>
    <cellStyle name="Note 4 3 3 3 5" xfId="46629" xr:uid="{00000000-0005-0000-0000-0000968D0000}"/>
    <cellStyle name="Note 4 3 3 4" xfId="15911" xr:uid="{00000000-0005-0000-0000-0000978D0000}"/>
    <cellStyle name="Note 4 3 3 4 2" xfId="15912" xr:uid="{00000000-0005-0000-0000-0000988D0000}"/>
    <cellStyle name="Note 4 3 3 4 2 2" xfId="46636" xr:uid="{00000000-0005-0000-0000-0000998D0000}"/>
    <cellStyle name="Note 4 3 3 4 3" xfId="46635" xr:uid="{00000000-0005-0000-0000-00009A8D0000}"/>
    <cellStyle name="Note 4 3 3 5" xfId="15913" xr:uid="{00000000-0005-0000-0000-00009B8D0000}"/>
    <cellStyle name="Note 4 3 3 5 2" xfId="15914" xr:uid="{00000000-0005-0000-0000-00009C8D0000}"/>
    <cellStyle name="Note 4 3 3 5 2 2" xfId="46638" xr:uid="{00000000-0005-0000-0000-00009D8D0000}"/>
    <cellStyle name="Note 4 3 3 5 3" xfId="46637" xr:uid="{00000000-0005-0000-0000-00009E8D0000}"/>
    <cellStyle name="Note 4 3 3 6" xfId="15915" xr:uid="{00000000-0005-0000-0000-00009F8D0000}"/>
    <cellStyle name="Note 4 3 3 6 2" xfId="46639" xr:uid="{00000000-0005-0000-0000-0000A08D0000}"/>
    <cellStyle name="Note 4 3 3 7" xfId="46616" xr:uid="{00000000-0005-0000-0000-0000A18D0000}"/>
    <cellStyle name="Note 4 3 4" xfId="15916" xr:uid="{00000000-0005-0000-0000-0000A28D0000}"/>
    <cellStyle name="Note 4 3 4 2" xfId="15917" xr:uid="{00000000-0005-0000-0000-0000A38D0000}"/>
    <cellStyle name="Note 4 3 4 2 2" xfId="15918" xr:uid="{00000000-0005-0000-0000-0000A48D0000}"/>
    <cellStyle name="Note 4 3 4 2 2 2" xfId="15919" xr:uid="{00000000-0005-0000-0000-0000A58D0000}"/>
    <cellStyle name="Note 4 3 4 2 2 2 2" xfId="15920" xr:uid="{00000000-0005-0000-0000-0000A68D0000}"/>
    <cellStyle name="Note 4 3 4 2 2 2 2 2" xfId="46644" xr:uid="{00000000-0005-0000-0000-0000A78D0000}"/>
    <cellStyle name="Note 4 3 4 2 2 2 3" xfId="46643" xr:uid="{00000000-0005-0000-0000-0000A88D0000}"/>
    <cellStyle name="Note 4 3 4 2 2 3" xfId="15921" xr:uid="{00000000-0005-0000-0000-0000A98D0000}"/>
    <cellStyle name="Note 4 3 4 2 2 3 2" xfId="15922" xr:uid="{00000000-0005-0000-0000-0000AA8D0000}"/>
    <cellStyle name="Note 4 3 4 2 2 3 2 2" xfId="46646" xr:uid="{00000000-0005-0000-0000-0000AB8D0000}"/>
    <cellStyle name="Note 4 3 4 2 2 3 3" xfId="46645" xr:uid="{00000000-0005-0000-0000-0000AC8D0000}"/>
    <cellStyle name="Note 4 3 4 2 2 4" xfId="15923" xr:uid="{00000000-0005-0000-0000-0000AD8D0000}"/>
    <cellStyle name="Note 4 3 4 2 2 4 2" xfId="46647" xr:uid="{00000000-0005-0000-0000-0000AE8D0000}"/>
    <cellStyle name="Note 4 3 4 2 2 5" xfId="46642" xr:uid="{00000000-0005-0000-0000-0000AF8D0000}"/>
    <cellStyle name="Note 4 3 4 2 3" xfId="15924" xr:uid="{00000000-0005-0000-0000-0000B08D0000}"/>
    <cellStyle name="Note 4 3 4 2 3 2" xfId="15925" xr:uid="{00000000-0005-0000-0000-0000B18D0000}"/>
    <cellStyle name="Note 4 3 4 2 3 2 2" xfId="46649" xr:uid="{00000000-0005-0000-0000-0000B28D0000}"/>
    <cellStyle name="Note 4 3 4 2 3 3" xfId="46648" xr:uid="{00000000-0005-0000-0000-0000B38D0000}"/>
    <cellStyle name="Note 4 3 4 2 4" xfId="15926" xr:uid="{00000000-0005-0000-0000-0000B48D0000}"/>
    <cellStyle name="Note 4 3 4 2 4 2" xfId="15927" xr:uid="{00000000-0005-0000-0000-0000B58D0000}"/>
    <cellStyle name="Note 4 3 4 2 4 2 2" xfId="46651" xr:uid="{00000000-0005-0000-0000-0000B68D0000}"/>
    <cellStyle name="Note 4 3 4 2 4 3" xfId="46650" xr:uid="{00000000-0005-0000-0000-0000B78D0000}"/>
    <cellStyle name="Note 4 3 4 2 5" xfId="15928" xr:uid="{00000000-0005-0000-0000-0000B88D0000}"/>
    <cellStyle name="Note 4 3 4 2 5 2" xfId="46652" xr:uid="{00000000-0005-0000-0000-0000B98D0000}"/>
    <cellStyle name="Note 4 3 4 2 6" xfId="46641" xr:uid="{00000000-0005-0000-0000-0000BA8D0000}"/>
    <cellStyle name="Note 4 3 4 3" xfId="15929" xr:uid="{00000000-0005-0000-0000-0000BB8D0000}"/>
    <cellStyle name="Note 4 3 4 3 2" xfId="15930" xr:uid="{00000000-0005-0000-0000-0000BC8D0000}"/>
    <cellStyle name="Note 4 3 4 3 2 2" xfId="15931" xr:uid="{00000000-0005-0000-0000-0000BD8D0000}"/>
    <cellStyle name="Note 4 3 4 3 2 2 2" xfId="46655" xr:uid="{00000000-0005-0000-0000-0000BE8D0000}"/>
    <cellStyle name="Note 4 3 4 3 2 3" xfId="46654" xr:uid="{00000000-0005-0000-0000-0000BF8D0000}"/>
    <cellStyle name="Note 4 3 4 3 3" xfId="15932" xr:uid="{00000000-0005-0000-0000-0000C08D0000}"/>
    <cellStyle name="Note 4 3 4 3 3 2" xfId="15933" xr:uid="{00000000-0005-0000-0000-0000C18D0000}"/>
    <cellStyle name="Note 4 3 4 3 3 2 2" xfId="46657" xr:uid="{00000000-0005-0000-0000-0000C28D0000}"/>
    <cellStyle name="Note 4 3 4 3 3 3" xfId="46656" xr:uid="{00000000-0005-0000-0000-0000C38D0000}"/>
    <cellStyle name="Note 4 3 4 3 4" xfId="15934" xr:uid="{00000000-0005-0000-0000-0000C48D0000}"/>
    <cellStyle name="Note 4 3 4 3 4 2" xfId="46658" xr:uid="{00000000-0005-0000-0000-0000C58D0000}"/>
    <cellStyle name="Note 4 3 4 3 5" xfId="46653" xr:uid="{00000000-0005-0000-0000-0000C68D0000}"/>
    <cellStyle name="Note 4 3 4 4" xfId="15935" xr:uid="{00000000-0005-0000-0000-0000C78D0000}"/>
    <cellStyle name="Note 4 3 4 4 2" xfId="15936" xr:uid="{00000000-0005-0000-0000-0000C88D0000}"/>
    <cellStyle name="Note 4 3 4 4 2 2" xfId="46660" xr:uid="{00000000-0005-0000-0000-0000C98D0000}"/>
    <cellStyle name="Note 4 3 4 4 3" xfId="46659" xr:uid="{00000000-0005-0000-0000-0000CA8D0000}"/>
    <cellStyle name="Note 4 3 4 5" xfId="15937" xr:uid="{00000000-0005-0000-0000-0000CB8D0000}"/>
    <cellStyle name="Note 4 3 4 5 2" xfId="15938" xr:uid="{00000000-0005-0000-0000-0000CC8D0000}"/>
    <cellStyle name="Note 4 3 4 5 2 2" xfId="46662" xr:uid="{00000000-0005-0000-0000-0000CD8D0000}"/>
    <cellStyle name="Note 4 3 4 5 3" xfId="46661" xr:uid="{00000000-0005-0000-0000-0000CE8D0000}"/>
    <cellStyle name="Note 4 3 4 6" xfId="15939" xr:uid="{00000000-0005-0000-0000-0000CF8D0000}"/>
    <cellStyle name="Note 4 3 4 6 2" xfId="46663" xr:uid="{00000000-0005-0000-0000-0000D08D0000}"/>
    <cellStyle name="Note 4 3 4 7" xfId="46640" xr:uid="{00000000-0005-0000-0000-0000D18D0000}"/>
    <cellStyle name="Note 4 3 5" xfId="15940" xr:uid="{00000000-0005-0000-0000-0000D28D0000}"/>
    <cellStyle name="Note 4 3 5 2" xfId="15941" xr:uid="{00000000-0005-0000-0000-0000D38D0000}"/>
    <cellStyle name="Note 4 3 5 2 2" xfId="15942" xr:uid="{00000000-0005-0000-0000-0000D48D0000}"/>
    <cellStyle name="Note 4 3 5 2 2 2" xfId="15943" xr:uid="{00000000-0005-0000-0000-0000D58D0000}"/>
    <cellStyle name="Note 4 3 5 2 2 2 2" xfId="15944" xr:uid="{00000000-0005-0000-0000-0000D68D0000}"/>
    <cellStyle name="Note 4 3 5 2 2 2 2 2" xfId="46668" xr:uid="{00000000-0005-0000-0000-0000D78D0000}"/>
    <cellStyle name="Note 4 3 5 2 2 2 3" xfId="46667" xr:uid="{00000000-0005-0000-0000-0000D88D0000}"/>
    <cellStyle name="Note 4 3 5 2 2 3" xfId="15945" xr:uid="{00000000-0005-0000-0000-0000D98D0000}"/>
    <cellStyle name="Note 4 3 5 2 2 3 2" xfId="15946" xr:uid="{00000000-0005-0000-0000-0000DA8D0000}"/>
    <cellStyle name="Note 4 3 5 2 2 3 2 2" xfId="46670" xr:uid="{00000000-0005-0000-0000-0000DB8D0000}"/>
    <cellStyle name="Note 4 3 5 2 2 3 3" xfId="46669" xr:uid="{00000000-0005-0000-0000-0000DC8D0000}"/>
    <cellStyle name="Note 4 3 5 2 2 4" xfId="15947" xr:uid="{00000000-0005-0000-0000-0000DD8D0000}"/>
    <cellStyle name="Note 4 3 5 2 2 4 2" xfId="46671" xr:uid="{00000000-0005-0000-0000-0000DE8D0000}"/>
    <cellStyle name="Note 4 3 5 2 2 5" xfId="46666" xr:uid="{00000000-0005-0000-0000-0000DF8D0000}"/>
    <cellStyle name="Note 4 3 5 2 3" xfId="15948" xr:uid="{00000000-0005-0000-0000-0000E08D0000}"/>
    <cellStyle name="Note 4 3 5 2 3 2" xfId="15949" xr:uid="{00000000-0005-0000-0000-0000E18D0000}"/>
    <cellStyle name="Note 4 3 5 2 3 2 2" xfId="46673" xr:uid="{00000000-0005-0000-0000-0000E28D0000}"/>
    <cellStyle name="Note 4 3 5 2 3 3" xfId="46672" xr:uid="{00000000-0005-0000-0000-0000E38D0000}"/>
    <cellStyle name="Note 4 3 5 2 4" xfId="15950" xr:uid="{00000000-0005-0000-0000-0000E48D0000}"/>
    <cellStyle name="Note 4 3 5 2 4 2" xfId="15951" xr:uid="{00000000-0005-0000-0000-0000E58D0000}"/>
    <cellStyle name="Note 4 3 5 2 4 2 2" xfId="46675" xr:uid="{00000000-0005-0000-0000-0000E68D0000}"/>
    <cellStyle name="Note 4 3 5 2 4 3" xfId="46674" xr:uid="{00000000-0005-0000-0000-0000E78D0000}"/>
    <cellStyle name="Note 4 3 5 2 5" xfId="15952" xr:uid="{00000000-0005-0000-0000-0000E88D0000}"/>
    <cellStyle name="Note 4 3 5 2 5 2" xfId="46676" xr:uid="{00000000-0005-0000-0000-0000E98D0000}"/>
    <cellStyle name="Note 4 3 5 2 6" xfId="46665" xr:uid="{00000000-0005-0000-0000-0000EA8D0000}"/>
    <cellStyle name="Note 4 3 5 3" xfId="15953" xr:uid="{00000000-0005-0000-0000-0000EB8D0000}"/>
    <cellStyle name="Note 4 3 5 3 2" xfId="15954" xr:uid="{00000000-0005-0000-0000-0000EC8D0000}"/>
    <cellStyle name="Note 4 3 5 3 2 2" xfId="15955" xr:uid="{00000000-0005-0000-0000-0000ED8D0000}"/>
    <cellStyle name="Note 4 3 5 3 2 2 2" xfId="46679" xr:uid="{00000000-0005-0000-0000-0000EE8D0000}"/>
    <cellStyle name="Note 4 3 5 3 2 3" xfId="46678" xr:uid="{00000000-0005-0000-0000-0000EF8D0000}"/>
    <cellStyle name="Note 4 3 5 3 3" xfId="15956" xr:uid="{00000000-0005-0000-0000-0000F08D0000}"/>
    <cellStyle name="Note 4 3 5 3 3 2" xfId="15957" xr:uid="{00000000-0005-0000-0000-0000F18D0000}"/>
    <cellStyle name="Note 4 3 5 3 3 2 2" xfId="46681" xr:uid="{00000000-0005-0000-0000-0000F28D0000}"/>
    <cellStyle name="Note 4 3 5 3 3 3" xfId="46680" xr:uid="{00000000-0005-0000-0000-0000F38D0000}"/>
    <cellStyle name="Note 4 3 5 3 4" xfId="15958" xr:uid="{00000000-0005-0000-0000-0000F48D0000}"/>
    <cellStyle name="Note 4 3 5 3 4 2" xfId="46682" xr:uid="{00000000-0005-0000-0000-0000F58D0000}"/>
    <cellStyle name="Note 4 3 5 3 5" xfId="46677" xr:uid="{00000000-0005-0000-0000-0000F68D0000}"/>
    <cellStyle name="Note 4 3 5 4" xfId="15959" xr:uid="{00000000-0005-0000-0000-0000F78D0000}"/>
    <cellStyle name="Note 4 3 5 4 2" xfId="15960" xr:uid="{00000000-0005-0000-0000-0000F88D0000}"/>
    <cellStyle name="Note 4 3 5 4 2 2" xfId="46684" xr:uid="{00000000-0005-0000-0000-0000F98D0000}"/>
    <cellStyle name="Note 4 3 5 4 3" xfId="46683" xr:uid="{00000000-0005-0000-0000-0000FA8D0000}"/>
    <cellStyle name="Note 4 3 5 5" xfId="15961" xr:uid="{00000000-0005-0000-0000-0000FB8D0000}"/>
    <cellStyle name="Note 4 3 5 5 2" xfId="15962" xr:uid="{00000000-0005-0000-0000-0000FC8D0000}"/>
    <cellStyle name="Note 4 3 5 5 2 2" xfId="46686" xr:uid="{00000000-0005-0000-0000-0000FD8D0000}"/>
    <cellStyle name="Note 4 3 5 5 3" xfId="46685" xr:uid="{00000000-0005-0000-0000-0000FE8D0000}"/>
    <cellStyle name="Note 4 3 5 6" xfId="15963" xr:uid="{00000000-0005-0000-0000-0000FF8D0000}"/>
    <cellStyle name="Note 4 3 5 6 2" xfId="46687" xr:uid="{00000000-0005-0000-0000-0000008E0000}"/>
    <cellStyle name="Note 4 3 5 7" xfId="46664" xr:uid="{00000000-0005-0000-0000-0000018E0000}"/>
    <cellStyle name="Note 4 3 6" xfId="15964" xr:uid="{00000000-0005-0000-0000-0000028E0000}"/>
    <cellStyle name="Note 4 3 6 2" xfId="15965" xr:uid="{00000000-0005-0000-0000-0000038E0000}"/>
    <cellStyle name="Note 4 3 6 2 2" xfId="15966" xr:uid="{00000000-0005-0000-0000-0000048E0000}"/>
    <cellStyle name="Note 4 3 6 2 2 2" xfId="15967" xr:uid="{00000000-0005-0000-0000-0000058E0000}"/>
    <cellStyle name="Note 4 3 6 2 2 2 2" xfId="15968" xr:uid="{00000000-0005-0000-0000-0000068E0000}"/>
    <cellStyle name="Note 4 3 6 2 2 2 2 2" xfId="46692" xr:uid="{00000000-0005-0000-0000-0000078E0000}"/>
    <cellStyle name="Note 4 3 6 2 2 2 3" xfId="46691" xr:uid="{00000000-0005-0000-0000-0000088E0000}"/>
    <cellStyle name="Note 4 3 6 2 2 3" xfId="15969" xr:uid="{00000000-0005-0000-0000-0000098E0000}"/>
    <cellStyle name="Note 4 3 6 2 2 3 2" xfId="15970" xr:uid="{00000000-0005-0000-0000-00000A8E0000}"/>
    <cellStyle name="Note 4 3 6 2 2 3 2 2" xfId="46694" xr:uid="{00000000-0005-0000-0000-00000B8E0000}"/>
    <cellStyle name="Note 4 3 6 2 2 3 3" xfId="46693" xr:uid="{00000000-0005-0000-0000-00000C8E0000}"/>
    <cellStyle name="Note 4 3 6 2 2 4" xfId="15971" xr:uid="{00000000-0005-0000-0000-00000D8E0000}"/>
    <cellStyle name="Note 4 3 6 2 2 4 2" xfId="46695" xr:uid="{00000000-0005-0000-0000-00000E8E0000}"/>
    <cellStyle name="Note 4 3 6 2 2 5" xfId="46690" xr:uid="{00000000-0005-0000-0000-00000F8E0000}"/>
    <cellStyle name="Note 4 3 6 2 3" xfId="15972" xr:uid="{00000000-0005-0000-0000-0000108E0000}"/>
    <cellStyle name="Note 4 3 6 2 3 2" xfId="15973" xr:uid="{00000000-0005-0000-0000-0000118E0000}"/>
    <cellStyle name="Note 4 3 6 2 3 2 2" xfId="46697" xr:uid="{00000000-0005-0000-0000-0000128E0000}"/>
    <cellStyle name="Note 4 3 6 2 3 3" xfId="46696" xr:uid="{00000000-0005-0000-0000-0000138E0000}"/>
    <cellStyle name="Note 4 3 6 2 4" xfId="15974" xr:uid="{00000000-0005-0000-0000-0000148E0000}"/>
    <cellStyle name="Note 4 3 6 2 4 2" xfId="15975" xr:uid="{00000000-0005-0000-0000-0000158E0000}"/>
    <cellStyle name="Note 4 3 6 2 4 2 2" xfId="46699" xr:uid="{00000000-0005-0000-0000-0000168E0000}"/>
    <cellStyle name="Note 4 3 6 2 4 3" xfId="46698" xr:uid="{00000000-0005-0000-0000-0000178E0000}"/>
    <cellStyle name="Note 4 3 6 2 5" xfId="15976" xr:uid="{00000000-0005-0000-0000-0000188E0000}"/>
    <cellStyle name="Note 4 3 6 2 5 2" xfId="46700" xr:uid="{00000000-0005-0000-0000-0000198E0000}"/>
    <cellStyle name="Note 4 3 6 2 6" xfId="46689" xr:uid="{00000000-0005-0000-0000-00001A8E0000}"/>
    <cellStyle name="Note 4 3 6 3" xfId="15977" xr:uid="{00000000-0005-0000-0000-00001B8E0000}"/>
    <cellStyle name="Note 4 3 6 3 2" xfId="15978" xr:uid="{00000000-0005-0000-0000-00001C8E0000}"/>
    <cellStyle name="Note 4 3 6 3 2 2" xfId="15979" xr:uid="{00000000-0005-0000-0000-00001D8E0000}"/>
    <cellStyle name="Note 4 3 6 3 2 2 2" xfId="46703" xr:uid="{00000000-0005-0000-0000-00001E8E0000}"/>
    <cellStyle name="Note 4 3 6 3 2 3" xfId="46702" xr:uid="{00000000-0005-0000-0000-00001F8E0000}"/>
    <cellStyle name="Note 4 3 6 3 3" xfId="15980" xr:uid="{00000000-0005-0000-0000-0000208E0000}"/>
    <cellStyle name="Note 4 3 6 3 3 2" xfId="15981" xr:uid="{00000000-0005-0000-0000-0000218E0000}"/>
    <cellStyle name="Note 4 3 6 3 3 2 2" xfId="46705" xr:uid="{00000000-0005-0000-0000-0000228E0000}"/>
    <cellStyle name="Note 4 3 6 3 3 3" xfId="46704" xr:uid="{00000000-0005-0000-0000-0000238E0000}"/>
    <cellStyle name="Note 4 3 6 3 4" xfId="15982" xr:uid="{00000000-0005-0000-0000-0000248E0000}"/>
    <cellStyle name="Note 4 3 6 3 4 2" xfId="46706" xr:uid="{00000000-0005-0000-0000-0000258E0000}"/>
    <cellStyle name="Note 4 3 6 3 5" xfId="46701" xr:uid="{00000000-0005-0000-0000-0000268E0000}"/>
    <cellStyle name="Note 4 3 6 4" xfId="15983" xr:uid="{00000000-0005-0000-0000-0000278E0000}"/>
    <cellStyle name="Note 4 3 6 4 2" xfId="15984" xr:uid="{00000000-0005-0000-0000-0000288E0000}"/>
    <cellStyle name="Note 4 3 6 4 2 2" xfId="46708" xr:uid="{00000000-0005-0000-0000-0000298E0000}"/>
    <cellStyle name="Note 4 3 6 4 3" xfId="46707" xr:uid="{00000000-0005-0000-0000-00002A8E0000}"/>
    <cellStyle name="Note 4 3 6 5" xfId="15985" xr:uid="{00000000-0005-0000-0000-00002B8E0000}"/>
    <cellStyle name="Note 4 3 6 5 2" xfId="15986" xr:uid="{00000000-0005-0000-0000-00002C8E0000}"/>
    <cellStyle name="Note 4 3 6 5 2 2" xfId="46710" xr:uid="{00000000-0005-0000-0000-00002D8E0000}"/>
    <cellStyle name="Note 4 3 6 5 3" xfId="46709" xr:uid="{00000000-0005-0000-0000-00002E8E0000}"/>
    <cellStyle name="Note 4 3 6 6" xfId="15987" xr:uid="{00000000-0005-0000-0000-00002F8E0000}"/>
    <cellStyle name="Note 4 3 6 6 2" xfId="46711" xr:uid="{00000000-0005-0000-0000-0000308E0000}"/>
    <cellStyle name="Note 4 3 6 7" xfId="46688" xr:uid="{00000000-0005-0000-0000-0000318E0000}"/>
    <cellStyle name="Note 4 3 7" xfId="15988" xr:uid="{00000000-0005-0000-0000-0000328E0000}"/>
    <cellStyle name="Note 4 3 7 2" xfId="15989" xr:uid="{00000000-0005-0000-0000-0000338E0000}"/>
    <cellStyle name="Note 4 3 7 2 2" xfId="15990" xr:uid="{00000000-0005-0000-0000-0000348E0000}"/>
    <cellStyle name="Note 4 3 7 2 2 2" xfId="15991" xr:uid="{00000000-0005-0000-0000-0000358E0000}"/>
    <cellStyle name="Note 4 3 7 2 2 2 2" xfId="15992" xr:uid="{00000000-0005-0000-0000-0000368E0000}"/>
    <cellStyle name="Note 4 3 7 2 2 2 2 2" xfId="46716" xr:uid="{00000000-0005-0000-0000-0000378E0000}"/>
    <cellStyle name="Note 4 3 7 2 2 2 3" xfId="46715" xr:uid="{00000000-0005-0000-0000-0000388E0000}"/>
    <cellStyle name="Note 4 3 7 2 2 3" xfId="15993" xr:uid="{00000000-0005-0000-0000-0000398E0000}"/>
    <cellStyle name="Note 4 3 7 2 2 3 2" xfId="15994" xr:uid="{00000000-0005-0000-0000-00003A8E0000}"/>
    <cellStyle name="Note 4 3 7 2 2 3 2 2" xfId="46718" xr:uid="{00000000-0005-0000-0000-00003B8E0000}"/>
    <cellStyle name="Note 4 3 7 2 2 3 3" xfId="46717" xr:uid="{00000000-0005-0000-0000-00003C8E0000}"/>
    <cellStyle name="Note 4 3 7 2 2 4" xfId="15995" xr:uid="{00000000-0005-0000-0000-00003D8E0000}"/>
    <cellStyle name="Note 4 3 7 2 2 4 2" xfId="46719" xr:uid="{00000000-0005-0000-0000-00003E8E0000}"/>
    <cellStyle name="Note 4 3 7 2 2 5" xfId="46714" xr:uid="{00000000-0005-0000-0000-00003F8E0000}"/>
    <cellStyle name="Note 4 3 7 2 3" xfId="15996" xr:uid="{00000000-0005-0000-0000-0000408E0000}"/>
    <cellStyle name="Note 4 3 7 2 3 2" xfId="15997" xr:uid="{00000000-0005-0000-0000-0000418E0000}"/>
    <cellStyle name="Note 4 3 7 2 3 2 2" xfId="46721" xr:uid="{00000000-0005-0000-0000-0000428E0000}"/>
    <cellStyle name="Note 4 3 7 2 3 3" xfId="46720" xr:uid="{00000000-0005-0000-0000-0000438E0000}"/>
    <cellStyle name="Note 4 3 7 2 4" xfId="15998" xr:uid="{00000000-0005-0000-0000-0000448E0000}"/>
    <cellStyle name="Note 4 3 7 2 4 2" xfId="15999" xr:uid="{00000000-0005-0000-0000-0000458E0000}"/>
    <cellStyle name="Note 4 3 7 2 4 2 2" xfId="46723" xr:uid="{00000000-0005-0000-0000-0000468E0000}"/>
    <cellStyle name="Note 4 3 7 2 4 3" xfId="46722" xr:uid="{00000000-0005-0000-0000-0000478E0000}"/>
    <cellStyle name="Note 4 3 7 2 5" xfId="16000" xr:uid="{00000000-0005-0000-0000-0000488E0000}"/>
    <cellStyle name="Note 4 3 7 2 5 2" xfId="46724" xr:uid="{00000000-0005-0000-0000-0000498E0000}"/>
    <cellStyle name="Note 4 3 7 2 6" xfId="46713" xr:uid="{00000000-0005-0000-0000-00004A8E0000}"/>
    <cellStyle name="Note 4 3 7 3" xfId="16001" xr:uid="{00000000-0005-0000-0000-00004B8E0000}"/>
    <cellStyle name="Note 4 3 7 3 2" xfId="16002" xr:uid="{00000000-0005-0000-0000-00004C8E0000}"/>
    <cellStyle name="Note 4 3 7 3 2 2" xfId="16003" xr:uid="{00000000-0005-0000-0000-00004D8E0000}"/>
    <cellStyle name="Note 4 3 7 3 2 2 2" xfId="46727" xr:uid="{00000000-0005-0000-0000-00004E8E0000}"/>
    <cellStyle name="Note 4 3 7 3 2 3" xfId="46726" xr:uid="{00000000-0005-0000-0000-00004F8E0000}"/>
    <cellStyle name="Note 4 3 7 3 3" xfId="16004" xr:uid="{00000000-0005-0000-0000-0000508E0000}"/>
    <cellStyle name="Note 4 3 7 3 3 2" xfId="16005" xr:uid="{00000000-0005-0000-0000-0000518E0000}"/>
    <cellStyle name="Note 4 3 7 3 3 2 2" xfId="46729" xr:uid="{00000000-0005-0000-0000-0000528E0000}"/>
    <cellStyle name="Note 4 3 7 3 3 3" xfId="46728" xr:uid="{00000000-0005-0000-0000-0000538E0000}"/>
    <cellStyle name="Note 4 3 7 3 4" xfId="16006" xr:uid="{00000000-0005-0000-0000-0000548E0000}"/>
    <cellStyle name="Note 4 3 7 3 4 2" xfId="46730" xr:uid="{00000000-0005-0000-0000-0000558E0000}"/>
    <cellStyle name="Note 4 3 7 3 5" xfId="46725" xr:uid="{00000000-0005-0000-0000-0000568E0000}"/>
    <cellStyle name="Note 4 3 7 4" xfId="16007" xr:uid="{00000000-0005-0000-0000-0000578E0000}"/>
    <cellStyle name="Note 4 3 7 4 2" xfId="16008" xr:uid="{00000000-0005-0000-0000-0000588E0000}"/>
    <cellStyle name="Note 4 3 7 4 2 2" xfId="46732" xr:uid="{00000000-0005-0000-0000-0000598E0000}"/>
    <cellStyle name="Note 4 3 7 4 3" xfId="46731" xr:uid="{00000000-0005-0000-0000-00005A8E0000}"/>
    <cellStyle name="Note 4 3 7 5" xfId="16009" xr:uid="{00000000-0005-0000-0000-00005B8E0000}"/>
    <cellStyle name="Note 4 3 7 5 2" xfId="16010" xr:uid="{00000000-0005-0000-0000-00005C8E0000}"/>
    <cellStyle name="Note 4 3 7 5 2 2" xfId="46734" xr:uid="{00000000-0005-0000-0000-00005D8E0000}"/>
    <cellStyle name="Note 4 3 7 5 3" xfId="46733" xr:uid="{00000000-0005-0000-0000-00005E8E0000}"/>
    <cellStyle name="Note 4 3 7 6" xfId="16011" xr:uid="{00000000-0005-0000-0000-00005F8E0000}"/>
    <cellStyle name="Note 4 3 7 6 2" xfId="46735" xr:uid="{00000000-0005-0000-0000-0000608E0000}"/>
    <cellStyle name="Note 4 3 7 7" xfId="46712" xr:uid="{00000000-0005-0000-0000-0000618E0000}"/>
    <cellStyle name="Note 4 3 8" xfId="16012" xr:uid="{00000000-0005-0000-0000-0000628E0000}"/>
    <cellStyle name="Note 4 3 8 2" xfId="16013" xr:uid="{00000000-0005-0000-0000-0000638E0000}"/>
    <cellStyle name="Note 4 3 8 2 2" xfId="16014" xr:uid="{00000000-0005-0000-0000-0000648E0000}"/>
    <cellStyle name="Note 4 3 8 2 2 2" xfId="16015" xr:uid="{00000000-0005-0000-0000-0000658E0000}"/>
    <cellStyle name="Note 4 3 8 2 2 2 2" xfId="46739" xr:uid="{00000000-0005-0000-0000-0000668E0000}"/>
    <cellStyle name="Note 4 3 8 2 2 3" xfId="46738" xr:uid="{00000000-0005-0000-0000-0000678E0000}"/>
    <cellStyle name="Note 4 3 8 2 3" xfId="16016" xr:uid="{00000000-0005-0000-0000-0000688E0000}"/>
    <cellStyle name="Note 4 3 8 2 3 2" xfId="16017" xr:uid="{00000000-0005-0000-0000-0000698E0000}"/>
    <cellStyle name="Note 4 3 8 2 3 2 2" xfId="46741" xr:uid="{00000000-0005-0000-0000-00006A8E0000}"/>
    <cellStyle name="Note 4 3 8 2 3 3" xfId="46740" xr:uid="{00000000-0005-0000-0000-00006B8E0000}"/>
    <cellStyle name="Note 4 3 8 2 4" xfId="16018" xr:uid="{00000000-0005-0000-0000-00006C8E0000}"/>
    <cellStyle name="Note 4 3 8 2 4 2" xfId="46742" xr:uid="{00000000-0005-0000-0000-00006D8E0000}"/>
    <cellStyle name="Note 4 3 8 2 5" xfId="46737" xr:uid="{00000000-0005-0000-0000-00006E8E0000}"/>
    <cellStyle name="Note 4 3 8 3" xfId="16019" xr:uid="{00000000-0005-0000-0000-00006F8E0000}"/>
    <cellStyle name="Note 4 3 8 3 2" xfId="16020" xr:uid="{00000000-0005-0000-0000-0000708E0000}"/>
    <cellStyle name="Note 4 3 8 3 2 2" xfId="46744" xr:uid="{00000000-0005-0000-0000-0000718E0000}"/>
    <cellStyle name="Note 4 3 8 3 3" xfId="46743" xr:uid="{00000000-0005-0000-0000-0000728E0000}"/>
    <cellStyle name="Note 4 3 8 4" xfId="16021" xr:uid="{00000000-0005-0000-0000-0000738E0000}"/>
    <cellStyle name="Note 4 3 8 4 2" xfId="16022" xr:uid="{00000000-0005-0000-0000-0000748E0000}"/>
    <cellStyle name="Note 4 3 8 4 2 2" xfId="46746" xr:uid="{00000000-0005-0000-0000-0000758E0000}"/>
    <cellStyle name="Note 4 3 8 4 3" xfId="46745" xr:uid="{00000000-0005-0000-0000-0000768E0000}"/>
    <cellStyle name="Note 4 3 8 5" xfId="16023" xr:uid="{00000000-0005-0000-0000-0000778E0000}"/>
    <cellStyle name="Note 4 3 8 5 2" xfId="46747" xr:uid="{00000000-0005-0000-0000-0000788E0000}"/>
    <cellStyle name="Note 4 3 8 6" xfId="46736" xr:uid="{00000000-0005-0000-0000-0000798E0000}"/>
    <cellStyle name="Note 4 3 9" xfId="16024" xr:uid="{00000000-0005-0000-0000-00007A8E0000}"/>
    <cellStyle name="Note 4 3 9 2" xfId="16025" xr:uid="{00000000-0005-0000-0000-00007B8E0000}"/>
    <cellStyle name="Note 4 3 9 2 2" xfId="16026" xr:uid="{00000000-0005-0000-0000-00007C8E0000}"/>
    <cellStyle name="Note 4 3 9 2 2 2" xfId="46750" xr:uid="{00000000-0005-0000-0000-00007D8E0000}"/>
    <cellStyle name="Note 4 3 9 2 3" xfId="46749" xr:uid="{00000000-0005-0000-0000-00007E8E0000}"/>
    <cellStyle name="Note 4 3 9 3" xfId="16027" xr:uid="{00000000-0005-0000-0000-00007F8E0000}"/>
    <cellStyle name="Note 4 3 9 3 2" xfId="16028" xr:uid="{00000000-0005-0000-0000-0000808E0000}"/>
    <cellStyle name="Note 4 3 9 3 2 2" xfId="46752" xr:uid="{00000000-0005-0000-0000-0000818E0000}"/>
    <cellStyle name="Note 4 3 9 3 3" xfId="46751" xr:uid="{00000000-0005-0000-0000-0000828E0000}"/>
    <cellStyle name="Note 4 3 9 4" xfId="16029" xr:uid="{00000000-0005-0000-0000-0000838E0000}"/>
    <cellStyle name="Note 4 3 9 4 2" xfId="46753" xr:uid="{00000000-0005-0000-0000-0000848E0000}"/>
    <cellStyle name="Note 4 3 9 5" xfId="46748" xr:uid="{00000000-0005-0000-0000-0000858E0000}"/>
    <cellStyle name="Note 4 4" xfId="16030" xr:uid="{00000000-0005-0000-0000-0000868E0000}"/>
    <cellStyle name="Note 4 4 10" xfId="16031" xr:uid="{00000000-0005-0000-0000-0000878E0000}"/>
    <cellStyle name="Note 4 4 10 2" xfId="16032" xr:uid="{00000000-0005-0000-0000-0000888E0000}"/>
    <cellStyle name="Note 4 4 10 2 2" xfId="46756" xr:uid="{00000000-0005-0000-0000-0000898E0000}"/>
    <cellStyle name="Note 4 4 10 3" xfId="46755" xr:uid="{00000000-0005-0000-0000-00008A8E0000}"/>
    <cellStyle name="Note 4 4 11" xfId="16033" xr:uid="{00000000-0005-0000-0000-00008B8E0000}"/>
    <cellStyle name="Note 4 4 11 2" xfId="46757" xr:uid="{00000000-0005-0000-0000-00008C8E0000}"/>
    <cellStyle name="Note 4 4 12" xfId="27819" xr:uid="{00000000-0005-0000-0000-00008D8E0000}"/>
    <cellStyle name="Note 4 4 13" xfId="29290" xr:uid="{00000000-0005-0000-0000-00008E8E0000}"/>
    <cellStyle name="Note 4 4 14" xfId="46754" xr:uid="{00000000-0005-0000-0000-00008F8E0000}"/>
    <cellStyle name="Note 4 4 2" xfId="16034" xr:uid="{00000000-0005-0000-0000-0000908E0000}"/>
    <cellStyle name="Note 4 4 2 10" xfId="29810" xr:uid="{00000000-0005-0000-0000-0000918E0000}"/>
    <cellStyle name="Note 4 4 2 11" xfId="46758" xr:uid="{00000000-0005-0000-0000-0000928E0000}"/>
    <cellStyle name="Note 4 4 2 2" xfId="16035" xr:uid="{00000000-0005-0000-0000-0000938E0000}"/>
    <cellStyle name="Note 4 4 2 2 2" xfId="16036" xr:uid="{00000000-0005-0000-0000-0000948E0000}"/>
    <cellStyle name="Note 4 4 2 2 2 2" xfId="16037" xr:uid="{00000000-0005-0000-0000-0000958E0000}"/>
    <cellStyle name="Note 4 4 2 2 2 2 2" xfId="16038" xr:uid="{00000000-0005-0000-0000-0000968E0000}"/>
    <cellStyle name="Note 4 4 2 2 2 2 2 2" xfId="46762" xr:uid="{00000000-0005-0000-0000-0000978E0000}"/>
    <cellStyle name="Note 4 4 2 2 2 2 3" xfId="46761" xr:uid="{00000000-0005-0000-0000-0000988E0000}"/>
    <cellStyle name="Note 4 4 2 2 2 3" xfId="16039" xr:uid="{00000000-0005-0000-0000-0000998E0000}"/>
    <cellStyle name="Note 4 4 2 2 2 3 2" xfId="16040" xr:uid="{00000000-0005-0000-0000-00009A8E0000}"/>
    <cellStyle name="Note 4 4 2 2 2 3 2 2" xfId="46764" xr:uid="{00000000-0005-0000-0000-00009B8E0000}"/>
    <cellStyle name="Note 4 4 2 2 2 3 3" xfId="46763" xr:uid="{00000000-0005-0000-0000-00009C8E0000}"/>
    <cellStyle name="Note 4 4 2 2 2 4" xfId="16041" xr:uid="{00000000-0005-0000-0000-00009D8E0000}"/>
    <cellStyle name="Note 4 4 2 2 2 4 2" xfId="46765" xr:uid="{00000000-0005-0000-0000-00009E8E0000}"/>
    <cellStyle name="Note 4 4 2 2 2 5" xfId="27820" xr:uid="{00000000-0005-0000-0000-00009F8E0000}"/>
    <cellStyle name="Note 4 4 2 2 2 6" xfId="32037" xr:uid="{00000000-0005-0000-0000-0000A08E0000}"/>
    <cellStyle name="Note 4 4 2 2 2 7" xfId="46760" xr:uid="{00000000-0005-0000-0000-0000A18E0000}"/>
    <cellStyle name="Note 4 4 2 2 3" xfId="16042" xr:uid="{00000000-0005-0000-0000-0000A28E0000}"/>
    <cellStyle name="Note 4 4 2 2 3 2" xfId="16043" xr:uid="{00000000-0005-0000-0000-0000A38E0000}"/>
    <cellStyle name="Note 4 4 2 2 3 2 2" xfId="46767" xr:uid="{00000000-0005-0000-0000-0000A48E0000}"/>
    <cellStyle name="Note 4 4 2 2 3 3" xfId="27821" xr:uid="{00000000-0005-0000-0000-0000A58E0000}"/>
    <cellStyle name="Note 4 4 2 2 3 4" xfId="32501" xr:uid="{00000000-0005-0000-0000-0000A68E0000}"/>
    <cellStyle name="Note 4 4 2 2 3 5" xfId="46766" xr:uid="{00000000-0005-0000-0000-0000A78E0000}"/>
    <cellStyle name="Note 4 4 2 2 4" xfId="16044" xr:uid="{00000000-0005-0000-0000-0000A88E0000}"/>
    <cellStyle name="Note 4 4 2 2 4 2" xfId="16045" xr:uid="{00000000-0005-0000-0000-0000A98E0000}"/>
    <cellStyle name="Note 4 4 2 2 4 2 2" xfId="46769" xr:uid="{00000000-0005-0000-0000-0000AA8E0000}"/>
    <cellStyle name="Note 4 4 2 2 4 3" xfId="27822" xr:uid="{00000000-0005-0000-0000-0000AB8E0000}"/>
    <cellStyle name="Note 4 4 2 2 4 4" xfId="32717" xr:uid="{00000000-0005-0000-0000-0000AC8E0000}"/>
    <cellStyle name="Note 4 4 2 2 4 5" xfId="46768" xr:uid="{00000000-0005-0000-0000-0000AD8E0000}"/>
    <cellStyle name="Note 4 4 2 2 5" xfId="16046" xr:uid="{00000000-0005-0000-0000-0000AE8E0000}"/>
    <cellStyle name="Note 4 4 2 2 5 2" xfId="27823" xr:uid="{00000000-0005-0000-0000-0000AF8E0000}"/>
    <cellStyle name="Note 4 4 2 2 5 3" xfId="31064" xr:uid="{00000000-0005-0000-0000-0000B08E0000}"/>
    <cellStyle name="Note 4 4 2 2 5 4" xfId="46770" xr:uid="{00000000-0005-0000-0000-0000B18E0000}"/>
    <cellStyle name="Note 4 4 2 2 6" xfId="27824" xr:uid="{00000000-0005-0000-0000-0000B28E0000}"/>
    <cellStyle name="Note 4 4 2 2 7" xfId="30212" xr:uid="{00000000-0005-0000-0000-0000B38E0000}"/>
    <cellStyle name="Note 4 4 2 2 8" xfId="46759" xr:uid="{00000000-0005-0000-0000-0000B48E0000}"/>
    <cellStyle name="Note 4 4 2 3" xfId="16047" xr:uid="{00000000-0005-0000-0000-0000B58E0000}"/>
    <cellStyle name="Note 4 4 2 3 2" xfId="16048" xr:uid="{00000000-0005-0000-0000-0000B68E0000}"/>
    <cellStyle name="Note 4 4 2 3 2 2" xfId="16049" xr:uid="{00000000-0005-0000-0000-0000B78E0000}"/>
    <cellStyle name="Note 4 4 2 3 2 2 2" xfId="46773" xr:uid="{00000000-0005-0000-0000-0000B88E0000}"/>
    <cellStyle name="Note 4 4 2 3 2 3" xfId="27825" xr:uid="{00000000-0005-0000-0000-0000B98E0000}"/>
    <cellStyle name="Note 4 4 2 3 2 4" xfId="32288" xr:uid="{00000000-0005-0000-0000-0000BA8E0000}"/>
    <cellStyle name="Note 4 4 2 3 2 5" xfId="46772" xr:uid="{00000000-0005-0000-0000-0000BB8E0000}"/>
    <cellStyle name="Note 4 4 2 3 3" xfId="16050" xr:uid="{00000000-0005-0000-0000-0000BC8E0000}"/>
    <cellStyle name="Note 4 4 2 3 3 2" xfId="16051" xr:uid="{00000000-0005-0000-0000-0000BD8E0000}"/>
    <cellStyle name="Note 4 4 2 3 3 2 2" xfId="46775" xr:uid="{00000000-0005-0000-0000-0000BE8E0000}"/>
    <cellStyle name="Note 4 4 2 3 3 3" xfId="27826" xr:uid="{00000000-0005-0000-0000-0000BF8E0000}"/>
    <cellStyle name="Note 4 4 2 3 3 4" xfId="32626" xr:uid="{00000000-0005-0000-0000-0000C08E0000}"/>
    <cellStyle name="Note 4 4 2 3 3 5" xfId="46774" xr:uid="{00000000-0005-0000-0000-0000C18E0000}"/>
    <cellStyle name="Note 4 4 2 3 4" xfId="16052" xr:uid="{00000000-0005-0000-0000-0000C28E0000}"/>
    <cellStyle name="Note 4 4 2 3 4 2" xfId="27827" xr:uid="{00000000-0005-0000-0000-0000C38E0000}"/>
    <cellStyle name="Note 4 4 2 3 4 3" xfId="32842" xr:uid="{00000000-0005-0000-0000-0000C48E0000}"/>
    <cellStyle name="Note 4 4 2 3 4 4" xfId="46776" xr:uid="{00000000-0005-0000-0000-0000C58E0000}"/>
    <cellStyle name="Note 4 4 2 3 5" xfId="27828" xr:uid="{00000000-0005-0000-0000-0000C68E0000}"/>
    <cellStyle name="Note 4 4 2 3 5 2" xfId="31314" xr:uid="{00000000-0005-0000-0000-0000C78E0000}"/>
    <cellStyle name="Note 4 4 2 3 6" xfId="27829" xr:uid="{00000000-0005-0000-0000-0000C88E0000}"/>
    <cellStyle name="Note 4 4 2 3 7" xfId="30462" xr:uid="{00000000-0005-0000-0000-0000C98E0000}"/>
    <cellStyle name="Note 4 4 2 3 8" xfId="46771" xr:uid="{00000000-0005-0000-0000-0000CA8E0000}"/>
    <cellStyle name="Note 4 4 2 4" xfId="16053" xr:uid="{00000000-0005-0000-0000-0000CB8E0000}"/>
    <cellStyle name="Note 4 4 2 4 2" xfId="16054" xr:uid="{00000000-0005-0000-0000-0000CC8E0000}"/>
    <cellStyle name="Note 4 4 2 4 2 2" xfId="27830" xr:uid="{00000000-0005-0000-0000-0000CD8E0000}"/>
    <cellStyle name="Note 4 4 2 4 2 3" xfId="32240" xr:uid="{00000000-0005-0000-0000-0000CE8E0000}"/>
    <cellStyle name="Note 4 4 2 4 2 4" xfId="46778" xr:uid="{00000000-0005-0000-0000-0000CF8E0000}"/>
    <cellStyle name="Note 4 4 2 4 3" xfId="27831" xr:uid="{00000000-0005-0000-0000-0000D08E0000}"/>
    <cellStyle name="Note 4 4 2 4 3 2" xfId="32578" xr:uid="{00000000-0005-0000-0000-0000D18E0000}"/>
    <cellStyle name="Note 4 4 2 4 4" xfId="27832" xr:uid="{00000000-0005-0000-0000-0000D28E0000}"/>
    <cellStyle name="Note 4 4 2 4 4 2" xfId="32794" xr:uid="{00000000-0005-0000-0000-0000D38E0000}"/>
    <cellStyle name="Note 4 4 2 4 5" xfId="27833" xr:uid="{00000000-0005-0000-0000-0000D48E0000}"/>
    <cellStyle name="Note 4 4 2 4 5 2" xfId="31267" xr:uid="{00000000-0005-0000-0000-0000D58E0000}"/>
    <cellStyle name="Note 4 4 2 4 6" xfId="27834" xr:uid="{00000000-0005-0000-0000-0000D68E0000}"/>
    <cellStyle name="Note 4 4 2 4 7" xfId="30415" xr:uid="{00000000-0005-0000-0000-0000D78E0000}"/>
    <cellStyle name="Note 4 4 2 4 8" xfId="46777" xr:uid="{00000000-0005-0000-0000-0000D88E0000}"/>
    <cellStyle name="Note 4 4 2 5" xfId="16055" xr:uid="{00000000-0005-0000-0000-0000D98E0000}"/>
    <cellStyle name="Note 4 4 2 5 2" xfId="16056" xr:uid="{00000000-0005-0000-0000-0000DA8E0000}"/>
    <cellStyle name="Note 4 4 2 5 2 2" xfId="46780" xr:uid="{00000000-0005-0000-0000-0000DB8E0000}"/>
    <cellStyle name="Note 4 4 2 5 3" xfId="27835" xr:uid="{00000000-0005-0000-0000-0000DC8E0000}"/>
    <cellStyle name="Note 4 4 2 5 4" xfId="31659" xr:uid="{00000000-0005-0000-0000-0000DD8E0000}"/>
    <cellStyle name="Note 4 4 2 5 5" xfId="46779" xr:uid="{00000000-0005-0000-0000-0000DE8E0000}"/>
    <cellStyle name="Note 4 4 2 6" xfId="16057" xr:uid="{00000000-0005-0000-0000-0000DF8E0000}"/>
    <cellStyle name="Note 4 4 2 6 2" xfId="27836" xr:uid="{00000000-0005-0000-0000-0000E08E0000}"/>
    <cellStyle name="Note 4 4 2 6 3" xfId="32379" xr:uid="{00000000-0005-0000-0000-0000E18E0000}"/>
    <cellStyle name="Note 4 4 2 6 4" xfId="46781" xr:uid="{00000000-0005-0000-0000-0000E28E0000}"/>
    <cellStyle name="Note 4 4 2 7" xfId="27837" xr:uid="{00000000-0005-0000-0000-0000E38E0000}"/>
    <cellStyle name="Note 4 4 2 7 2" xfId="31409" xr:uid="{00000000-0005-0000-0000-0000E48E0000}"/>
    <cellStyle name="Note 4 4 2 8" xfId="27838" xr:uid="{00000000-0005-0000-0000-0000E58E0000}"/>
    <cellStyle name="Note 4 4 2 8 2" xfId="30686" xr:uid="{00000000-0005-0000-0000-0000E68E0000}"/>
    <cellStyle name="Note 4 4 2 9" xfId="27839" xr:uid="{00000000-0005-0000-0000-0000E78E0000}"/>
    <cellStyle name="Note 4 4 3" xfId="16058" xr:uid="{00000000-0005-0000-0000-0000E88E0000}"/>
    <cellStyle name="Note 4 4 3 2" xfId="16059" xr:uid="{00000000-0005-0000-0000-0000E98E0000}"/>
    <cellStyle name="Note 4 4 3 2 2" xfId="16060" xr:uid="{00000000-0005-0000-0000-0000EA8E0000}"/>
    <cellStyle name="Note 4 4 3 2 2 2" xfId="16061" xr:uid="{00000000-0005-0000-0000-0000EB8E0000}"/>
    <cellStyle name="Note 4 4 3 2 2 2 2" xfId="16062" xr:uid="{00000000-0005-0000-0000-0000EC8E0000}"/>
    <cellStyle name="Note 4 4 3 2 2 2 2 2" xfId="46786" xr:uid="{00000000-0005-0000-0000-0000ED8E0000}"/>
    <cellStyle name="Note 4 4 3 2 2 2 3" xfId="46785" xr:uid="{00000000-0005-0000-0000-0000EE8E0000}"/>
    <cellStyle name="Note 4 4 3 2 2 3" xfId="16063" xr:uid="{00000000-0005-0000-0000-0000EF8E0000}"/>
    <cellStyle name="Note 4 4 3 2 2 3 2" xfId="16064" xr:uid="{00000000-0005-0000-0000-0000F08E0000}"/>
    <cellStyle name="Note 4 4 3 2 2 3 2 2" xfId="46788" xr:uid="{00000000-0005-0000-0000-0000F18E0000}"/>
    <cellStyle name="Note 4 4 3 2 2 3 3" xfId="46787" xr:uid="{00000000-0005-0000-0000-0000F28E0000}"/>
    <cellStyle name="Note 4 4 3 2 2 4" xfId="16065" xr:uid="{00000000-0005-0000-0000-0000F38E0000}"/>
    <cellStyle name="Note 4 4 3 2 2 4 2" xfId="46789" xr:uid="{00000000-0005-0000-0000-0000F48E0000}"/>
    <cellStyle name="Note 4 4 3 2 2 5" xfId="46784" xr:uid="{00000000-0005-0000-0000-0000F58E0000}"/>
    <cellStyle name="Note 4 4 3 2 3" xfId="16066" xr:uid="{00000000-0005-0000-0000-0000F68E0000}"/>
    <cellStyle name="Note 4 4 3 2 3 2" xfId="16067" xr:uid="{00000000-0005-0000-0000-0000F78E0000}"/>
    <cellStyle name="Note 4 4 3 2 3 2 2" xfId="46791" xr:uid="{00000000-0005-0000-0000-0000F88E0000}"/>
    <cellStyle name="Note 4 4 3 2 3 3" xfId="46790" xr:uid="{00000000-0005-0000-0000-0000F98E0000}"/>
    <cellStyle name="Note 4 4 3 2 4" xfId="16068" xr:uid="{00000000-0005-0000-0000-0000FA8E0000}"/>
    <cellStyle name="Note 4 4 3 2 4 2" xfId="16069" xr:uid="{00000000-0005-0000-0000-0000FB8E0000}"/>
    <cellStyle name="Note 4 4 3 2 4 2 2" xfId="46793" xr:uid="{00000000-0005-0000-0000-0000FC8E0000}"/>
    <cellStyle name="Note 4 4 3 2 4 3" xfId="46792" xr:uid="{00000000-0005-0000-0000-0000FD8E0000}"/>
    <cellStyle name="Note 4 4 3 2 5" xfId="16070" xr:uid="{00000000-0005-0000-0000-0000FE8E0000}"/>
    <cellStyle name="Note 4 4 3 2 5 2" xfId="46794" xr:uid="{00000000-0005-0000-0000-0000FF8E0000}"/>
    <cellStyle name="Note 4 4 3 2 6" xfId="46783" xr:uid="{00000000-0005-0000-0000-0000008F0000}"/>
    <cellStyle name="Note 4 4 3 3" xfId="16071" xr:uid="{00000000-0005-0000-0000-0000018F0000}"/>
    <cellStyle name="Note 4 4 3 3 2" xfId="16072" xr:uid="{00000000-0005-0000-0000-0000028F0000}"/>
    <cellStyle name="Note 4 4 3 3 2 2" xfId="16073" xr:uid="{00000000-0005-0000-0000-0000038F0000}"/>
    <cellStyle name="Note 4 4 3 3 2 2 2" xfId="46797" xr:uid="{00000000-0005-0000-0000-0000048F0000}"/>
    <cellStyle name="Note 4 4 3 3 2 3" xfId="46796" xr:uid="{00000000-0005-0000-0000-0000058F0000}"/>
    <cellStyle name="Note 4 4 3 3 3" xfId="16074" xr:uid="{00000000-0005-0000-0000-0000068F0000}"/>
    <cellStyle name="Note 4 4 3 3 3 2" xfId="16075" xr:uid="{00000000-0005-0000-0000-0000078F0000}"/>
    <cellStyle name="Note 4 4 3 3 3 2 2" xfId="46799" xr:uid="{00000000-0005-0000-0000-0000088F0000}"/>
    <cellStyle name="Note 4 4 3 3 3 3" xfId="46798" xr:uid="{00000000-0005-0000-0000-0000098F0000}"/>
    <cellStyle name="Note 4 4 3 3 4" xfId="16076" xr:uid="{00000000-0005-0000-0000-00000A8F0000}"/>
    <cellStyle name="Note 4 4 3 3 4 2" xfId="46800" xr:uid="{00000000-0005-0000-0000-00000B8F0000}"/>
    <cellStyle name="Note 4 4 3 3 5" xfId="46795" xr:uid="{00000000-0005-0000-0000-00000C8F0000}"/>
    <cellStyle name="Note 4 4 3 4" xfId="16077" xr:uid="{00000000-0005-0000-0000-00000D8F0000}"/>
    <cellStyle name="Note 4 4 3 4 2" xfId="16078" xr:uid="{00000000-0005-0000-0000-00000E8F0000}"/>
    <cellStyle name="Note 4 4 3 4 2 2" xfId="46802" xr:uid="{00000000-0005-0000-0000-00000F8F0000}"/>
    <cellStyle name="Note 4 4 3 4 3" xfId="46801" xr:uid="{00000000-0005-0000-0000-0000108F0000}"/>
    <cellStyle name="Note 4 4 3 5" xfId="16079" xr:uid="{00000000-0005-0000-0000-0000118F0000}"/>
    <cellStyle name="Note 4 4 3 5 2" xfId="16080" xr:uid="{00000000-0005-0000-0000-0000128F0000}"/>
    <cellStyle name="Note 4 4 3 5 2 2" xfId="46804" xr:uid="{00000000-0005-0000-0000-0000138F0000}"/>
    <cellStyle name="Note 4 4 3 5 3" xfId="46803" xr:uid="{00000000-0005-0000-0000-0000148F0000}"/>
    <cellStyle name="Note 4 4 3 6" xfId="16081" xr:uid="{00000000-0005-0000-0000-0000158F0000}"/>
    <cellStyle name="Note 4 4 3 6 2" xfId="46805" xr:uid="{00000000-0005-0000-0000-0000168F0000}"/>
    <cellStyle name="Note 4 4 3 7" xfId="46782" xr:uid="{00000000-0005-0000-0000-0000178F0000}"/>
    <cellStyle name="Note 4 4 4" xfId="16082" xr:uid="{00000000-0005-0000-0000-0000188F0000}"/>
    <cellStyle name="Note 4 4 4 2" xfId="16083" xr:uid="{00000000-0005-0000-0000-0000198F0000}"/>
    <cellStyle name="Note 4 4 4 2 2" xfId="16084" xr:uid="{00000000-0005-0000-0000-00001A8F0000}"/>
    <cellStyle name="Note 4 4 4 2 2 2" xfId="16085" xr:uid="{00000000-0005-0000-0000-00001B8F0000}"/>
    <cellStyle name="Note 4 4 4 2 2 2 2" xfId="16086" xr:uid="{00000000-0005-0000-0000-00001C8F0000}"/>
    <cellStyle name="Note 4 4 4 2 2 2 2 2" xfId="46810" xr:uid="{00000000-0005-0000-0000-00001D8F0000}"/>
    <cellStyle name="Note 4 4 4 2 2 2 3" xfId="46809" xr:uid="{00000000-0005-0000-0000-00001E8F0000}"/>
    <cellStyle name="Note 4 4 4 2 2 3" xfId="16087" xr:uid="{00000000-0005-0000-0000-00001F8F0000}"/>
    <cellStyle name="Note 4 4 4 2 2 3 2" xfId="16088" xr:uid="{00000000-0005-0000-0000-0000208F0000}"/>
    <cellStyle name="Note 4 4 4 2 2 3 2 2" xfId="46812" xr:uid="{00000000-0005-0000-0000-0000218F0000}"/>
    <cellStyle name="Note 4 4 4 2 2 3 3" xfId="46811" xr:uid="{00000000-0005-0000-0000-0000228F0000}"/>
    <cellStyle name="Note 4 4 4 2 2 4" xfId="16089" xr:uid="{00000000-0005-0000-0000-0000238F0000}"/>
    <cellStyle name="Note 4 4 4 2 2 4 2" xfId="46813" xr:uid="{00000000-0005-0000-0000-0000248F0000}"/>
    <cellStyle name="Note 4 4 4 2 2 5" xfId="46808" xr:uid="{00000000-0005-0000-0000-0000258F0000}"/>
    <cellStyle name="Note 4 4 4 2 3" xfId="16090" xr:uid="{00000000-0005-0000-0000-0000268F0000}"/>
    <cellStyle name="Note 4 4 4 2 3 2" xfId="16091" xr:uid="{00000000-0005-0000-0000-0000278F0000}"/>
    <cellStyle name="Note 4 4 4 2 3 2 2" xfId="46815" xr:uid="{00000000-0005-0000-0000-0000288F0000}"/>
    <cellStyle name="Note 4 4 4 2 3 3" xfId="46814" xr:uid="{00000000-0005-0000-0000-0000298F0000}"/>
    <cellStyle name="Note 4 4 4 2 4" xfId="16092" xr:uid="{00000000-0005-0000-0000-00002A8F0000}"/>
    <cellStyle name="Note 4 4 4 2 4 2" xfId="16093" xr:uid="{00000000-0005-0000-0000-00002B8F0000}"/>
    <cellStyle name="Note 4 4 4 2 4 2 2" xfId="46817" xr:uid="{00000000-0005-0000-0000-00002C8F0000}"/>
    <cellStyle name="Note 4 4 4 2 4 3" xfId="46816" xr:uid="{00000000-0005-0000-0000-00002D8F0000}"/>
    <cellStyle name="Note 4 4 4 2 5" xfId="16094" xr:uid="{00000000-0005-0000-0000-00002E8F0000}"/>
    <cellStyle name="Note 4 4 4 2 5 2" xfId="46818" xr:uid="{00000000-0005-0000-0000-00002F8F0000}"/>
    <cellStyle name="Note 4 4 4 2 6" xfId="46807" xr:uid="{00000000-0005-0000-0000-0000308F0000}"/>
    <cellStyle name="Note 4 4 4 3" xfId="16095" xr:uid="{00000000-0005-0000-0000-0000318F0000}"/>
    <cellStyle name="Note 4 4 4 3 2" xfId="16096" xr:uid="{00000000-0005-0000-0000-0000328F0000}"/>
    <cellStyle name="Note 4 4 4 3 2 2" xfId="16097" xr:uid="{00000000-0005-0000-0000-0000338F0000}"/>
    <cellStyle name="Note 4 4 4 3 2 2 2" xfId="46821" xr:uid="{00000000-0005-0000-0000-0000348F0000}"/>
    <cellStyle name="Note 4 4 4 3 2 3" xfId="46820" xr:uid="{00000000-0005-0000-0000-0000358F0000}"/>
    <cellStyle name="Note 4 4 4 3 3" xfId="16098" xr:uid="{00000000-0005-0000-0000-0000368F0000}"/>
    <cellStyle name="Note 4 4 4 3 3 2" xfId="16099" xr:uid="{00000000-0005-0000-0000-0000378F0000}"/>
    <cellStyle name="Note 4 4 4 3 3 2 2" xfId="46823" xr:uid="{00000000-0005-0000-0000-0000388F0000}"/>
    <cellStyle name="Note 4 4 4 3 3 3" xfId="46822" xr:uid="{00000000-0005-0000-0000-0000398F0000}"/>
    <cellStyle name="Note 4 4 4 3 4" xfId="16100" xr:uid="{00000000-0005-0000-0000-00003A8F0000}"/>
    <cellStyle name="Note 4 4 4 3 4 2" xfId="46824" xr:uid="{00000000-0005-0000-0000-00003B8F0000}"/>
    <cellStyle name="Note 4 4 4 3 5" xfId="46819" xr:uid="{00000000-0005-0000-0000-00003C8F0000}"/>
    <cellStyle name="Note 4 4 4 4" xfId="16101" xr:uid="{00000000-0005-0000-0000-00003D8F0000}"/>
    <cellStyle name="Note 4 4 4 4 2" xfId="16102" xr:uid="{00000000-0005-0000-0000-00003E8F0000}"/>
    <cellStyle name="Note 4 4 4 4 2 2" xfId="46826" xr:uid="{00000000-0005-0000-0000-00003F8F0000}"/>
    <cellStyle name="Note 4 4 4 4 3" xfId="46825" xr:uid="{00000000-0005-0000-0000-0000408F0000}"/>
    <cellStyle name="Note 4 4 4 5" xfId="16103" xr:uid="{00000000-0005-0000-0000-0000418F0000}"/>
    <cellStyle name="Note 4 4 4 5 2" xfId="16104" xr:uid="{00000000-0005-0000-0000-0000428F0000}"/>
    <cellStyle name="Note 4 4 4 5 2 2" xfId="46828" xr:uid="{00000000-0005-0000-0000-0000438F0000}"/>
    <cellStyle name="Note 4 4 4 5 3" xfId="46827" xr:uid="{00000000-0005-0000-0000-0000448F0000}"/>
    <cellStyle name="Note 4 4 4 6" xfId="16105" xr:uid="{00000000-0005-0000-0000-0000458F0000}"/>
    <cellStyle name="Note 4 4 4 6 2" xfId="46829" xr:uid="{00000000-0005-0000-0000-0000468F0000}"/>
    <cellStyle name="Note 4 4 4 7" xfId="46806" xr:uid="{00000000-0005-0000-0000-0000478F0000}"/>
    <cellStyle name="Note 4 4 5" xfId="16106" xr:uid="{00000000-0005-0000-0000-0000488F0000}"/>
    <cellStyle name="Note 4 4 5 2" xfId="16107" xr:uid="{00000000-0005-0000-0000-0000498F0000}"/>
    <cellStyle name="Note 4 4 5 2 2" xfId="16108" xr:uid="{00000000-0005-0000-0000-00004A8F0000}"/>
    <cellStyle name="Note 4 4 5 2 2 2" xfId="16109" xr:uid="{00000000-0005-0000-0000-00004B8F0000}"/>
    <cellStyle name="Note 4 4 5 2 2 2 2" xfId="16110" xr:uid="{00000000-0005-0000-0000-00004C8F0000}"/>
    <cellStyle name="Note 4 4 5 2 2 2 2 2" xfId="46834" xr:uid="{00000000-0005-0000-0000-00004D8F0000}"/>
    <cellStyle name="Note 4 4 5 2 2 2 3" xfId="46833" xr:uid="{00000000-0005-0000-0000-00004E8F0000}"/>
    <cellStyle name="Note 4 4 5 2 2 3" xfId="16111" xr:uid="{00000000-0005-0000-0000-00004F8F0000}"/>
    <cellStyle name="Note 4 4 5 2 2 3 2" xfId="16112" xr:uid="{00000000-0005-0000-0000-0000508F0000}"/>
    <cellStyle name="Note 4 4 5 2 2 3 2 2" xfId="46836" xr:uid="{00000000-0005-0000-0000-0000518F0000}"/>
    <cellStyle name="Note 4 4 5 2 2 3 3" xfId="46835" xr:uid="{00000000-0005-0000-0000-0000528F0000}"/>
    <cellStyle name="Note 4 4 5 2 2 4" xfId="16113" xr:uid="{00000000-0005-0000-0000-0000538F0000}"/>
    <cellStyle name="Note 4 4 5 2 2 4 2" xfId="46837" xr:uid="{00000000-0005-0000-0000-0000548F0000}"/>
    <cellStyle name="Note 4 4 5 2 2 5" xfId="46832" xr:uid="{00000000-0005-0000-0000-0000558F0000}"/>
    <cellStyle name="Note 4 4 5 2 3" xfId="16114" xr:uid="{00000000-0005-0000-0000-0000568F0000}"/>
    <cellStyle name="Note 4 4 5 2 3 2" xfId="16115" xr:uid="{00000000-0005-0000-0000-0000578F0000}"/>
    <cellStyle name="Note 4 4 5 2 3 2 2" xfId="46839" xr:uid="{00000000-0005-0000-0000-0000588F0000}"/>
    <cellStyle name="Note 4 4 5 2 3 3" xfId="46838" xr:uid="{00000000-0005-0000-0000-0000598F0000}"/>
    <cellStyle name="Note 4 4 5 2 4" xfId="16116" xr:uid="{00000000-0005-0000-0000-00005A8F0000}"/>
    <cellStyle name="Note 4 4 5 2 4 2" xfId="16117" xr:uid="{00000000-0005-0000-0000-00005B8F0000}"/>
    <cellStyle name="Note 4 4 5 2 4 2 2" xfId="46841" xr:uid="{00000000-0005-0000-0000-00005C8F0000}"/>
    <cellStyle name="Note 4 4 5 2 4 3" xfId="46840" xr:uid="{00000000-0005-0000-0000-00005D8F0000}"/>
    <cellStyle name="Note 4 4 5 2 5" xfId="16118" xr:uid="{00000000-0005-0000-0000-00005E8F0000}"/>
    <cellStyle name="Note 4 4 5 2 5 2" xfId="46842" xr:uid="{00000000-0005-0000-0000-00005F8F0000}"/>
    <cellStyle name="Note 4 4 5 2 6" xfId="46831" xr:uid="{00000000-0005-0000-0000-0000608F0000}"/>
    <cellStyle name="Note 4 4 5 3" xfId="16119" xr:uid="{00000000-0005-0000-0000-0000618F0000}"/>
    <cellStyle name="Note 4 4 5 3 2" xfId="16120" xr:uid="{00000000-0005-0000-0000-0000628F0000}"/>
    <cellStyle name="Note 4 4 5 3 2 2" xfId="16121" xr:uid="{00000000-0005-0000-0000-0000638F0000}"/>
    <cellStyle name="Note 4 4 5 3 2 2 2" xfId="46845" xr:uid="{00000000-0005-0000-0000-0000648F0000}"/>
    <cellStyle name="Note 4 4 5 3 2 3" xfId="46844" xr:uid="{00000000-0005-0000-0000-0000658F0000}"/>
    <cellStyle name="Note 4 4 5 3 3" xfId="16122" xr:uid="{00000000-0005-0000-0000-0000668F0000}"/>
    <cellStyle name="Note 4 4 5 3 3 2" xfId="16123" xr:uid="{00000000-0005-0000-0000-0000678F0000}"/>
    <cellStyle name="Note 4 4 5 3 3 2 2" xfId="46847" xr:uid="{00000000-0005-0000-0000-0000688F0000}"/>
    <cellStyle name="Note 4 4 5 3 3 3" xfId="46846" xr:uid="{00000000-0005-0000-0000-0000698F0000}"/>
    <cellStyle name="Note 4 4 5 3 4" xfId="16124" xr:uid="{00000000-0005-0000-0000-00006A8F0000}"/>
    <cellStyle name="Note 4 4 5 3 4 2" xfId="46848" xr:uid="{00000000-0005-0000-0000-00006B8F0000}"/>
    <cellStyle name="Note 4 4 5 3 5" xfId="46843" xr:uid="{00000000-0005-0000-0000-00006C8F0000}"/>
    <cellStyle name="Note 4 4 5 4" xfId="16125" xr:uid="{00000000-0005-0000-0000-00006D8F0000}"/>
    <cellStyle name="Note 4 4 5 4 2" xfId="16126" xr:uid="{00000000-0005-0000-0000-00006E8F0000}"/>
    <cellStyle name="Note 4 4 5 4 2 2" xfId="46850" xr:uid="{00000000-0005-0000-0000-00006F8F0000}"/>
    <cellStyle name="Note 4 4 5 4 3" xfId="46849" xr:uid="{00000000-0005-0000-0000-0000708F0000}"/>
    <cellStyle name="Note 4 4 5 5" xfId="16127" xr:uid="{00000000-0005-0000-0000-0000718F0000}"/>
    <cellStyle name="Note 4 4 5 5 2" xfId="16128" xr:uid="{00000000-0005-0000-0000-0000728F0000}"/>
    <cellStyle name="Note 4 4 5 5 2 2" xfId="46852" xr:uid="{00000000-0005-0000-0000-0000738F0000}"/>
    <cellStyle name="Note 4 4 5 5 3" xfId="46851" xr:uid="{00000000-0005-0000-0000-0000748F0000}"/>
    <cellStyle name="Note 4 4 5 6" xfId="16129" xr:uid="{00000000-0005-0000-0000-0000758F0000}"/>
    <cellStyle name="Note 4 4 5 6 2" xfId="46853" xr:uid="{00000000-0005-0000-0000-0000768F0000}"/>
    <cellStyle name="Note 4 4 5 7" xfId="46830" xr:uid="{00000000-0005-0000-0000-0000778F0000}"/>
    <cellStyle name="Note 4 4 6" xfId="16130" xr:uid="{00000000-0005-0000-0000-0000788F0000}"/>
    <cellStyle name="Note 4 4 6 2" xfId="16131" xr:uid="{00000000-0005-0000-0000-0000798F0000}"/>
    <cellStyle name="Note 4 4 6 2 2" xfId="16132" xr:uid="{00000000-0005-0000-0000-00007A8F0000}"/>
    <cellStyle name="Note 4 4 6 2 2 2" xfId="16133" xr:uid="{00000000-0005-0000-0000-00007B8F0000}"/>
    <cellStyle name="Note 4 4 6 2 2 2 2" xfId="16134" xr:uid="{00000000-0005-0000-0000-00007C8F0000}"/>
    <cellStyle name="Note 4 4 6 2 2 2 2 2" xfId="46858" xr:uid="{00000000-0005-0000-0000-00007D8F0000}"/>
    <cellStyle name="Note 4 4 6 2 2 2 3" xfId="46857" xr:uid="{00000000-0005-0000-0000-00007E8F0000}"/>
    <cellStyle name="Note 4 4 6 2 2 3" xfId="16135" xr:uid="{00000000-0005-0000-0000-00007F8F0000}"/>
    <cellStyle name="Note 4 4 6 2 2 3 2" xfId="16136" xr:uid="{00000000-0005-0000-0000-0000808F0000}"/>
    <cellStyle name="Note 4 4 6 2 2 3 2 2" xfId="46860" xr:uid="{00000000-0005-0000-0000-0000818F0000}"/>
    <cellStyle name="Note 4 4 6 2 2 3 3" xfId="46859" xr:uid="{00000000-0005-0000-0000-0000828F0000}"/>
    <cellStyle name="Note 4 4 6 2 2 4" xfId="16137" xr:uid="{00000000-0005-0000-0000-0000838F0000}"/>
    <cellStyle name="Note 4 4 6 2 2 4 2" xfId="46861" xr:uid="{00000000-0005-0000-0000-0000848F0000}"/>
    <cellStyle name="Note 4 4 6 2 2 5" xfId="46856" xr:uid="{00000000-0005-0000-0000-0000858F0000}"/>
    <cellStyle name="Note 4 4 6 2 3" xfId="16138" xr:uid="{00000000-0005-0000-0000-0000868F0000}"/>
    <cellStyle name="Note 4 4 6 2 3 2" xfId="16139" xr:uid="{00000000-0005-0000-0000-0000878F0000}"/>
    <cellStyle name="Note 4 4 6 2 3 2 2" xfId="46863" xr:uid="{00000000-0005-0000-0000-0000888F0000}"/>
    <cellStyle name="Note 4 4 6 2 3 3" xfId="46862" xr:uid="{00000000-0005-0000-0000-0000898F0000}"/>
    <cellStyle name="Note 4 4 6 2 4" xfId="16140" xr:uid="{00000000-0005-0000-0000-00008A8F0000}"/>
    <cellStyle name="Note 4 4 6 2 4 2" xfId="16141" xr:uid="{00000000-0005-0000-0000-00008B8F0000}"/>
    <cellStyle name="Note 4 4 6 2 4 2 2" xfId="46865" xr:uid="{00000000-0005-0000-0000-00008C8F0000}"/>
    <cellStyle name="Note 4 4 6 2 4 3" xfId="46864" xr:uid="{00000000-0005-0000-0000-00008D8F0000}"/>
    <cellStyle name="Note 4 4 6 2 5" xfId="16142" xr:uid="{00000000-0005-0000-0000-00008E8F0000}"/>
    <cellStyle name="Note 4 4 6 2 5 2" xfId="46866" xr:uid="{00000000-0005-0000-0000-00008F8F0000}"/>
    <cellStyle name="Note 4 4 6 2 6" xfId="46855" xr:uid="{00000000-0005-0000-0000-0000908F0000}"/>
    <cellStyle name="Note 4 4 6 3" xfId="16143" xr:uid="{00000000-0005-0000-0000-0000918F0000}"/>
    <cellStyle name="Note 4 4 6 3 2" xfId="16144" xr:uid="{00000000-0005-0000-0000-0000928F0000}"/>
    <cellStyle name="Note 4 4 6 3 2 2" xfId="16145" xr:uid="{00000000-0005-0000-0000-0000938F0000}"/>
    <cellStyle name="Note 4 4 6 3 2 2 2" xfId="46869" xr:uid="{00000000-0005-0000-0000-0000948F0000}"/>
    <cellStyle name="Note 4 4 6 3 2 3" xfId="46868" xr:uid="{00000000-0005-0000-0000-0000958F0000}"/>
    <cellStyle name="Note 4 4 6 3 3" xfId="16146" xr:uid="{00000000-0005-0000-0000-0000968F0000}"/>
    <cellStyle name="Note 4 4 6 3 3 2" xfId="16147" xr:uid="{00000000-0005-0000-0000-0000978F0000}"/>
    <cellStyle name="Note 4 4 6 3 3 2 2" xfId="46871" xr:uid="{00000000-0005-0000-0000-0000988F0000}"/>
    <cellStyle name="Note 4 4 6 3 3 3" xfId="46870" xr:uid="{00000000-0005-0000-0000-0000998F0000}"/>
    <cellStyle name="Note 4 4 6 3 4" xfId="16148" xr:uid="{00000000-0005-0000-0000-00009A8F0000}"/>
    <cellStyle name="Note 4 4 6 3 4 2" xfId="46872" xr:uid="{00000000-0005-0000-0000-00009B8F0000}"/>
    <cellStyle name="Note 4 4 6 3 5" xfId="46867" xr:uid="{00000000-0005-0000-0000-00009C8F0000}"/>
    <cellStyle name="Note 4 4 6 4" xfId="16149" xr:uid="{00000000-0005-0000-0000-00009D8F0000}"/>
    <cellStyle name="Note 4 4 6 4 2" xfId="16150" xr:uid="{00000000-0005-0000-0000-00009E8F0000}"/>
    <cellStyle name="Note 4 4 6 4 2 2" xfId="46874" xr:uid="{00000000-0005-0000-0000-00009F8F0000}"/>
    <cellStyle name="Note 4 4 6 4 3" xfId="46873" xr:uid="{00000000-0005-0000-0000-0000A08F0000}"/>
    <cellStyle name="Note 4 4 6 5" xfId="16151" xr:uid="{00000000-0005-0000-0000-0000A18F0000}"/>
    <cellStyle name="Note 4 4 6 5 2" xfId="16152" xr:uid="{00000000-0005-0000-0000-0000A28F0000}"/>
    <cellStyle name="Note 4 4 6 5 2 2" xfId="46876" xr:uid="{00000000-0005-0000-0000-0000A38F0000}"/>
    <cellStyle name="Note 4 4 6 5 3" xfId="46875" xr:uid="{00000000-0005-0000-0000-0000A48F0000}"/>
    <cellStyle name="Note 4 4 6 6" xfId="16153" xr:uid="{00000000-0005-0000-0000-0000A58F0000}"/>
    <cellStyle name="Note 4 4 6 6 2" xfId="46877" xr:uid="{00000000-0005-0000-0000-0000A68F0000}"/>
    <cellStyle name="Note 4 4 6 7" xfId="46854" xr:uid="{00000000-0005-0000-0000-0000A78F0000}"/>
    <cellStyle name="Note 4 4 7" xfId="16154" xr:uid="{00000000-0005-0000-0000-0000A88F0000}"/>
    <cellStyle name="Note 4 4 7 2" xfId="16155" xr:uid="{00000000-0005-0000-0000-0000A98F0000}"/>
    <cellStyle name="Note 4 4 7 2 2" xfId="16156" xr:uid="{00000000-0005-0000-0000-0000AA8F0000}"/>
    <cellStyle name="Note 4 4 7 2 2 2" xfId="16157" xr:uid="{00000000-0005-0000-0000-0000AB8F0000}"/>
    <cellStyle name="Note 4 4 7 2 2 2 2" xfId="16158" xr:uid="{00000000-0005-0000-0000-0000AC8F0000}"/>
    <cellStyle name="Note 4 4 7 2 2 2 2 2" xfId="46882" xr:uid="{00000000-0005-0000-0000-0000AD8F0000}"/>
    <cellStyle name="Note 4 4 7 2 2 2 3" xfId="46881" xr:uid="{00000000-0005-0000-0000-0000AE8F0000}"/>
    <cellStyle name="Note 4 4 7 2 2 3" xfId="16159" xr:uid="{00000000-0005-0000-0000-0000AF8F0000}"/>
    <cellStyle name="Note 4 4 7 2 2 3 2" xfId="16160" xr:uid="{00000000-0005-0000-0000-0000B08F0000}"/>
    <cellStyle name="Note 4 4 7 2 2 3 2 2" xfId="46884" xr:uid="{00000000-0005-0000-0000-0000B18F0000}"/>
    <cellStyle name="Note 4 4 7 2 2 3 3" xfId="46883" xr:uid="{00000000-0005-0000-0000-0000B28F0000}"/>
    <cellStyle name="Note 4 4 7 2 2 4" xfId="16161" xr:uid="{00000000-0005-0000-0000-0000B38F0000}"/>
    <cellStyle name="Note 4 4 7 2 2 4 2" xfId="46885" xr:uid="{00000000-0005-0000-0000-0000B48F0000}"/>
    <cellStyle name="Note 4 4 7 2 2 5" xfId="46880" xr:uid="{00000000-0005-0000-0000-0000B58F0000}"/>
    <cellStyle name="Note 4 4 7 2 3" xfId="16162" xr:uid="{00000000-0005-0000-0000-0000B68F0000}"/>
    <cellStyle name="Note 4 4 7 2 3 2" xfId="16163" xr:uid="{00000000-0005-0000-0000-0000B78F0000}"/>
    <cellStyle name="Note 4 4 7 2 3 2 2" xfId="46887" xr:uid="{00000000-0005-0000-0000-0000B88F0000}"/>
    <cellStyle name="Note 4 4 7 2 3 3" xfId="46886" xr:uid="{00000000-0005-0000-0000-0000B98F0000}"/>
    <cellStyle name="Note 4 4 7 2 4" xfId="16164" xr:uid="{00000000-0005-0000-0000-0000BA8F0000}"/>
    <cellStyle name="Note 4 4 7 2 4 2" xfId="16165" xr:uid="{00000000-0005-0000-0000-0000BB8F0000}"/>
    <cellStyle name="Note 4 4 7 2 4 2 2" xfId="46889" xr:uid="{00000000-0005-0000-0000-0000BC8F0000}"/>
    <cellStyle name="Note 4 4 7 2 4 3" xfId="46888" xr:uid="{00000000-0005-0000-0000-0000BD8F0000}"/>
    <cellStyle name="Note 4 4 7 2 5" xfId="16166" xr:uid="{00000000-0005-0000-0000-0000BE8F0000}"/>
    <cellStyle name="Note 4 4 7 2 5 2" xfId="46890" xr:uid="{00000000-0005-0000-0000-0000BF8F0000}"/>
    <cellStyle name="Note 4 4 7 2 6" xfId="46879" xr:uid="{00000000-0005-0000-0000-0000C08F0000}"/>
    <cellStyle name="Note 4 4 7 3" xfId="16167" xr:uid="{00000000-0005-0000-0000-0000C18F0000}"/>
    <cellStyle name="Note 4 4 7 3 2" xfId="16168" xr:uid="{00000000-0005-0000-0000-0000C28F0000}"/>
    <cellStyle name="Note 4 4 7 3 2 2" xfId="16169" xr:uid="{00000000-0005-0000-0000-0000C38F0000}"/>
    <cellStyle name="Note 4 4 7 3 2 2 2" xfId="46893" xr:uid="{00000000-0005-0000-0000-0000C48F0000}"/>
    <cellStyle name="Note 4 4 7 3 2 3" xfId="46892" xr:uid="{00000000-0005-0000-0000-0000C58F0000}"/>
    <cellStyle name="Note 4 4 7 3 3" xfId="16170" xr:uid="{00000000-0005-0000-0000-0000C68F0000}"/>
    <cellStyle name="Note 4 4 7 3 3 2" xfId="16171" xr:uid="{00000000-0005-0000-0000-0000C78F0000}"/>
    <cellStyle name="Note 4 4 7 3 3 2 2" xfId="46895" xr:uid="{00000000-0005-0000-0000-0000C88F0000}"/>
    <cellStyle name="Note 4 4 7 3 3 3" xfId="46894" xr:uid="{00000000-0005-0000-0000-0000C98F0000}"/>
    <cellStyle name="Note 4 4 7 3 4" xfId="16172" xr:uid="{00000000-0005-0000-0000-0000CA8F0000}"/>
    <cellStyle name="Note 4 4 7 3 4 2" xfId="46896" xr:uid="{00000000-0005-0000-0000-0000CB8F0000}"/>
    <cellStyle name="Note 4 4 7 3 5" xfId="46891" xr:uid="{00000000-0005-0000-0000-0000CC8F0000}"/>
    <cellStyle name="Note 4 4 7 4" xfId="16173" xr:uid="{00000000-0005-0000-0000-0000CD8F0000}"/>
    <cellStyle name="Note 4 4 7 4 2" xfId="16174" xr:uid="{00000000-0005-0000-0000-0000CE8F0000}"/>
    <cellStyle name="Note 4 4 7 4 2 2" xfId="46898" xr:uid="{00000000-0005-0000-0000-0000CF8F0000}"/>
    <cellStyle name="Note 4 4 7 4 3" xfId="46897" xr:uid="{00000000-0005-0000-0000-0000D08F0000}"/>
    <cellStyle name="Note 4 4 7 5" xfId="16175" xr:uid="{00000000-0005-0000-0000-0000D18F0000}"/>
    <cellStyle name="Note 4 4 7 5 2" xfId="16176" xr:uid="{00000000-0005-0000-0000-0000D28F0000}"/>
    <cellStyle name="Note 4 4 7 5 2 2" xfId="46900" xr:uid="{00000000-0005-0000-0000-0000D38F0000}"/>
    <cellStyle name="Note 4 4 7 5 3" xfId="46899" xr:uid="{00000000-0005-0000-0000-0000D48F0000}"/>
    <cellStyle name="Note 4 4 7 6" xfId="16177" xr:uid="{00000000-0005-0000-0000-0000D58F0000}"/>
    <cellStyle name="Note 4 4 7 6 2" xfId="46901" xr:uid="{00000000-0005-0000-0000-0000D68F0000}"/>
    <cellStyle name="Note 4 4 7 7" xfId="46878" xr:uid="{00000000-0005-0000-0000-0000D78F0000}"/>
    <cellStyle name="Note 4 4 8" xfId="16178" xr:uid="{00000000-0005-0000-0000-0000D88F0000}"/>
    <cellStyle name="Note 4 4 8 2" xfId="16179" xr:uid="{00000000-0005-0000-0000-0000D98F0000}"/>
    <cellStyle name="Note 4 4 8 2 2" xfId="16180" xr:uid="{00000000-0005-0000-0000-0000DA8F0000}"/>
    <cellStyle name="Note 4 4 8 2 2 2" xfId="16181" xr:uid="{00000000-0005-0000-0000-0000DB8F0000}"/>
    <cellStyle name="Note 4 4 8 2 2 2 2" xfId="46905" xr:uid="{00000000-0005-0000-0000-0000DC8F0000}"/>
    <cellStyle name="Note 4 4 8 2 2 3" xfId="46904" xr:uid="{00000000-0005-0000-0000-0000DD8F0000}"/>
    <cellStyle name="Note 4 4 8 2 3" xfId="16182" xr:uid="{00000000-0005-0000-0000-0000DE8F0000}"/>
    <cellStyle name="Note 4 4 8 2 3 2" xfId="16183" xr:uid="{00000000-0005-0000-0000-0000DF8F0000}"/>
    <cellStyle name="Note 4 4 8 2 3 2 2" xfId="46907" xr:uid="{00000000-0005-0000-0000-0000E08F0000}"/>
    <cellStyle name="Note 4 4 8 2 3 3" xfId="46906" xr:uid="{00000000-0005-0000-0000-0000E18F0000}"/>
    <cellStyle name="Note 4 4 8 2 4" xfId="16184" xr:uid="{00000000-0005-0000-0000-0000E28F0000}"/>
    <cellStyle name="Note 4 4 8 2 4 2" xfId="46908" xr:uid="{00000000-0005-0000-0000-0000E38F0000}"/>
    <cellStyle name="Note 4 4 8 2 5" xfId="46903" xr:uid="{00000000-0005-0000-0000-0000E48F0000}"/>
    <cellStyle name="Note 4 4 8 3" xfId="16185" xr:uid="{00000000-0005-0000-0000-0000E58F0000}"/>
    <cellStyle name="Note 4 4 8 3 2" xfId="16186" xr:uid="{00000000-0005-0000-0000-0000E68F0000}"/>
    <cellStyle name="Note 4 4 8 3 2 2" xfId="46910" xr:uid="{00000000-0005-0000-0000-0000E78F0000}"/>
    <cellStyle name="Note 4 4 8 3 3" xfId="46909" xr:uid="{00000000-0005-0000-0000-0000E88F0000}"/>
    <cellStyle name="Note 4 4 8 4" xfId="16187" xr:uid="{00000000-0005-0000-0000-0000E98F0000}"/>
    <cellStyle name="Note 4 4 8 4 2" xfId="16188" xr:uid="{00000000-0005-0000-0000-0000EA8F0000}"/>
    <cellStyle name="Note 4 4 8 4 2 2" xfId="46912" xr:uid="{00000000-0005-0000-0000-0000EB8F0000}"/>
    <cellStyle name="Note 4 4 8 4 3" xfId="46911" xr:uid="{00000000-0005-0000-0000-0000EC8F0000}"/>
    <cellStyle name="Note 4 4 8 5" xfId="16189" xr:uid="{00000000-0005-0000-0000-0000ED8F0000}"/>
    <cellStyle name="Note 4 4 8 5 2" xfId="46913" xr:uid="{00000000-0005-0000-0000-0000EE8F0000}"/>
    <cellStyle name="Note 4 4 8 6" xfId="46902" xr:uid="{00000000-0005-0000-0000-0000EF8F0000}"/>
    <cellStyle name="Note 4 4 9" xfId="16190" xr:uid="{00000000-0005-0000-0000-0000F08F0000}"/>
    <cellStyle name="Note 4 4 9 2" xfId="16191" xr:uid="{00000000-0005-0000-0000-0000F18F0000}"/>
    <cellStyle name="Note 4 4 9 2 2" xfId="16192" xr:uid="{00000000-0005-0000-0000-0000F28F0000}"/>
    <cellStyle name="Note 4 4 9 2 2 2" xfId="46916" xr:uid="{00000000-0005-0000-0000-0000F38F0000}"/>
    <cellStyle name="Note 4 4 9 2 3" xfId="46915" xr:uid="{00000000-0005-0000-0000-0000F48F0000}"/>
    <cellStyle name="Note 4 4 9 3" xfId="16193" xr:uid="{00000000-0005-0000-0000-0000F58F0000}"/>
    <cellStyle name="Note 4 4 9 3 2" xfId="16194" xr:uid="{00000000-0005-0000-0000-0000F68F0000}"/>
    <cellStyle name="Note 4 4 9 3 2 2" xfId="46918" xr:uid="{00000000-0005-0000-0000-0000F78F0000}"/>
    <cellStyle name="Note 4 4 9 3 3" xfId="46917" xr:uid="{00000000-0005-0000-0000-0000F88F0000}"/>
    <cellStyle name="Note 4 4 9 4" xfId="16195" xr:uid="{00000000-0005-0000-0000-0000F98F0000}"/>
    <cellStyle name="Note 4 4 9 4 2" xfId="46919" xr:uid="{00000000-0005-0000-0000-0000FA8F0000}"/>
    <cellStyle name="Note 4 4 9 5" xfId="46914" xr:uid="{00000000-0005-0000-0000-0000FB8F0000}"/>
    <cellStyle name="Note 4 5" xfId="16196" xr:uid="{00000000-0005-0000-0000-0000FC8F0000}"/>
    <cellStyle name="Note 4 5 10" xfId="16197" xr:uid="{00000000-0005-0000-0000-0000FD8F0000}"/>
    <cellStyle name="Note 4 5 10 2" xfId="16198" xr:uid="{00000000-0005-0000-0000-0000FE8F0000}"/>
    <cellStyle name="Note 4 5 10 2 2" xfId="46922" xr:uid="{00000000-0005-0000-0000-0000FF8F0000}"/>
    <cellStyle name="Note 4 5 10 3" xfId="46921" xr:uid="{00000000-0005-0000-0000-000000900000}"/>
    <cellStyle name="Note 4 5 11" xfId="16199" xr:uid="{00000000-0005-0000-0000-000001900000}"/>
    <cellStyle name="Note 4 5 11 2" xfId="46923" xr:uid="{00000000-0005-0000-0000-000002900000}"/>
    <cellStyle name="Note 4 5 12" xfId="27840" xr:uid="{00000000-0005-0000-0000-000003900000}"/>
    <cellStyle name="Note 4 5 13" xfId="29291" xr:uid="{00000000-0005-0000-0000-000004900000}"/>
    <cellStyle name="Note 4 5 14" xfId="46920" xr:uid="{00000000-0005-0000-0000-000005900000}"/>
    <cellStyle name="Note 4 5 2" xfId="16200" xr:uid="{00000000-0005-0000-0000-000006900000}"/>
    <cellStyle name="Note 4 5 2 10" xfId="29811" xr:uid="{00000000-0005-0000-0000-000007900000}"/>
    <cellStyle name="Note 4 5 2 11" xfId="46924" xr:uid="{00000000-0005-0000-0000-000008900000}"/>
    <cellStyle name="Note 4 5 2 2" xfId="16201" xr:uid="{00000000-0005-0000-0000-000009900000}"/>
    <cellStyle name="Note 4 5 2 2 2" xfId="16202" xr:uid="{00000000-0005-0000-0000-00000A900000}"/>
    <cellStyle name="Note 4 5 2 2 2 2" xfId="16203" xr:uid="{00000000-0005-0000-0000-00000B900000}"/>
    <cellStyle name="Note 4 5 2 2 2 2 2" xfId="16204" xr:uid="{00000000-0005-0000-0000-00000C900000}"/>
    <cellStyle name="Note 4 5 2 2 2 2 2 2" xfId="46928" xr:uid="{00000000-0005-0000-0000-00000D900000}"/>
    <cellStyle name="Note 4 5 2 2 2 2 3" xfId="46927" xr:uid="{00000000-0005-0000-0000-00000E900000}"/>
    <cellStyle name="Note 4 5 2 2 2 3" xfId="16205" xr:uid="{00000000-0005-0000-0000-00000F900000}"/>
    <cellStyle name="Note 4 5 2 2 2 3 2" xfId="16206" xr:uid="{00000000-0005-0000-0000-000010900000}"/>
    <cellStyle name="Note 4 5 2 2 2 3 2 2" xfId="46930" xr:uid="{00000000-0005-0000-0000-000011900000}"/>
    <cellStyle name="Note 4 5 2 2 2 3 3" xfId="46929" xr:uid="{00000000-0005-0000-0000-000012900000}"/>
    <cellStyle name="Note 4 5 2 2 2 4" xfId="16207" xr:uid="{00000000-0005-0000-0000-000013900000}"/>
    <cellStyle name="Note 4 5 2 2 2 4 2" xfId="46931" xr:uid="{00000000-0005-0000-0000-000014900000}"/>
    <cellStyle name="Note 4 5 2 2 2 5" xfId="27841" xr:uid="{00000000-0005-0000-0000-000015900000}"/>
    <cellStyle name="Note 4 5 2 2 2 6" xfId="32038" xr:uid="{00000000-0005-0000-0000-000016900000}"/>
    <cellStyle name="Note 4 5 2 2 2 7" xfId="46926" xr:uid="{00000000-0005-0000-0000-000017900000}"/>
    <cellStyle name="Note 4 5 2 2 3" xfId="16208" xr:uid="{00000000-0005-0000-0000-000018900000}"/>
    <cellStyle name="Note 4 5 2 2 3 2" xfId="16209" xr:uid="{00000000-0005-0000-0000-000019900000}"/>
    <cellStyle name="Note 4 5 2 2 3 2 2" xfId="46933" xr:uid="{00000000-0005-0000-0000-00001A900000}"/>
    <cellStyle name="Note 4 5 2 2 3 3" xfId="27842" xr:uid="{00000000-0005-0000-0000-00001B900000}"/>
    <cellStyle name="Note 4 5 2 2 3 4" xfId="32502" xr:uid="{00000000-0005-0000-0000-00001C900000}"/>
    <cellStyle name="Note 4 5 2 2 3 5" xfId="46932" xr:uid="{00000000-0005-0000-0000-00001D900000}"/>
    <cellStyle name="Note 4 5 2 2 4" xfId="16210" xr:uid="{00000000-0005-0000-0000-00001E900000}"/>
    <cellStyle name="Note 4 5 2 2 4 2" xfId="16211" xr:uid="{00000000-0005-0000-0000-00001F900000}"/>
    <cellStyle name="Note 4 5 2 2 4 2 2" xfId="46935" xr:uid="{00000000-0005-0000-0000-000020900000}"/>
    <cellStyle name="Note 4 5 2 2 4 3" xfId="27843" xr:uid="{00000000-0005-0000-0000-000021900000}"/>
    <cellStyle name="Note 4 5 2 2 4 4" xfId="32718" xr:uid="{00000000-0005-0000-0000-000022900000}"/>
    <cellStyle name="Note 4 5 2 2 4 5" xfId="46934" xr:uid="{00000000-0005-0000-0000-000023900000}"/>
    <cellStyle name="Note 4 5 2 2 5" xfId="16212" xr:uid="{00000000-0005-0000-0000-000024900000}"/>
    <cellStyle name="Note 4 5 2 2 5 2" xfId="27844" xr:uid="{00000000-0005-0000-0000-000025900000}"/>
    <cellStyle name="Note 4 5 2 2 5 3" xfId="31065" xr:uid="{00000000-0005-0000-0000-000026900000}"/>
    <cellStyle name="Note 4 5 2 2 5 4" xfId="46936" xr:uid="{00000000-0005-0000-0000-000027900000}"/>
    <cellStyle name="Note 4 5 2 2 6" xfId="27845" xr:uid="{00000000-0005-0000-0000-000028900000}"/>
    <cellStyle name="Note 4 5 2 2 7" xfId="30213" xr:uid="{00000000-0005-0000-0000-000029900000}"/>
    <cellStyle name="Note 4 5 2 2 8" xfId="46925" xr:uid="{00000000-0005-0000-0000-00002A900000}"/>
    <cellStyle name="Note 4 5 2 3" xfId="16213" xr:uid="{00000000-0005-0000-0000-00002B900000}"/>
    <cellStyle name="Note 4 5 2 3 2" xfId="16214" xr:uid="{00000000-0005-0000-0000-00002C900000}"/>
    <cellStyle name="Note 4 5 2 3 2 2" xfId="16215" xr:uid="{00000000-0005-0000-0000-00002D900000}"/>
    <cellStyle name="Note 4 5 2 3 2 2 2" xfId="46939" xr:uid="{00000000-0005-0000-0000-00002E900000}"/>
    <cellStyle name="Note 4 5 2 3 2 3" xfId="27846" xr:uid="{00000000-0005-0000-0000-00002F900000}"/>
    <cellStyle name="Note 4 5 2 3 2 4" xfId="32289" xr:uid="{00000000-0005-0000-0000-000030900000}"/>
    <cellStyle name="Note 4 5 2 3 2 5" xfId="46938" xr:uid="{00000000-0005-0000-0000-000031900000}"/>
    <cellStyle name="Note 4 5 2 3 3" xfId="16216" xr:uid="{00000000-0005-0000-0000-000032900000}"/>
    <cellStyle name="Note 4 5 2 3 3 2" xfId="16217" xr:uid="{00000000-0005-0000-0000-000033900000}"/>
    <cellStyle name="Note 4 5 2 3 3 2 2" xfId="46941" xr:uid="{00000000-0005-0000-0000-000034900000}"/>
    <cellStyle name="Note 4 5 2 3 3 3" xfId="27847" xr:uid="{00000000-0005-0000-0000-000035900000}"/>
    <cellStyle name="Note 4 5 2 3 3 4" xfId="32627" xr:uid="{00000000-0005-0000-0000-000036900000}"/>
    <cellStyle name="Note 4 5 2 3 3 5" xfId="46940" xr:uid="{00000000-0005-0000-0000-000037900000}"/>
    <cellStyle name="Note 4 5 2 3 4" xfId="16218" xr:uid="{00000000-0005-0000-0000-000038900000}"/>
    <cellStyle name="Note 4 5 2 3 4 2" xfId="27848" xr:uid="{00000000-0005-0000-0000-000039900000}"/>
    <cellStyle name="Note 4 5 2 3 4 3" xfId="32843" xr:uid="{00000000-0005-0000-0000-00003A900000}"/>
    <cellStyle name="Note 4 5 2 3 4 4" xfId="46942" xr:uid="{00000000-0005-0000-0000-00003B900000}"/>
    <cellStyle name="Note 4 5 2 3 5" xfId="27849" xr:uid="{00000000-0005-0000-0000-00003C900000}"/>
    <cellStyle name="Note 4 5 2 3 5 2" xfId="31315" xr:uid="{00000000-0005-0000-0000-00003D900000}"/>
    <cellStyle name="Note 4 5 2 3 6" xfId="27850" xr:uid="{00000000-0005-0000-0000-00003E900000}"/>
    <cellStyle name="Note 4 5 2 3 7" xfId="30463" xr:uid="{00000000-0005-0000-0000-00003F900000}"/>
    <cellStyle name="Note 4 5 2 3 8" xfId="46937" xr:uid="{00000000-0005-0000-0000-000040900000}"/>
    <cellStyle name="Note 4 5 2 4" xfId="16219" xr:uid="{00000000-0005-0000-0000-000041900000}"/>
    <cellStyle name="Note 4 5 2 4 2" xfId="16220" xr:uid="{00000000-0005-0000-0000-000042900000}"/>
    <cellStyle name="Note 4 5 2 4 2 2" xfId="27851" xr:uid="{00000000-0005-0000-0000-000043900000}"/>
    <cellStyle name="Note 4 5 2 4 2 3" xfId="32241" xr:uid="{00000000-0005-0000-0000-000044900000}"/>
    <cellStyle name="Note 4 5 2 4 2 4" xfId="46944" xr:uid="{00000000-0005-0000-0000-000045900000}"/>
    <cellStyle name="Note 4 5 2 4 3" xfId="27852" xr:uid="{00000000-0005-0000-0000-000046900000}"/>
    <cellStyle name="Note 4 5 2 4 3 2" xfId="32579" xr:uid="{00000000-0005-0000-0000-000047900000}"/>
    <cellStyle name="Note 4 5 2 4 4" xfId="27853" xr:uid="{00000000-0005-0000-0000-000048900000}"/>
    <cellStyle name="Note 4 5 2 4 4 2" xfId="32795" xr:uid="{00000000-0005-0000-0000-000049900000}"/>
    <cellStyle name="Note 4 5 2 4 5" xfId="27854" xr:uid="{00000000-0005-0000-0000-00004A900000}"/>
    <cellStyle name="Note 4 5 2 4 5 2" xfId="31268" xr:uid="{00000000-0005-0000-0000-00004B900000}"/>
    <cellStyle name="Note 4 5 2 4 6" xfId="27855" xr:uid="{00000000-0005-0000-0000-00004C900000}"/>
    <cellStyle name="Note 4 5 2 4 7" xfId="30416" xr:uid="{00000000-0005-0000-0000-00004D900000}"/>
    <cellStyle name="Note 4 5 2 4 8" xfId="46943" xr:uid="{00000000-0005-0000-0000-00004E900000}"/>
    <cellStyle name="Note 4 5 2 5" xfId="16221" xr:uid="{00000000-0005-0000-0000-00004F900000}"/>
    <cellStyle name="Note 4 5 2 5 2" xfId="16222" xr:uid="{00000000-0005-0000-0000-000050900000}"/>
    <cellStyle name="Note 4 5 2 5 2 2" xfId="46946" xr:uid="{00000000-0005-0000-0000-000051900000}"/>
    <cellStyle name="Note 4 5 2 5 3" xfId="27856" xr:uid="{00000000-0005-0000-0000-000052900000}"/>
    <cellStyle name="Note 4 5 2 5 4" xfId="31660" xr:uid="{00000000-0005-0000-0000-000053900000}"/>
    <cellStyle name="Note 4 5 2 5 5" xfId="46945" xr:uid="{00000000-0005-0000-0000-000054900000}"/>
    <cellStyle name="Note 4 5 2 6" xfId="16223" xr:uid="{00000000-0005-0000-0000-000055900000}"/>
    <cellStyle name="Note 4 5 2 6 2" xfId="27857" xr:uid="{00000000-0005-0000-0000-000056900000}"/>
    <cellStyle name="Note 4 5 2 6 3" xfId="32380" xr:uid="{00000000-0005-0000-0000-000057900000}"/>
    <cellStyle name="Note 4 5 2 6 4" xfId="46947" xr:uid="{00000000-0005-0000-0000-000058900000}"/>
    <cellStyle name="Note 4 5 2 7" xfId="27858" xr:uid="{00000000-0005-0000-0000-000059900000}"/>
    <cellStyle name="Note 4 5 2 7 2" xfId="31410" xr:uid="{00000000-0005-0000-0000-00005A900000}"/>
    <cellStyle name="Note 4 5 2 8" xfId="27859" xr:uid="{00000000-0005-0000-0000-00005B900000}"/>
    <cellStyle name="Note 4 5 2 8 2" xfId="30687" xr:uid="{00000000-0005-0000-0000-00005C900000}"/>
    <cellStyle name="Note 4 5 2 9" xfId="27860" xr:uid="{00000000-0005-0000-0000-00005D900000}"/>
    <cellStyle name="Note 4 5 3" xfId="16224" xr:uid="{00000000-0005-0000-0000-00005E900000}"/>
    <cellStyle name="Note 4 5 3 2" xfId="16225" xr:uid="{00000000-0005-0000-0000-00005F900000}"/>
    <cellStyle name="Note 4 5 3 2 2" xfId="16226" xr:uid="{00000000-0005-0000-0000-000060900000}"/>
    <cellStyle name="Note 4 5 3 2 2 2" xfId="16227" xr:uid="{00000000-0005-0000-0000-000061900000}"/>
    <cellStyle name="Note 4 5 3 2 2 2 2" xfId="16228" xr:uid="{00000000-0005-0000-0000-000062900000}"/>
    <cellStyle name="Note 4 5 3 2 2 2 2 2" xfId="46952" xr:uid="{00000000-0005-0000-0000-000063900000}"/>
    <cellStyle name="Note 4 5 3 2 2 2 3" xfId="46951" xr:uid="{00000000-0005-0000-0000-000064900000}"/>
    <cellStyle name="Note 4 5 3 2 2 3" xfId="16229" xr:uid="{00000000-0005-0000-0000-000065900000}"/>
    <cellStyle name="Note 4 5 3 2 2 3 2" xfId="16230" xr:uid="{00000000-0005-0000-0000-000066900000}"/>
    <cellStyle name="Note 4 5 3 2 2 3 2 2" xfId="46954" xr:uid="{00000000-0005-0000-0000-000067900000}"/>
    <cellStyle name="Note 4 5 3 2 2 3 3" xfId="46953" xr:uid="{00000000-0005-0000-0000-000068900000}"/>
    <cellStyle name="Note 4 5 3 2 2 4" xfId="16231" xr:uid="{00000000-0005-0000-0000-000069900000}"/>
    <cellStyle name="Note 4 5 3 2 2 4 2" xfId="46955" xr:uid="{00000000-0005-0000-0000-00006A900000}"/>
    <cellStyle name="Note 4 5 3 2 2 5" xfId="46950" xr:uid="{00000000-0005-0000-0000-00006B900000}"/>
    <cellStyle name="Note 4 5 3 2 3" xfId="16232" xr:uid="{00000000-0005-0000-0000-00006C900000}"/>
    <cellStyle name="Note 4 5 3 2 3 2" xfId="16233" xr:uid="{00000000-0005-0000-0000-00006D900000}"/>
    <cellStyle name="Note 4 5 3 2 3 2 2" xfId="46957" xr:uid="{00000000-0005-0000-0000-00006E900000}"/>
    <cellStyle name="Note 4 5 3 2 3 3" xfId="46956" xr:uid="{00000000-0005-0000-0000-00006F900000}"/>
    <cellStyle name="Note 4 5 3 2 4" xfId="16234" xr:uid="{00000000-0005-0000-0000-000070900000}"/>
    <cellStyle name="Note 4 5 3 2 4 2" xfId="16235" xr:uid="{00000000-0005-0000-0000-000071900000}"/>
    <cellStyle name="Note 4 5 3 2 4 2 2" xfId="46959" xr:uid="{00000000-0005-0000-0000-000072900000}"/>
    <cellStyle name="Note 4 5 3 2 4 3" xfId="46958" xr:uid="{00000000-0005-0000-0000-000073900000}"/>
    <cellStyle name="Note 4 5 3 2 5" xfId="16236" xr:uid="{00000000-0005-0000-0000-000074900000}"/>
    <cellStyle name="Note 4 5 3 2 5 2" xfId="46960" xr:uid="{00000000-0005-0000-0000-000075900000}"/>
    <cellStyle name="Note 4 5 3 2 6" xfId="46949" xr:uid="{00000000-0005-0000-0000-000076900000}"/>
    <cellStyle name="Note 4 5 3 3" xfId="16237" xr:uid="{00000000-0005-0000-0000-000077900000}"/>
    <cellStyle name="Note 4 5 3 3 2" xfId="16238" xr:uid="{00000000-0005-0000-0000-000078900000}"/>
    <cellStyle name="Note 4 5 3 3 2 2" xfId="16239" xr:uid="{00000000-0005-0000-0000-000079900000}"/>
    <cellStyle name="Note 4 5 3 3 2 2 2" xfId="46963" xr:uid="{00000000-0005-0000-0000-00007A900000}"/>
    <cellStyle name="Note 4 5 3 3 2 3" xfId="46962" xr:uid="{00000000-0005-0000-0000-00007B900000}"/>
    <cellStyle name="Note 4 5 3 3 3" xfId="16240" xr:uid="{00000000-0005-0000-0000-00007C900000}"/>
    <cellStyle name="Note 4 5 3 3 3 2" xfId="16241" xr:uid="{00000000-0005-0000-0000-00007D900000}"/>
    <cellStyle name="Note 4 5 3 3 3 2 2" xfId="46965" xr:uid="{00000000-0005-0000-0000-00007E900000}"/>
    <cellStyle name="Note 4 5 3 3 3 3" xfId="46964" xr:uid="{00000000-0005-0000-0000-00007F900000}"/>
    <cellStyle name="Note 4 5 3 3 4" xfId="16242" xr:uid="{00000000-0005-0000-0000-000080900000}"/>
    <cellStyle name="Note 4 5 3 3 4 2" xfId="46966" xr:uid="{00000000-0005-0000-0000-000081900000}"/>
    <cellStyle name="Note 4 5 3 3 5" xfId="46961" xr:uid="{00000000-0005-0000-0000-000082900000}"/>
    <cellStyle name="Note 4 5 3 4" xfId="16243" xr:uid="{00000000-0005-0000-0000-000083900000}"/>
    <cellStyle name="Note 4 5 3 4 2" xfId="16244" xr:uid="{00000000-0005-0000-0000-000084900000}"/>
    <cellStyle name="Note 4 5 3 4 2 2" xfId="46968" xr:uid="{00000000-0005-0000-0000-000085900000}"/>
    <cellStyle name="Note 4 5 3 4 3" xfId="46967" xr:uid="{00000000-0005-0000-0000-000086900000}"/>
    <cellStyle name="Note 4 5 3 5" xfId="16245" xr:uid="{00000000-0005-0000-0000-000087900000}"/>
    <cellStyle name="Note 4 5 3 5 2" xfId="16246" xr:uid="{00000000-0005-0000-0000-000088900000}"/>
    <cellStyle name="Note 4 5 3 5 2 2" xfId="46970" xr:uid="{00000000-0005-0000-0000-000089900000}"/>
    <cellStyle name="Note 4 5 3 5 3" xfId="46969" xr:uid="{00000000-0005-0000-0000-00008A900000}"/>
    <cellStyle name="Note 4 5 3 6" xfId="16247" xr:uid="{00000000-0005-0000-0000-00008B900000}"/>
    <cellStyle name="Note 4 5 3 6 2" xfId="46971" xr:uid="{00000000-0005-0000-0000-00008C900000}"/>
    <cellStyle name="Note 4 5 3 7" xfId="46948" xr:uid="{00000000-0005-0000-0000-00008D900000}"/>
    <cellStyle name="Note 4 5 4" xfId="16248" xr:uid="{00000000-0005-0000-0000-00008E900000}"/>
    <cellStyle name="Note 4 5 4 2" xfId="16249" xr:uid="{00000000-0005-0000-0000-00008F900000}"/>
    <cellStyle name="Note 4 5 4 2 2" xfId="16250" xr:uid="{00000000-0005-0000-0000-000090900000}"/>
    <cellStyle name="Note 4 5 4 2 2 2" xfId="16251" xr:uid="{00000000-0005-0000-0000-000091900000}"/>
    <cellStyle name="Note 4 5 4 2 2 2 2" xfId="16252" xr:uid="{00000000-0005-0000-0000-000092900000}"/>
    <cellStyle name="Note 4 5 4 2 2 2 2 2" xfId="46976" xr:uid="{00000000-0005-0000-0000-000093900000}"/>
    <cellStyle name="Note 4 5 4 2 2 2 3" xfId="46975" xr:uid="{00000000-0005-0000-0000-000094900000}"/>
    <cellStyle name="Note 4 5 4 2 2 3" xfId="16253" xr:uid="{00000000-0005-0000-0000-000095900000}"/>
    <cellStyle name="Note 4 5 4 2 2 3 2" xfId="16254" xr:uid="{00000000-0005-0000-0000-000096900000}"/>
    <cellStyle name="Note 4 5 4 2 2 3 2 2" xfId="46978" xr:uid="{00000000-0005-0000-0000-000097900000}"/>
    <cellStyle name="Note 4 5 4 2 2 3 3" xfId="46977" xr:uid="{00000000-0005-0000-0000-000098900000}"/>
    <cellStyle name="Note 4 5 4 2 2 4" xfId="16255" xr:uid="{00000000-0005-0000-0000-000099900000}"/>
    <cellStyle name="Note 4 5 4 2 2 4 2" xfId="46979" xr:uid="{00000000-0005-0000-0000-00009A900000}"/>
    <cellStyle name="Note 4 5 4 2 2 5" xfId="46974" xr:uid="{00000000-0005-0000-0000-00009B900000}"/>
    <cellStyle name="Note 4 5 4 2 3" xfId="16256" xr:uid="{00000000-0005-0000-0000-00009C900000}"/>
    <cellStyle name="Note 4 5 4 2 3 2" xfId="16257" xr:uid="{00000000-0005-0000-0000-00009D900000}"/>
    <cellStyle name="Note 4 5 4 2 3 2 2" xfId="46981" xr:uid="{00000000-0005-0000-0000-00009E900000}"/>
    <cellStyle name="Note 4 5 4 2 3 3" xfId="46980" xr:uid="{00000000-0005-0000-0000-00009F900000}"/>
    <cellStyle name="Note 4 5 4 2 4" xfId="16258" xr:uid="{00000000-0005-0000-0000-0000A0900000}"/>
    <cellStyle name="Note 4 5 4 2 4 2" xfId="16259" xr:uid="{00000000-0005-0000-0000-0000A1900000}"/>
    <cellStyle name="Note 4 5 4 2 4 2 2" xfId="46983" xr:uid="{00000000-0005-0000-0000-0000A2900000}"/>
    <cellStyle name="Note 4 5 4 2 4 3" xfId="46982" xr:uid="{00000000-0005-0000-0000-0000A3900000}"/>
    <cellStyle name="Note 4 5 4 2 5" xfId="16260" xr:uid="{00000000-0005-0000-0000-0000A4900000}"/>
    <cellStyle name="Note 4 5 4 2 5 2" xfId="46984" xr:uid="{00000000-0005-0000-0000-0000A5900000}"/>
    <cellStyle name="Note 4 5 4 2 6" xfId="46973" xr:uid="{00000000-0005-0000-0000-0000A6900000}"/>
    <cellStyle name="Note 4 5 4 3" xfId="16261" xr:uid="{00000000-0005-0000-0000-0000A7900000}"/>
    <cellStyle name="Note 4 5 4 3 2" xfId="16262" xr:uid="{00000000-0005-0000-0000-0000A8900000}"/>
    <cellStyle name="Note 4 5 4 3 2 2" xfId="16263" xr:uid="{00000000-0005-0000-0000-0000A9900000}"/>
    <cellStyle name="Note 4 5 4 3 2 2 2" xfId="46987" xr:uid="{00000000-0005-0000-0000-0000AA900000}"/>
    <cellStyle name="Note 4 5 4 3 2 3" xfId="46986" xr:uid="{00000000-0005-0000-0000-0000AB900000}"/>
    <cellStyle name="Note 4 5 4 3 3" xfId="16264" xr:uid="{00000000-0005-0000-0000-0000AC900000}"/>
    <cellStyle name="Note 4 5 4 3 3 2" xfId="16265" xr:uid="{00000000-0005-0000-0000-0000AD900000}"/>
    <cellStyle name="Note 4 5 4 3 3 2 2" xfId="46989" xr:uid="{00000000-0005-0000-0000-0000AE900000}"/>
    <cellStyle name="Note 4 5 4 3 3 3" xfId="46988" xr:uid="{00000000-0005-0000-0000-0000AF900000}"/>
    <cellStyle name="Note 4 5 4 3 4" xfId="16266" xr:uid="{00000000-0005-0000-0000-0000B0900000}"/>
    <cellStyle name="Note 4 5 4 3 4 2" xfId="46990" xr:uid="{00000000-0005-0000-0000-0000B1900000}"/>
    <cellStyle name="Note 4 5 4 3 5" xfId="46985" xr:uid="{00000000-0005-0000-0000-0000B2900000}"/>
    <cellStyle name="Note 4 5 4 4" xfId="16267" xr:uid="{00000000-0005-0000-0000-0000B3900000}"/>
    <cellStyle name="Note 4 5 4 4 2" xfId="16268" xr:uid="{00000000-0005-0000-0000-0000B4900000}"/>
    <cellStyle name="Note 4 5 4 4 2 2" xfId="46992" xr:uid="{00000000-0005-0000-0000-0000B5900000}"/>
    <cellStyle name="Note 4 5 4 4 3" xfId="46991" xr:uid="{00000000-0005-0000-0000-0000B6900000}"/>
    <cellStyle name="Note 4 5 4 5" xfId="16269" xr:uid="{00000000-0005-0000-0000-0000B7900000}"/>
    <cellStyle name="Note 4 5 4 5 2" xfId="16270" xr:uid="{00000000-0005-0000-0000-0000B8900000}"/>
    <cellStyle name="Note 4 5 4 5 2 2" xfId="46994" xr:uid="{00000000-0005-0000-0000-0000B9900000}"/>
    <cellStyle name="Note 4 5 4 5 3" xfId="46993" xr:uid="{00000000-0005-0000-0000-0000BA900000}"/>
    <cellStyle name="Note 4 5 4 6" xfId="16271" xr:uid="{00000000-0005-0000-0000-0000BB900000}"/>
    <cellStyle name="Note 4 5 4 6 2" xfId="46995" xr:uid="{00000000-0005-0000-0000-0000BC900000}"/>
    <cellStyle name="Note 4 5 4 7" xfId="46972" xr:uid="{00000000-0005-0000-0000-0000BD900000}"/>
    <cellStyle name="Note 4 5 5" xfId="16272" xr:uid="{00000000-0005-0000-0000-0000BE900000}"/>
    <cellStyle name="Note 4 5 5 2" xfId="16273" xr:uid="{00000000-0005-0000-0000-0000BF900000}"/>
    <cellStyle name="Note 4 5 5 2 2" xfId="16274" xr:uid="{00000000-0005-0000-0000-0000C0900000}"/>
    <cellStyle name="Note 4 5 5 2 2 2" xfId="16275" xr:uid="{00000000-0005-0000-0000-0000C1900000}"/>
    <cellStyle name="Note 4 5 5 2 2 2 2" xfId="16276" xr:uid="{00000000-0005-0000-0000-0000C2900000}"/>
    <cellStyle name="Note 4 5 5 2 2 2 2 2" xfId="47000" xr:uid="{00000000-0005-0000-0000-0000C3900000}"/>
    <cellStyle name="Note 4 5 5 2 2 2 3" xfId="46999" xr:uid="{00000000-0005-0000-0000-0000C4900000}"/>
    <cellStyle name="Note 4 5 5 2 2 3" xfId="16277" xr:uid="{00000000-0005-0000-0000-0000C5900000}"/>
    <cellStyle name="Note 4 5 5 2 2 3 2" xfId="16278" xr:uid="{00000000-0005-0000-0000-0000C6900000}"/>
    <cellStyle name="Note 4 5 5 2 2 3 2 2" xfId="47002" xr:uid="{00000000-0005-0000-0000-0000C7900000}"/>
    <cellStyle name="Note 4 5 5 2 2 3 3" xfId="47001" xr:uid="{00000000-0005-0000-0000-0000C8900000}"/>
    <cellStyle name="Note 4 5 5 2 2 4" xfId="16279" xr:uid="{00000000-0005-0000-0000-0000C9900000}"/>
    <cellStyle name="Note 4 5 5 2 2 4 2" xfId="47003" xr:uid="{00000000-0005-0000-0000-0000CA900000}"/>
    <cellStyle name="Note 4 5 5 2 2 5" xfId="46998" xr:uid="{00000000-0005-0000-0000-0000CB900000}"/>
    <cellStyle name="Note 4 5 5 2 3" xfId="16280" xr:uid="{00000000-0005-0000-0000-0000CC900000}"/>
    <cellStyle name="Note 4 5 5 2 3 2" xfId="16281" xr:uid="{00000000-0005-0000-0000-0000CD900000}"/>
    <cellStyle name="Note 4 5 5 2 3 2 2" xfId="47005" xr:uid="{00000000-0005-0000-0000-0000CE900000}"/>
    <cellStyle name="Note 4 5 5 2 3 3" xfId="47004" xr:uid="{00000000-0005-0000-0000-0000CF900000}"/>
    <cellStyle name="Note 4 5 5 2 4" xfId="16282" xr:uid="{00000000-0005-0000-0000-0000D0900000}"/>
    <cellStyle name="Note 4 5 5 2 4 2" xfId="16283" xr:uid="{00000000-0005-0000-0000-0000D1900000}"/>
    <cellStyle name="Note 4 5 5 2 4 2 2" xfId="47007" xr:uid="{00000000-0005-0000-0000-0000D2900000}"/>
    <cellStyle name="Note 4 5 5 2 4 3" xfId="47006" xr:uid="{00000000-0005-0000-0000-0000D3900000}"/>
    <cellStyle name="Note 4 5 5 2 5" xfId="16284" xr:uid="{00000000-0005-0000-0000-0000D4900000}"/>
    <cellStyle name="Note 4 5 5 2 5 2" xfId="47008" xr:uid="{00000000-0005-0000-0000-0000D5900000}"/>
    <cellStyle name="Note 4 5 5 2 6" xfId="46997" xr:uid="{00000000-0005-0000-0000-0000D6900000}"/>
    <cellStyle name="Note 4 5 5 3" xfId="16285" xr:uid="{00000000-0005-0000-0000-0000D7900000}"/>
    <cellStyle name="Note 4 5 5 3 2" xfId="16286" xr:uid="{00000000-0005-0000-0000-0000D8900000}"/>
    <cellStyle name="Note 4 5 5 3 2 2" xfId="16287" xr:uid="{00000000-0005-0000-0000-0000D9900000}"/>
    <cellStyle name="Note 4 5 5 3 2 2 2" xfId="47011" xr:uid="{00000000-0005-0000-0000-0000DA900000}"/>
    <cellStyle name="Note 4 5 5 3 2 3" xfId="47010" xr:uid="{00000000-0005-0000-0000-0000DB900000}"/>
    <cellStyle name="Note 4 5 5 3 3" xfId="16288" xr:uid="{00000000-0005-0000-0000-0000DC900000}"/>
    <cellStyle name="Note 4 5 5 3 3 2" xfId="16289" xr:uid="{00000000-0005-0000-0000-0000DD900000}"/>
    <cellStyle name="Note 4 5 5 3 3 2 2" xfId="47013" xr:uid="{00000000-0005-0000-0000-0000DE900000}"/>
    <cellStyle name="Note 4 5 5 3 3 3" xfId="47012" xr:uid="{00000000-0005-0000-0000-0000DF900000}"/>
    <cellStyle name="Note 4 5 5 3 4" xfId="16290" xr:uid="{00000000-0005-0000-0000-0000E0900000}"/>
    <cellStyle name="Note 4 5 5 3 4 2" xfId="47014" xr:uid="{00000000-0005-0000-0000-0000E1900000}"/>
    <cellStyle name="Note 4 5 5 3 5" xfId="47009" xr:uid="{00000000-0005-0000-0000-0000E2900000}"/>
    <cellStyle name="Note 4 5 5 4" xfId="16291" xr:uid="{00000000-0005-0000-0000-0000E3900000}"/>
    <cellStyle name="Note 4 5 5 4 2" xfId="16292" xr:uid="{00000000-0005-0000-0000-0000E4900000}"/>
    <cellStyle name="Note 4 5 5 4 2 2" xfId="47016" xr:uid="{00000000-0005-0000-0000-0000E5900000}"/>
    <cellStyle name="Note 4 5 5 4 3" xfId="47015" xr:uid="{00000000-0005-0000-0000-0000E6900000}"/>
    <cellStyle name="Note 4 5 5 5" xfId="16293" xr:uid="{00000000-0005-0000-0000-0000E7900000}"/>
    <cellStyle name="Note 4 5 5 5 2" xfId="16294" xr:uid="{00000000-0005-0000-0000-0000E8900000}"/>
    <cellStyle name="Note 4 5 5 5 2 2" xfId="47018" xr:uid="{00000000-0005-0000-0000-0000E9900000}"/>
    <cellStyle name="Note 4 5 5 5 3" xfId="47017" xr:uid="{00000000-0005-0000-0000-0000EA900000}"/>
    <cellStyle name="Note 4 5 5 6" xfId="16295" xr:uid="{00000000-0005-0000-0000-0000EB900000}"/>
    <cellStyle name="Note 4 5 5 6 2" xfId="47019" xr:uid="{00000000-0005-0000-0000-0000EC900000}"/>
    <cellStyle name="Note 4 5 5 7" xfId="46996" xr:uid="{00000000-0005-0000-0000-0000ED900000}"/>
    <cellStyle name="Note 4 5 6" xfId="16296" xr:uid="{00000000-0005-0000-0000-0000EE900000}"/>
    <cellStyle name="Note 4 5 6 2" xfId="16297" xr:uid="{00000000-0005-0000-0000-0000EF900000}"/>
    <cellStyle name="Note 4 5 6 2 2" xfId="16298" xr:uid="{00000000-0005-0000-0000-0000F0900000}"/>
    <cellStyle name="Note 4 5 6 2 2 2" xfId="16299" xr:uid="{00000000-0005-0000-0000-0000F1900000}"/>
    <cellStyle name="Note 4 5 6 2 2 2 2" xfId="16300" xr:uid="{00000000-0005-0000-0000-0000F2900000}"/>
    <cellStyle name="Note 4 5 6 2 2 2 2 2" xfId="47024" xr:uid="{00000000-0005-0000-0000-0000F3900000}"/>
    <cellStyle name="Note 4 5 6 2 2 2 3" xfId="47023" xr:uid="{00000000-0005-0000-0000-0000F4900000}"/>
    <cellStyle name="Note 4 5 6 2 2 3" xfId="16301" xr:uid="{00000000-0005-0000-0000-0000F5900000}"/>
    <cellStyle name="Note 4 5 6 2 2 3 2" xfId="16302" xr:uid="{00000000-0005-0000-0000-0000F6900000}"/>
    <cellStyle name="Note 4 5 6 2 2 3 2 2" xfId="47026" xr:uid="{00000000-0005-0000-0000-0000F7900000}"/>
    <cellStyle name="Note 4 5 6 2 2 3 3" xfId="47025" xr:uid="{00000000-0005-0000-0000-0000F8900000}"/>
    <cellStyle name="Note 4 5 6 2 2 4" xfId="16303" xr:uid="{00000000-0005-0000-0000-0000F9900000}"/>
    <cellStyle name="Note 4 5 6 2 2 4 2" xfId="47027" xr:uid="{00000000-0005-0000-0000-0000FA900000}"/>
    <cellStyle name="Note 4 5 6 2 2 5" xfId="47022" xr:uid="{00000000-0005-0000-0000-0000FB900000}"/>
    <cellStyle name="Note 4 5 6 2 3" xfId="16304" xr:uid="{00000000-0005-0000-0000-0000FC900000}"/>
    <cellStyle name="Note 4 5 6 2 3 2" xfId="16305" xr:uid="{00000000-0005-0000-0000-0000FD900000}"/>
    <cellStyle name="Note 4 5 6 2 3 2 2" xfId="47029" xr:uid="{00000000-0005-0000-0000-0000FE900000}"/>
    <cellStyle name="Note 4 5 6 2 3 3" xfId="47028" xr:uid="{00000000-0005-0000-0000-0000FF900000}"/>
    <cellStyle name="Note 4 5 6 2 4" xfId="16306" xr:uid="{00000000-0005-0000-0000-000000910000}"/>
    <cellStyle name="Note 4 5 6 2 4 2" xfId="16307" xr:uid="{00000000-0005-0000-0000-000001910000}"/>
    <cellStyle name="Note 4 5 6 2 4 2 2" xfId="47031" xr:uid="{00000000-0005-0000-0000-000002910000}"/>
    <cellStyle name="Note 4 5 6 2 4 3" xfId="47030" xr:uid="{00000000-0005-0000-0000-000003910000}"/>
    <cellStyle name="Note 4 5 6 2 5" xfId="16308" xr:uid="{00000000-0005-0000-0000-000004910000}"/>
    <cellStyle name="Note 4 5 6 2 5 2" xfId="47032" xr:uid="{00000000-0005-0000-0000-000005910000}"/>
    <cellStyle name="Note 4 5 6 2 6" xfId="47021" xr:uid="{00000000-0005-0000-0000-000006910000}"/>
    <cellStyle name="Note 4 5 6 3" xfId="16309" xr:uid="{00000000-0005-0000-0000-000007910000}"/>
    <cellStyle name="Note 4 5 6 3 2" xfId="16310" xr:uid="{00000000-0005-0000-0000-000008910000}"/>
    <cellStyle name="Note 4 5 6 3 2 2" xfId="16311" xr:uid="{00000000-0005-0000-0000-000009910000}"/>
    <cellStyle name="Note 4 5 6 3 2 2 2" xfId="47035" xr:uid="{00000000-0005-0000-0000-00000A910000}"/>
    <cellStyle name="Note 4 5 6 3 2 3" xfId="47034" xr:uid="{00000000-0005-0000-0000-00000B910000}"/>
    <cellStyle name="Note 4 5 6 3 3" xfId="16312" xr:uid="{00000000-0005-0000-0000-00000C910000}"/>
    <cellStyle name="Note 4 5 6 3 3 2" xfId="16313" xr:uid="{00000000-0005-0000-0000-00000D910000}"/>
    <cellStyle name="Note 4 5 6 3 3 2 2" xfId="47037" xr:uid="{00000000-0005-0000-0000-00000E910000}"/>
    <cellStyle name="Note 4 5 6 3 3 3" xfId="47036" xr:uid="{00000000-0005-0000-0000-00000F910000}"/>
    <cellStyle name="Note 4 5 6 3 4" xfId="16314" xr:uid="{00000000-0005-0000-0000-000010910000}"/>
    <cellStyle name="Note 4 5 6 3 4 2" xfId="47038" xr:uid="{00000000-0005-0000-0000-000011910000}"/>
    <cellStyle name="Note 4 5 6 3 5" xfId="47033" xr:uid="{00000000-0005-0000-0000-000012910000}"/>
    <cellStyle name="Note 4 5 6 4" xfId="16315" xr:uid="{00000000-0005-0000-0000-000013910000}"/>
    <cellStyle name="Note 4 5 6 4 2" xfId="16316" xr:uid="{00000000-0005-0000-0000-000014910000}"/>
    <cellStyle name="Note 4 5 6 4 2 2" xfId="47040" xr:uid="{00000000-0005-0000-0000-000015910000}"/>
    <cellStyle name="Note 4 5 6 4 3" xfId="47039" xr:uid="{00000000-0005-0000-0000-000016910000}"/>
    <cellStyle name="Note 4 5 6 5" xfId="16317" xr:uid="{00000000-0005-0000-0000-000017910000}"/>
    <cellStyle name="Note 4 5 6 5 2" xfId="16318" xr:uid="{00000000-0005-0000-0000-000018910000}"/>
    <cellStyle name="Note 4 5 6 5 2 2" xfId="47042" xr:uid="{00000000-0005-0000-0000-000019910000}"/>
    <cellStyle name="Note 4 5 6 5 3" xfId="47041" xr:uid="{00000000-0005-0000-0000-00001A910000}"/>
    <cellStyle name="Note 4 5 6 6" xfId="16319" xr:uid="{00000000-0005-0000-0000-00001B910000}"/>
    <cellStyle name="Note 4 5 6 6 2" xfId="47043" xr:uid="{00000000-0005-0000-0000-00001C910000}"/>
    <cellStyle name="Note 4 5 6 7" xfId="47020" xr:uid="{00000000-0005-0000-0000-00001D910000}"/>
    <cellStyle name="Note 4 5 7" xfId="16320" xr:uid="{00000000-0005-0000-0000-00001E910000}"/>
    <cellStyle name="Note 4 5 7 2" xfId="16321" xr:uid="{00000000-0005-0000-0000-00001F910000}"/>
    <cellStyle name="Note 4 5 7 2 2" xfId="16322" xr:uid="{00000000-0005-0000-0000-000020910000}"/>
    <cellStyle name="Note 4 5 7 2 2 2" xfId="16323" xr:uid="{00000000-0005-0000-0000-000021910000}"/>
    <cellStyle name="Note 4 5 7 2 2 2 2" xfId="16324" xr:uid="{00000000-0005-0000-0000-000022910000}"/>
    <cellStyle name="Note 4 5 7 2 2 2 2 2" xfId="47048" xr:uid="{00000000-0005-0000-0000-000023910000}"/>
    <cellStyle name="Note 4 5 7 2 2 2 3" xfId="47047" xr:uid="{00000000-0005-0000-0000-000024910000}"/>
    <cellStyle name="Note 4 5 7 2 2 3" xfId="16325" xr:uid="{00000000-0005-0000-0000-000025910000}"/>
    <cellStyle name="Note 4 5 7 2 2 3 2" xfId="16326" xr:uid="{00000000-0005-0000-0000-000026910000}"/>
    <cellStyle name="Note 4 5 7 2 2 3 2 2" xfId="47050" xr:uid="{00000000-0005-0000-0000-000027910000}"/>
    <cellStyle name="Note 4 5 7 2 2 3 3" xfId="47049" xr:uid="{00000000-0005-0000-0000-000028910000}"/>
    <cellStyle name="Note 4 5 7 2 2 4" xfId="16327" xr:uid="{00000000-0005-0000-0000-000029910000}"/>
    <cellStyle name="Note 4 5 7 2 2 4 2" xfId="47051" xr:uid="{00000000-0005-0000-0000-00002A910000}"/>
    <cellStyle name="Note 4 5 7 2 2 5" xfId="47046" xr:uid="{00000000-0005-0000-0000-00002B910000}"/>
    <cellStyle name="Note 4 5 7 2 3" xfId="16328" xr:uid="{00000000-0005-0000-0000-00002C910000}"/>
    <cellStyle name="Note 4 5 7 2 3 2" xfId="16329" xr:uid="{00000000-0005-0000-0000-00002D910000}"/>
    <cellStyle name="Note 4 5 7 2 3 2 2" xfId="47053" xr:uid="{00000000-0005-0000-0000-00002E910000}"/>
    <cellStyle name="Note 4 5 7 2 3 3" xfId="47052" xr:uid="{00000000-0005-0000-0000-00002F910000}"/>
    <cellStyle name="Note 4 5 7 2 4" xfId="16330" xr:uid="{00000000-0005-0000-0000-000030910000}"/>
    <cellStyle name="Note 4 5 7 2 4 2" xfId="16331" xr:uid="{00000000-0005-0000-0000-000031910000}"/>
    <cellStyle name="Note 4 5 7 2 4 2 2" xfId="47055" xr:uid="{00000000-0005-0000-0000-000032910000}"/>
    <cellStyle name="Note 4 5 7 2 4 3" xfId="47054" xr:uid="{00000000-0005-0000-0000-000033910000}"/>
    <cellStyle name="Note 4 5 7 2 5" xfId="16332" xr:uid="{00000000-0005-0000-0000-000034910000}"/>
    <cellStyle name="Note 4 5 7 2 5 2" xfId="47056" xr:uid="{00000000-0005-0000-0000-000035910000}"/>
    <cellStyle name="Note 4 5 7 2 6" xfId="47045" xr:uid="{00000000-0005-0000-0000-000036910000}"/>
    <cellStyle name="Note 4 5 7 3" xfId="16333" xr:uid="{00000000-0005-0000-0000-000037910000}"/>
    <cellStyle name="Note 4 5 7 3 2" xfId="16334" xr:uid="{00000000-0005-0000-0000-000038910000}"/>
    <cellStyle name="Note 4 5 7 3 2 2" xfId="16335" xr:uid="{00000000-0005-0000-0000-000039910000}"/>
    <cellStyle name="Note 4 5 7 3 2 2 2" xfId="47059" xr:uid="{00000000-0005-0000-0000-00003A910000}"/>
    <cellStyle name="Note 4 5 7 3 2 3" xfId="47058" xr:uid="{00000000-0005-0000-0000-00003B910000}"/>
    <cellStyle name="Note 4 5 7 3 3" xfId="16336" xr:uid="{00000000-0005-0000-0000-00003C910000}"/>
    <cellStyle name="Note 4 5 7 3 3 2" xfId="16337" xr:uid="{00000000-0005-0000-0000-00003D910000}"/>
    <cellStyle name="Note 4 5 7 3 3 2 2" xfId="47061" xr:uid="{00000000-0005-0000-0000-00003E910000}"/>
    <cellStyle name="Note 4 5 7 3 3 3" xfId="47060" xr:uid="{00000000-0005-0000-0000-00003F910000}"/>
    <cellStyle name="Note 4 5 7 3 4" xfId="16338" xr:uid="{00000000-0005-0000-0000-000040910000}"/>
    <cellStyle name="Note 4 5 7 3 4 2" xfId="47062" xr:uid="{00000000-0005-0000-0000-000041910000}"/>
    <cellStyle name="Note 4 5 7 3 5" xfId="47057" xr:uid="{00000000-0005-0000-0000-000042910000}"/>
    <cellStyle name="Note 4 5 7 4" xfId="16339" xr:uid="{00000000-0005-0000-0000-000043910000}"/>
    <cellStyle name="Note 4 5 7 4 2" xfId="16340" xr:uid="{00000000-0005-0000-0000-000044910000}"/>
    <cellStyle name="Note 4 5 7 4 2 2" xfId="47064" xr:uid="{00000000-0005-0000-0000-000045910000}"/>
    <cellStyle name="Note 4 5 7 4 3" xfId="47063" xr:uid="{00000000-0005-0000-0000-000046910000}"/>
    <cellStyle name="Note 4 5 7 5" xfId="16341" xr:uid="{00000000-0005-0000-0000-000047910000}"/>
    <cellStyle name="Note 4 5 7 5 2" xfId="16342" xr:uid="{00000000-0005-0000-0000-000048910000}"/>
    <cellStyle name="Note 4 5 7 5 2 2" xfId="47066" xr:uid="{00000000-0005-0000-0000-000049910000}"/>
    <cellStyle name="Note 4 5 7 5 3" xfId="47065" xr:uid="{00000000-0005-0000-0000-00004A910000}"/>
    <cellStyle name="Note 4 5 7 6" xfId="16343" xr:uid="{00000000-0005-0000-0000-00004B910000}"/>
    <cellStyle name="Note 4 5 7 6 2" xfId="47067" xr:uid="{00000000-0005-0000-0000-00004C910000}"/>
    <cellStyle name="Note 4 5 7 7" xfId="47044" xr:uid="{00000000-0005-0000-0000-00004D910000}"/>
    <cellStyle name="Note 4 5 8" xfId="16344" xr:uid="{00000000-0005-0000-0000-00004E910000}"/>
    <cellStyle name="Note 4 5 8 2" xfId="16345" xr:uid="{00000000-0005-0000-0000-00004F910000}"/>
    <cellStyle name="Note 4 5 8 2 2" xfId="16346" xr:uid="{00000000-0005-0000-0000-000050910000}"/>
    <cellStyle name="Note 4 5 8 2 2 2" xfId="16347" xr:uid="{00000000-0005-0000-0000-000051910000}"/>
    <cellStyle name="Note 4 5 8 2 2 2 2" xfId="47071" xr:uid="{00000000-0005-0000-0000-000052910000}"/>
    <cellStyle name="Note 4 5 8 2 2 3" xfId="47070" xr:uid="{00000000-0005-0000-0000-000053910000}"/>
    <cellStyle name="Note 4 5 8 2 3" xfId="16348" xr:uid="{00000000-0005-0000-0000-000054910000}"/>
    <cellStyle name="Note 4 5 8 2 3 2" xfId="16349" xr:uid="{00000000-0005-0000-0000-000055910000}"/>
    <cellStyle name="Note 4 5 8 2 3 2 2" xfId="47073" xr:uid="{00000000-0005-0000-0000-000056910000}"/>
    <cellStyle name="Note 4 5 8 2 3 3" xfId="47072" xr:uid="{00000000-0005-0000-0000-000057910000}"/>
    <cellStyle name="Note 4 5 8 2 4" xfId="16350" xr:uid="{00000000-0005-0000-0000-000058910000}"/>
    <cellStyle name="Note 4 5 8 2 4 2" xfId="47074" xr:uid="{00000000-0005-0000-0000-000059910000}"/>
    <cellStyle name="Note 4 5 8 2 5" xfId="47069" xr:uid="{00000000-0005-0000-0000-00005A910000}"/>
    <cellStyle name="Note 4 5 8 3" xfId="16351" xr:uid="{00000000-0005-0000-0000-00005B910000}"/>
    <cellStyle name="Note 4 5 8 3 2" xfId="16352" xr:uid="{00000000-0005-0000-0000-00005C910000}"/>
    <cellStyle name="Note 4 5 8 3 2 2" xfId="47076" xr:uid="{00000000-0005-0000-0000-00005D910000}"/>
    <cellStyle name="Note 4 5 8 3 3" xfId="47075" xr:uid="{00000000-0005-0000-0000-00005E910000}"/>
    <cellStyle name="Note 4 5 8 4" xfId="16353" xr:uid="{00000000-0005-0000-0000-00005F910000}"/>
    <cellStyle name="Note 4 5 8 4 2" xfId="16354" xr:uid="{00000000-0005-0000-0000-000060910000}"/>
    <cellStyle name="Note 4 5 8 4 2 2" xfId="47078" xr:uid="{00000000-0005-0000-0000-000061910000}"/>
    <cellStyle name="Note 4 5 8 4 3" xfId="47077" xr:uid="{00000000-0005-0000-0000-000062910000}"/>
    <cellStyle name="Note 4 5 8 5" xfId="16355" xr:uid="{00000000-0005-0000-0000-000063910000}"/>
    <cellStyle name="Note 4 5 8 5 2" xfId="47079" xr:uid="{00000000-0005-0000-0000-000064910000}"/>
    <cellStyle name="Note 4 5 8 6" xfId="47068" xr:uid="{00000000-0005-0000-0000-000065910000}"/>
    <cellStyle name="Note 4 5 9" xfId="16356" xr:uid="{00000000-0005-0000-0000-000066910000}"/>
    <cellStyle name="Note 4 5 9 2" xfId="16357" xr:uid="{00000000-0005-0000-0000-000067910000}"/>
    <cellStyle name="Note 4 5 9 2 2" xfId="16358" xr:uid="{00000000-0005-0000-0000-000068910000}"/>
    <cellStyle name="Note 4 5 9 2 2 2" xfId="47082" xr:uid="{00000000-0005-0000-0000-000069910000}"/>
    <cellStyle name="Note 4 5 9 2 3" xfId="47081" xr:uid="{00000000-0005-0000-0000-00006A910000}"/>
    <cellStyle name="Note 4 5 9 3" xfId="16359" xr:uid="{00000000-0005-0000-0000-00006B910000}"/>
    <cellStyle name="Note 4 5 9 3 2" xfId="16360" xr:uid="{00000000-0005-0000-0000-00006C910000}"/>
    <cellStyle name="Note 4 5 9 3 2 2" xfId="47084" xr:uid="{00000000-0005-0000-0000-00006D910000}"/>
    <cellStyle name="Note 4 5 9 3 3" xfId="47083" xr:uid="{00000000-0005-0000-0000-00006E910000}"/>
    <cellStyle name="Note 4 5 9 4" xfId="16361" xr:uid="{00000000-0005-0000-0000-00006F910000}"/>
    <cellStyle name="Note 4 5 9 4 2" xfId="47085" xr:uid="{00000000-0005-0000-0000-000070910000}"/>
    <cellStyle name="Note 4 5 9 5" xfId="47080" xr:uid="{00000000-0005-0000-0000-000071910000}"/>
    <cellStyle name="Note 4 6" xfId="16362" xr:uid="{00000000-0005-0000-0000-000072910000}"/>
    <cellStyle name="Note 4 6 10" xfId="16363" xr:uid="{00000000-0005-0000-0000-000073910000}"/>
    <cellStyle name="Note 4 6 10 2" xfId="16364" xr:uid="{00000000-0005-0000-0000-000074910000}"/>
    <cellStyle name="Note 4 6 10 2 2" xfId="47088" xr:uid="{00000000-0005-0000-0000-000075910000}"/>
    <cellStyle name="Note 4 6 10 3" xfId="47087" xr:uid="{00000000-0005-0000-0000-000076910000}"/>
    <cellStyle name="Note 4 6 11" xfId="16365" xr:uid="{00000000-0005-0000-0000-000077910000}"/>
    <cellStyle name="Note 4 6 11 2" xfId="47089" xr:uid="{00000000-0005-0000-0000-000078910000}"/>
    <cellStyle name="Note 4 6 12" xfId="27861" xr:uid="{00000000-0005-0000-0000-000079910000}"/>
    <cellStyle name="Note 4 6 13" xfId="29292" xr:uid="{00000000-0005-0000-0000-00007A910000}"/>
    <cellStyle name="Note 4 6 14" xfId="47086" xr:uid="{00000000-0005-0000-0000-00007B910000}"/>
    <cellStyle name="Note 4 6 2" xfId="16366" xr:uid="{00000000-0005-0000-0000-00007C910000}"/>
    <cellStyle name="Note 4 6 2 10" xfId="29812" xr:uid="{00000000-0005-0000-0000-00007D910000}"/>
    <cellStyle name="Note 4 6 2 11" xfId="47090" xr:uid="{00000000-0005-0000-0000-00007E910000}"/>
    <cellStyle name="Note 4 6 2 2" xfId="16367" xr:uid="{00000000-0005-0000-0000-00007F910000}"/>
    <cellStyle name="Note 4 6 2 2 2" xfId="16368" xr:uid="{00000000-0005-0000-0000-000080910000}"/>
    <cellStyle name="Note 4 6 2 2 2 2" xfId="16369" xr:uid="{00000000-0005-0000-0000-000081910000}"/>
    <cellStyle name="Note 4 6 2 2 2 2 2" xfId="16370" xr:uid="{00000000-0005-0000-0000-000082910000}"/>
    <cellStyle name="Note 4 6 2 2 2 2 2 2" xfId="47094" xr:uid="{00000000-0005-0000-0000-000083910000}"/>
    <cellStyle name="Note 4 6 2 2 2 2 3" xfId="47093" xr:uid="{00000000-0005-0000-0000-000084910000}"/>
    <cellStyle name="Note 4 6 2 2 2 3" xfId="16371" xr:uid="{00000000-0005-0000-0000-000085910000}"/>
    <cellStyle name="Note 4 6 2 2 2 3 2" xfId="16372" xr:uid="{00000000-0005-0000-0000-000086910000}"/>
    <cellStyle name="Note 4 6 2 2 2 3 2 2" xfId="47096" xr:uid="{00000000-0005-0000-0000-000087910000}"/>
    <cellStyle name="Note 4 6 2 2 2 3 3" xfId="47095" xr:uid="{00000000-0005-0000-0000-000088910000}"/>
    <cellStyle name="Note 4 6 2 2 2 4" xfId="16373" xr:uid="{00000000-0005-0000-0000-000089910000}"/>
    <cellStyle name="Note 4 6 2 2 2 4 2" xfId="47097" xr:uid="{00000000-0005-0000-0000-00008A910000}"/>
    <cellStyle name="Note 4 6 2 2 2 5" xfId="27862" xr:uid="{00000000-0005-0000-0000-00008B910000}"/>
    <cellStyle name="Note 4 6 2 2 2 6" xfId="32039" xr:uid="{00000000-0005-0000-0000-00008C910000}"/>
    <cellStyle name="Note 4 6 2 2 2 7" xfId="47092" xr:uid="{00000000-0005-0000-0000-00008D910000}"/>
    <cellStyle name="Note 4 6 2 2 3" xfId="16374" xr:uid="{00000000-0005-0000-0000-00008E910000}"/>
    <cellStyle name="Note 4 6 2 2 3 2" xfId="16375" xr:uid="{00000000-0005-0000-0000-00008F910000}"/>
    <cellStyle name="Note 4 6 2 2 3 2 2" xfId="47099" xr:uid="{00000000-0005-0000-0000-000090910000}"/>
    <cellStyle name="Note 4 6 2 2 3 3" xfId="27863" xr:uid="{00000000-0005-0000-0000-000091910000}"/>
    <cellStyle name="Note 4 6 2 2 3 4" xfId="32503" xr:uid="{00000000-0005-0000-0000-000092910000}"/>
    <cellStyle name="Note 4 6 2 2 3 5" xfId="47098" xr:uid="{00000000-0005-0000-0000-000093910000}"/>
    <cellStyle name="Note 4 6 2 2 4" xfId="16376" xr:uid="{00000000-0005-0000-0000-000094910000}"/>
    <cellStyle name="Note 4 6 2 2 4 2" xfId="16377" xr:uid="{00000000-0005-0000-0000-000095910000}"/>
    <cellStyle name="Note 4 6 2 2 4 2 2" xfId="47101" xr:uid="{00000000-0005-0000-0000-000096910000}"/>
    <cellStyle name="Note 4 6 2 2 4 3" xfId="27864" xr:uid="{00000000-0005-0000-0000-000097910000}"/>
    <cellStyle name="Note 4 6 2 2 4 4" xfId="32719" xr:uid="{00000000-0005-0000-0000-000098910000}"/>
    <cellStyle name="Note 4 6 2 2 4 5" xfId="47100" xr:uid="{00000000-0005-0000-0000-000099910000}"/>
    <cellStyle name="Note 4 6 2 2 5" xfId="16378" xr:uid="{00000000-0005-0000-0000-00009A910000}"/>
    <cellStyle name="Note 4 6 2 2 5 2" xfId="27865" xr:uid="{00000000-0005-0000-0000-00009B910000}"/>
    <cellStyle name="Note 4 6 2 2 5 3" xfId="31066" xr:uid="{00000000-0005-0000-0000-00009C910000}"/>
    <cellStyle name="Note 4 6 2 2 5 4" xfId="47102" xr:uid="{00000000-0005-0000-0000-00009D910000}"/>
    <cellStyle name="Note 4 6 2 2 6" xfId="27866" xr:uid="{00000000-0005-0000-0000-00009E910000}"/>
    <cellStyle name="Note 4 6 2 2 7" xfId="30214" xr:uid="{00000000-0005-0000-0000-00009F910000}"/>
    <cellStyle name="Note 4 6 2 2 8" xfId="47091" xr:uid="{00000000-0005-0000-0000-0000A0910000}"/>
    <cellStyle name="Note 4 6 2 3" xfId="16379" xr:uid="{00000000-0005-0000-0000-0000A1910000}"/>
    <cellStyle name="Note 4 6 2 3 2" xfId="16380" xr:uid="{00000000-0005-0000-0000-0000A2910000}"/>
    <cellStyle name="Note 4 6 2 3 2 2" xfId="16381" xr:uid="{00000000-0005-0000-0000-0000A3910000}"/>
    <cellStyle name="Note 4 6 2 3 2 2 2" xfId="47105" xr:uid="{00000000-0005-0000-0000-0000A4910000}"/>
    <cellStyle name="Note 4 6 2 3 2 3" xfId="27867" xr:uid="{00000000-0005-0000-0000-0000A5910000}"/>
    <cellStyle name="Note 4 6 2 3 2 4" xfId="32290" xr:uid="{00000000-0005-0000-0000-0000A6910000}"/>
    <cellStyle name="Note 4 6 2 3 2 5" xfId="47104" xr:uid="{00000000-0005-0000-0000-0000A7910000}"/>
    <cellStyle name="Note 4 6 2 3 3" xfId="16382" xr:uid="{00000000-0005-0000-0000-0000A8910000}"/>
    <cellStyle name="Note 4 6 2 3 3 2" xfId="16383" xr:uid="{00000000-0005-0000-0000-0000A9910000}"/>
    <cellStyle name="Note 4 6 2 3 3 2 2" xfId="47107" xr:uid="{00000000-0005-0000-0000-0000AA910000}"/>
    <cellStyle name="Note 4 6 2 3 3 3" xfId="27868" xr:uid="{00000000-0005-0000-0000-0000AB910000}"/>
    <cellStyle name="Note 4 6 2 3 3 4" xfId="32628" xr:uid="{00000000-0005-0000-0000-0000AC910000}"/>
    <cellStyle name="Note 4 6 2 3 3 5" xfId="47106" xr:uid="{00000000-0005-0000-0000-0000AD910000}"/>
    <cellStyle name="Note 4 6 2 3 4" xfId="16384" xr:uid="{00000000-0005-0000-0000-0000AE910000}"/>
    <cellStyle name="Note 4 6 2 3 4 2" xfId="27869" xr:uid="{00000000-0005-0000-0000-0000AF910000}"/>
    <cellStyle name="Note 4 6 2 3 4 3" xfId="32844" xr:uid="{00000000-0005-0000-0000-0000B0910000}"/>
    <cellStyle name="Note 4 6 2 3 4 4" xfId="47108" xr:uid="{00000000-0005-0000-0000-0000B1910000}"/>
    <cellStyle name="Note 4 6 2 3 5" xfId="27870" xr:uid="{00000000-0005-0000-0000-0000B2910000}"/>
    <cellStyle name="Note 4 6 2 3 5 2" xfId="31316" xr:uid="{00000000-0005-0000-0000-0000B3910000}"/>
    <cellStyle name="Note 4 6 2 3 6" xfId="27871" xr:uid="{00000000-0005-0000-0000-0000B4910000}"/>
    <cellStyle name="Note 4 6 2 3 7" xfId="30464" xr:uid="{00000000-0005-0000-0000-0000B5910000}"/>
    <cellStyle name="Note 4 6 2 3 8" xfId="47103" xr:uid="{00000000-0005-0000-0000-0000B6910000}"/>
    <cellStyle name="Note 4 6 2 4" xfId="16385" xr:uid="{00000000-0005-0000-0000-0000B7910000}"/>
    <cellStyle name="Note 4 6 2 4 2" xfId="16386" xr:uid="{00000000-0005-0000-0000-0000B8910000}"/>
    <cellStyle name="Note 4 6 2 4 2 2" xfId="27872" xr:uid="{00000000-0005-0000-0000-0000B9910000}"/>
    <cellStyle name="Note 4 6 2 4 2 3" xfId="32242" xr:uid="{00000000-0005-0000-0000-0000BA910000}"/>
    <cellStyle name="Note 4 6 2 4 2 4" xfId="47110" xr:uid="{00000000-0005-0000-0000-0000BB910000}"/>
    <cellStyle name="Note 4 6 2 4 3" xfId="27873" xr:uid="{00000000-0005-0000-0000-0000BC910000}"/>
    <cellStyle name="Note 4 6 2 4 3 2" xfId="32580" xr:uid="{00000000-0005-0000-0000-0000BD910000}"/>
    <cellStyle name="Note 4 6 2 4 4" xfId="27874" xr:uid="{00000000-0005-0000-0000-0000BE910000}"/>
    <cellStyle name="Note 4 6 2 4 4 2" xfId="32796" xr:uid="{00000000-0005-0000-0000-0000BF910000}"/>
    <cellStyle name="Note 4 6 2 4 5" xfId="27875" xr:uid="{00000000-0005-0000-0000-0000C0910000}"/>
    <cellStyle name="Note 4 6 2 4 5 2" xfId="31269" xr:uid="{00000000-0005-0000-0000-0000C1910000}"/>
    <cellStyle name="Note 4 6 2 4 6" xfId="27876" xr:uid="{00000000-0005-0000-0000-0000C2910000}"/>
    <cellStyle name="Note 4 6 2 4 7" xfId="30417" xr:uid="{00000000-0005-0000-0000-0000C3910000}"/>
    <cellStyle name="Note 4 6 2 4 8" xfId="47109" xr:uid="{00000000-0005-0000-0000-0000C4910000}"/>
    <cellStyle name="Note 4 6 2 5" xfId="16387" xr:uid="{00000000-0005-0000-0000-0000C5910000}"/>
    <cellStyle name="Note 4 6 2 5 2" xfId="16388" xr:uid="{00000000-0005-0000-0000-0000C6910000}"/>
    <cellStyle name="Note 4 6 2 5 2 2" xfId="47112" xr:uid="{00000000-0005-0000-0000-0000C7910000}"/>
    <cellStyle name="Note 4 6 2 5 3" xfId="27877" xr:uid="{00000000-0005-0000-0000-0000C8910000}"/>
    <cellStyle name="Note 4 6 2 5 4" xfId="31661" xr:uid="{00000000-0005-0000-0000-0000C9910000}"/>
    <cellStyle name="Note 4 6 2 5 5" xfId="47111" xr:uid="{00000000-0005-0000-0000-0000CA910000}"/>
    <cellStyle name="Note 4 6 2 6" xfId="16389" xr:uid="{00000000-0005-0000-0000-0000CB910000}"/>
    <cellStyle name="Note 4 6 2 6 2" xfId="27878" xr:uid="{00000000-0005-0000-0000-0000CC910000}"/>
    <cellStyle name="Note 4 6 2 6 3" xfId="32381" xr:uid="{00000000-0005-0000-0000-0000CD910000}"/>
    <cellStyle name="Note 4 6 2 6 4" xfId="47113" xr:uid="{00000000-0005-0000-0000-0000CE910000}"/>
    <cellStyle name="Note 4 6 2 7" xfId="27879" xr:uid="{00000000-0005-0000-0000-0000CF910000}"/>
    <cellStyle name="Note 4 6 2 7 2" xfId="31411" xr:uid="{00000000-0005-0000-0000-0000D0910000}"/>
    <cellStyle name="Note 4 6 2 8" xfId="27880" xr:uid="{00000000-0005-0000-0000-0000D1910000}"/>
    <cellStyle name="Note 4 6 2 8 2" xfId="30688" xr:uid="{00000000-0005-0000-0000-0000D2910000}"/>
    <cellStyle name="Note 4 6 2 9" xfId="27881" xr:uid="{00000000-0005-0000-0000-0000D3910000}"/>
    <cellStyle name="Note 4 6 3" xfId="16390" xr:uid="{00000000-0005-0000-0000-0000D4910000}"/>
    <cellStyle name="Note 4 6 3 2" xfId="16391" xr:uid="{00000000-0005-0000-0000-0000D5910000}"/>
    <cellStyle name="Note 4 6 3 2 2" xfId="16392" xr:uid="{00000000-0005-0000-0000-0000D6910000}"/>
    <cellStyle name="Note 4 6 3 2 2 2" xfId="16393" xr:uid="{00000000-0005-0000-0000-0000D7910000}"/>
    <cellStyle name="Note 4 6 3 2 2 2 2" xfId="16394" xr:uid="{00000000-0005-0000-0000-0000D8910000}"/>
    <cellStyle name="Note 4 6 3 2 2 2 2 2" xfId="47118" xr:uid="{00000000-0005-0000-0000-0000D9910000}"/>
    <cellStyle name="Note 4 6 3 2 2 2 3" xfId="47117" xr:uid="{00000000-0005-0000-0000-0000DA910000}"/>
    <cellStyle name="Note 4 6 3 2 2 3" xfId="16395" xr:uid="{00000000-0005-0000-0000-0000DB910000}"/>
    <cellStyle name="Note 4 6 3 2 2 3 2" xfId="16396" xr:uid="{00000000-0005-0000-0000-0000DC910000}"/>
    <cellStyle name="Note 4 6 3 2 2 3 2 2" xfId="47120" xr:uid="{00000000-0005-0000-0000-0000DD910000}"/>
    <cellStyle name="Note 4 6 3 2 2 3 3" xfId="47119" xr:uid="{00000000-0005-0000-0000-0000DE910000}"/>
    <cellStyle name="Note 4 6 3 2 2 4" xfId="16397" xr:uid="{00000000-0005-0000-0000-0000DF910000}"/>
    <cellStyle name="Note 4 6 3 2 2 4 2" xfId="47121" xr:uid="{00000000-0005-0000-0000-0000E0910000}"/>
    <cellStyle name="Note 4 6 3 2 2 5" xfId="47116" xr:uid="{00000000-0005-0000-0000-0000E1910000}"/>
    <cellStyle name="Note 4 6 3 2 3" xfId="16398" xr:uid="{00000000-0005-0000-0000-0000E2910000}"/>
    <cellStyle name="Note 4 6 3 2 3 2" xfId="16399" xr:uid="{00000000-0005-0000-0000-0000E3910000}"/>
    <cellStyle name="Note 4 6 3 2 3 2 2" xfId="47123" xr:uid="{00000000-0005-0000-0000-0000E4910000}"/>
    <cellStyle name="Note 4 6 3 2 3 3" xfId="47122" xr:uid="{00000000-0005-0000-0000-0000E5910000}"/>
    <cellStyle name="Note 4 6 3 2 4" xfId="16400" xr:uid="{00000000-0005-0000-0000-0000E6910000}"/>
    <cellStyle name="Note 4 6 3 2 4 2" xfId="16401" xr:uid="{00000000-0005-0000-0000-0000E7910000}"/>
    <cellStyle name="Note 4 6 3 2 4 2 2" xfId="47125" xr:uid="{00000000-0005-0000-0000-0000E8910000}"/>
    <cellStyle name="Note 4 6 3 2 4 3" xfId="47124" xr:uid="{00000000-0005-0000-0000-0000E9910000}"/>
    <cellStyle name="Note 4 6 3 2 5" xfId="16402" xr:uid="{00000000-0005-0000-0000-0000EA910000}"/>
    <cellStyle name="Note 4 6 3 2 5 2" xfId="47126" xr:uid="{00000000-0005-0000-0000-0000EB910000}"/>
    <cellStyle name="Note 4 6 3 2 6" xfId="47115" xr:uid="{00000000-0005-0000-0000-0000EC910000}"/>
    <cellStyle name="Note 4 6 3 3" xfId="16403" xr:uid="{00000000-0005-0000-0000-0000ED910000}"/>
    <cellStyle name="Note 4 6 3 3 2" xfId="16404" xr:uid="{00000000-0005-0000-0000-0000EE910000}"/>
    <cellStyle name="Note 4 6 3 3 2 2" xfId="16405" xr:uid="{00000000-0005-0000-0000-0000EF910000}"/>
    <cellStyle name="Note 4 6 3 3 2 2 2" xfId="47129" xr:uid="{00000000-0005-0000-0000-0000F0910000}"/>
    <cellStyle name="Note 4 6 3 3 2 3" xfId="47128" xr:uid="{00000000-0005-0000-0000-0000F1910000}"/>
    <cellStyle name="Note 4 6 3 3 3" xfId="16406" xr:uid="{00000000-0005-0000-0000-0000F2910000}"/>
    <cellStyle name="Note 4 6 3 3 3 2" xfId="16407" xr:uid="{00000000-0005-0000-0000-0000F3910000}"/>
    <cellStyle name="Note 4 6 3 3 3 2 2" xfId="47131" xr:uid="{00000000-0005-0000-0000-0000F4910000}"/>
    <cellStyle name="Note 4 6 3 3 3 3" xfId="47130" xr:uid="{00000000-0005-0000-0000-0000F5910000}"/>
    <cellStyle name="Note 4 6 3 3 4" xfId="16408" xr:uid="{00000000-0005-0000-0000-0000F6910000}"/>
    <cellStyle name="Note 4 6 3 3 4 2" xfId="47132" xr:uid="{00000000-0005-0000-0000-0000F7910000}"/>
    <cellStyle name="Note 4 6 3 3 5" xfId="47127" xr:uid="{00000000-0005-0000-0000-0000F8910000}"/>
    <cellStyle name="Note 4 6 3 4" xfId="16409" xr:uid="{00000000-0005-0000-0000-0000F9910000}"/>
    <cellStyle name="Note 4 6 3 4 2" xfId="16410" xr:uid="{00000000-0005-0000-0000-0000FA910000}"/>
    <cellStyle name="Note 4 6 3 4 2 2" xfId="47134" xr:uid="{00000000-0005-0000-0000-0000FB910000}"/>
    <cellStyle name="Note 4 6 3 4 3" xfId="47133" xr:uid="{00000000-0005-0000-0000-0000FC910000}"/>
    <cellStyle name="Note 4 6 3 5" xfId="16411" xr:uid="{00000000-0005-0000-0000-0000FD910000}"/>
    <cellStyle name="Note 4 6 3 5 2" xfId="16412" xr:uid="{00000000-0005-0000-0000-0000FE910000}"/>
    <cellStyle name="Note 4 6 3 5 2 2" xfId="47136" xr:uid="{00000000-0005-0000-0000-0000FF910000}"/>
    <cellStyle name="Note 4 6 3 5 3" xfId="47135" xr:uid="{00000000-0005-0000-0000-000000920000}"/>
    <cellStyle name="Note 4 6 3 6" xfId="16413" xr:uid="{00000000-0005-0000-0000-000001920000}"/>
    <cellStyle name="Note 4 6 3 6 2" xfId="47137" xr:uid="{00000000-0005-0000-0000-000002920000}"/>
    <cellStyle name="Note 4 6 3 7" xfId="47114" xr:uid="{00000000-0005-0000-0000-000003920000}"/>
    <cellStyle name="Note 4 6 4" xfId="16414" xr:uid="{00000000-0005-0000-0000-000004920000}"/>
    <cellStyle name="Note 4 6 4 2" xfId="16415" xr:uid="{00000000-0005-0000-0000-000005920000}"/>
    <cellStyle name="Note 4 6 4 2 2" xfId="16416" xr:uid="{00000000-0005-0000-0000-000006920000}"/>
    <cellStyle name="Note 4 6 4 2 2 2" xfId="16417" xr:uid="{00000000-0005-0000-0000-000007920000}"/>
    <cellStyle name="Note 4 6 4 2 2 2 2" xfId="16418" xr:uid="{00000000-0005-0000-0000-000008920000}"/>
    <cellStyle name="Note 4 6 4 2 2 2 2 2" xfId="47142" xr:uid="{00000000-0005-0000-0000-000009920000}"/>
    <cellStyle name="Note 4 6 4 2 2 2 3" xfId="47141" xr:uid="{00000000-0005-0000-0000-00000A920000}"/>
    <cellStyle name="Note 4 6 4 2 2 3" xfId="16419" xr:uid="{00000000-0005-0000-0000-00000B920000}"/>
    <cellStyle name="Note 4 6 4 2 2 3 2" xfId="16420" xr:uid="{00000000-0005-0000-0000-00000C920000}"/>
    <cellStyle name="Note 4 6 4 2 2 3 2 2" xfId="47144" xr:uid="{00000000-0005-0000-0000-00000D920000}"/>
    <cellStyle name="Note 4 6 4 2 2 3 3" xfId="47143" xr:uid="{00000000-0005-0000-0000-00000E920000}"/>
    <cellStyle name="Note 4 6 4 2 2 4" xfId="16421" xr:uid="{00000000-0005-0000-0000-00000F920000}"/>
    <cellStyle name="Note 4 6 4 2 2 4 2" xfId="47145" xr:uid="{00000000-0005-0000-0000-000010920000}"/>
    <cellStyle name="Note 4 6 4 2 2 5" xfId="47140" xr:uid="{00000000-0005-0000-0000-000011920000}"/>
    <cellStyle name="Note 4 6 4 2 3" xfId="16422" xr:uid="{00000000-0005-0000-0000-000012920000}"/>
    <cellStyle name="Note 4 6 4 2 3 2" xfId="16423" xr:uid="{00000000-0005-0000-0000-000013920000}"/>
    <cellStyle name="Note 4 6 4 2 3 2 2" xfId="47147" xr:uid="{00000000-0005-0000-0000-000014920000}"/>
    <cellStyle name="Note 4 6 4 2 3 3" xfId="47146" xr:uid="{00000000-0005-0000-0000-000015920000}"/>
    <cellStyle name="Note 4 6 4 2 4" xfId="16424" xr:uid="{00000000-0005-0000-0000-000016920000}"/>
    <cellStyle name="Note 4 6 4 2 4 2" xfId="16425" xr:uid="{00000000-0005-0000-0000-000017920000}"/>
    <cellStyle name="Note 4 6 4 2 4 2 2" xfId="47149" xr:uid="{00000000-0005-0000-0000-000018920000}"/>
    <cellStyle name="Note 4 6 4 2 4 3" xfId="47148" xr:uid="{00000000-0005-0000-0000-000019920000}"/>
    <cellStyle name="Note 4 6 4 2 5" xfId="16426" xr:uid="{00000000-0005-0000-0000-00001A920000}"/>
    <cellStyle name="Note 4 6 4 2 5 2" xfId="47150" xr:uid="{00000000-0005-0000-0000-00001B920000}"/>
    <cellStyle name="Note 4 6 4 2 6" xfId="47139" xr:uid="{00000000-0005-0000-0000-00001C920000}"/>
    <cellStyle name="Note 4 6 4 3" xfId="16427" xr:uid="{00000000-0005-0000-0000-00001D920000}"/>
    <cellStyle name="Note 4 6 4 3 2" xfId="16428" xr:uid="{00000000-0005-0000-0000-00001E920000}"/>
    <cellStyle name="Note 4 6 4 3 2 2" xfId="16429" xr:uid="{00000000-0005-0000-0000-00001F920000}"/>
    <cellStyle name="Note 4 6 4 3 2 2 2" xfId="47153" xr:uid="{00000000-0005-0000-0000-000020920000}"/>
    <cellStyle name="Note 4 6 4 3 2 3" xfId="47152" xr:uid="{00000000-0005-0000-0000-000021920000}"/>
    <cellStyle name="Note 4 6 4 3 3" xfId="16430" xr:uid="{00000000-0005-0000-0000-000022920000}"/>
    <cellStyle name="Note 4 6 4 3 3 2" xfId="16431" xr:uid="{00000000-0005-0000-0000-000023920000}"/>
    <cellStyle name="Note 4 6 4 3 3 2 2" xfId="47155" xr:uid="{00000000-0005-0000-0000-000024920000}"/>
    <cellStyle name="Note 4 6 4 3 3 3" xfId="47154" xr:uid="{00000000-0005-0000-0000-000025920000}"/>
    <cellStyle name="Note 4 6 4 3 4" xfId="16432" xr:uid="{00000000-0005-0000-0000-000026920000}"/>
    <cellStyle name="Note 4 6 4 3 4 2" xfId="47156" xr:uid="{00000000-0005-0000-0000-000027920000}"/>
    <cellStyle name="Note 4 6 4 3 5" xfId="47151" xr:uid="{00000000-0005-0000-0000-000028920000}"/>
    <cellStyle name="Note 4 6 4 4" xfId="16433" xr:uid="{00000000-0005-0000-0000-000029920000}"/>
    <cellStyle name="Note 4 6 4 4 2" xfId="16434" xr:uid="{00000000-0005-0000-0000-00002A920000}"/>
    <cellStyle name="Note 4 6 4 4 2 2" xfId="47158" xr:uid="{00000000-0005-0000-0000-00002B920000}"/>
    <cellStyle name="Note 4 6 4 4 3" xfId="47157" xr:uid="{00000000-0005-0000-0000-00002C920000}"/>
    <cellStyle name="Note 4 6 4 5" xfId="16435" xr:uid="{00000000-0005-0000-0000-00002D920000}"/>
    <cellStyle name="Note 4 6 4 5 2" xfId="16436" xr:uid="{00000000-0005-0000-0000-00002E920000}"/>
    <cellStyle name="Note 4 6 4 5 2 2" xfId="47160" xr:uid="{00000000-0005-0000-0000-00002F920000}"/>
    <cellStyle name="Note 4 6 4 5 3" xfId="47159" xr:uid="{00000000-0005-0000-0000-000030920000}"/>
    <cellStyle name="Note 4 6 4 6" xfId="16437" xr:uid="{00000000-0005-0000-0000-000031920000}"/>
    <cellStyle name="Note 4 6 4 6 2" xfId="47161" xr:uid="{00000000-0005-0000-0000-000032920000}"/>
    <cellStyle name="Note 4 6 4 7" xfId="47138" xr:uid="{00000000-0005-0000-0000-000033920000}"/>
    <cellStyle name="Note 4 6 5" xfId="16438" xr:uid="{00000000-0005-0000-0000-000034920000}"/>
    <cellStyle name="Note 4 6 5 2" xfId="16439" xr:uid="{00000000-0005-0000-0000-000035920000}"/>
    <cellStyle name="Note 4 6 5 2 2" xfId="16440" xr:uid="{00000000-0005-0000-0000-000036920000}"/>
    <cellStyle name="Note 4 6 5 2 2 2" xfId="16441" xr:uid="{00000000-0005-0000-0000-000037920000}"/>
    <cellStyle name="Note 4 6 5 2 2 2 2" xfId="16442" xr:uid="{00000000-0005-0000-0000-000038920000}"/>
    <cellStyle name="Note 4 6 5 2 2 2 2 2" xfId="47166" xr:uid="{00000000-0005-0000-0000-000039920000}"/>
    <cellStyle name="Note 4 6 5 2 2 2 3" xfId="47165" xr:uid="{00000000-0005-0000-0000-00003A920000}"/>
    <cellStyle name="Note 4 6 5 2 2 3" xfId="16443" xr:uid="{00000000-0005-0000-0000-00003B920000}"/>
    <cellStyle name="Note 4 6 5 2 2 3 2" xfId="16444" xr:uid="{00000000-0005-0000-0000-00003C920000}"/>
    <cellStyle name="Note 4 6 5 2 2 3 2 2" xfId="47168" xr:uid="{00000000-0005-0000-0000-00003D920000}"/>
    <cellStyle name="Note 4 6 5 2 2 3 3" xfId="47167" xr:uid="{00000000-0005-0000-0000-00003E920000}"/>
    <cellStyle name="Note 4 6 5 2 2 4" xfId="16445" xr:uid="{00000000-0005-0000-0000-00003F920000}"/>
    <cellStyle name="Note 4 6 5 2 2 4 2" xfId="47169" xr:uid="{00000000-0005-0000-0000-000040920000}"/>
    <cellStyle name="Note 4 6 5 2 2 5" xfId="47164" xr:uid="{00000000-0005-0000-0000-000041920000}"/>
    <cellStyle name="Note 4 6 5 2 3" xfId="16446" xr:uid="{00000000-0005-0000-0000-000042920000}"/>
    <cellStyle name="Note 4 6 5 2 3 2" xfId="16447" xr:uid="{00000000-0005-0000-0000-000043920000}"/>
    <cellStyle name="Note 4 6 5 2 3 2 2" xfId="47171" xr:uid="{00000000-0005-0000-0000-000044920000}"/>
    <cellStyle name="Note 4 6 5 2 3 3" xfId="47170" xr:uid="{00000000-0005-0000-0000-000045920000}"/>
    <cellStyle name="Note 4 6 5 2 4" xfId="16448" xr:uid="{00000000-0005-0000-0000-000046920000}"/>
    <cellStyle name="Note 4 6 5 2 4 2" xfId="16449" xr:uid="{00000000-0005-0000-0000-000047920000}"/>
    <cellStyle name="Note 4 6 5 2 4 2 2" xfId="47173" xr:uid="{00000000-0005-0000-0000-000048920000}"/>
    <cellStyle name="Note 4 6 5 2 4 3" xfId="47172" xr:uid="{00000000-0005-0000-0000-000049920000}"/>
    <cellStyle name="Note 4 6 5 2 5" xfId="16450" xr:uid="{00000000-0005-0000-0000-00004A920000}"/>
    <cellStyle name="Note 4 6 5 2 5 2" xfId="47174" xr:uid="{00000000-0005-0000-0000-00004B920000}"/>
    <cellStyle name="Note 4 6 5 2 6" xfId="47163" xr:uid="{00000000-0005-0000-0000-00004C920000}"/>
    <cellStyle name="Note 4 6 5 3" xfId="16451" xr:uid="{00000000-0005-0000-0000-00004D920000}"/>
    <cellStyle name="Note 4 6 5 3 2" xfId="16452" xr:uid="{00000000-0005-0000-0000-00004E920000}"/>
    <cellStyle name="Note 4 6 5 3 2 2" xfId="16453" xr:uid="{00000000-0005-0000-0000-00004F920000}"/>
    <cellStyle name="Note 4 6 5 3 2 2 2" xfId="47177" xr:uid="{00000000-0005-0000-0000-000050920000}"/>
    <cellStyle name="Note 4 6 5 3 2 3" xfId="47176" xr:uid="{00000000-0005-0000-0000-000051920000}"/>
    <cellStyle name="Note 4 6 5 3 3" xfId="16454" xr:uid="{00000000-0005-0000-0000-000052920000}"/>
    <cellStyle name="Note 4 6 5 3 3 2" xfId="16455" xr:uid="{00000000-0005-0000-0000-000053920000}"/>
    <cellStyle name="Note 4 6 5 3 3 2 2" xfId="47179" xr:uid="{00000000-0005-0000-0000-000054920000}"/>
    <cellStyle name="Note 4 6 5 3 3 3" xfId="47178" xr:uid="{00000000-0005-0000-0000-000055920000}"/>
    <cellStyle name="Note 4 6 5 3 4" xfId="16456" xr:uid="{00000000-0005-0000-0000-000056920000}"/>
    <cellStyle name="Note 4 6 5 3 4 2" xfId="47180" xr:uid="{00000000-0005-0000-0000-000057920000}"/>
    <cellStyle name="Note 4 6 5 3 5" xfId="47175" xr:uid="{00000000-0005-0000-0000-000058920000}"/>
    <cellStyle name="Note 4 6 5 4" xfId="16457" xr:uid="{00000000-0005-0000-0000-000059920000}"/>
    <cellStyle name="Note 4 6 5 4 2" xfId="16458" xr:uid="{00000000-0005-0000-0000-00005A920000}"/>
    <cellStyle name="Note 4 6 5 4 2 2" xfId="47182" xr:uid="{00000000-0005-0000-0000-00005B920000}"/>
    <cellStyle name="Note 4 6 5 4 3" xfId="47181" xr:uid="{00000000-0005-0000-0000-00005C920000}"/>
    <cellStyle name="Note 4 6 5 5" xfId="16459" xr:uid="{00000000-0005-0000-0000-00005D920000}"/>
    <cellStyle name="Note 4 6 5 5 2" xfId="16460" xr:uid="{00000000-0005-0000-0000-00005E920000}"/>
    <cellStyle name="Note 4 6 5 5 2 2" xfId="47184" xr:uid="{00000000-0005-0000-0000-00005F920000}"/>
    <cellStyle name="Note 4 6 5 5 3" xfId="47183" xr:uid="{00000000-0005-0000-0000-000060920000}"/>
    <cellStyle name="Note 4 6 5 6" xfId="16461" xr:uid="{00000000-0005-0000-0000-000061920000}"/>
    <cellStyle name="Note 4 6 5 6 2" xfId="47185" xr:uid="{00000000-0005-0000-0000-000062920000}"/>
    <cellStyle name="Note 4 6 5 7" xfId="47162" xr:uid="{00000000-0005-0000-0000-000063920000}"/>
    <cellStyle name="Note 4 6 6" xfId="16462" xr:uid="{00000000-0005-0000-0000-000064920000}"/>
    <cellStyle name="Note 4 6 6 2" xfId="16463" xr:uid="{00000000-0005-0000-0000-000065920000}"/>
    <cellStyle name="Note 4 6 6 2 2" xfId="16464" xr:uid="{00000000-0005-0000-0000-000066920000}"/>
    <cellStyle name="Note 4 6 6 2 2 2" xfId="16465" xr:uid="{00000000-0005-0000-0000-000067920000}"/>
    <cellStyle name="Note 4 6 6 2 2 2 2" xfId="16466" xr:uid="{00000000-0005-0000-0000-000068920000}"/>
    <cellStyle name="Note 4 6 6 2 2 2 2 2" xfId="47190" xr:uid="{00000000-0005-0000-0000-000069920000}"/>
    <cellStyle name="Note 4 6 6 2 2 2 3" xfId="47189" xr:uid="{00000000-0005-0000-0000-00006A920000}"/>
    <cellStyle name="Note 4 6 6 2 2 3" xfId="16467" xr:uid="{00000000-0005-0000-0000-00006B920000}"/>
    <cellStyle name="Note 4 6 6 2 2 3 2" xfId="16468" xr:uid="{00000000-0005-0000-0000-00006C920000}"/>
    <cellStyle name="Note 4 6 6 2 2 3 2 2" xfId="47192" xr:uid="{00000000-0005-0000-0000-00006D920000}"/>
    <cellStyle name="Note 4 6 6 2 2 3 3" xfId="47191" xr:uid="{00000000-0005-0000-0000-00006E920000}"/>
    <cellStyle name="Note 4 6 6 2 2 4" xfId="16469" xr:uid="{00000000-0005-0000-0000-00006F920000}"/>
    <cellStyle name="Note 4 6 6 2 2 4 2" xfId="47193" xr:uid="{00000000-0005-0000-0000-000070920000}"/>
    <cellStyle name="Note 4 6 6 2 2 5" xfId="47188" xr:uid="{00000000-0005-0000-0000-000071920000}"/>
    <cellStyle name="Note 4 6 6 2 3" xfId="16470" xr:uid="{00000000-0005-0000-0000-000072920000}"/>
    <cellStyle name="Note 4 6 6 2 3 2" xfId="16471" xr:uid="{00000000-0005-0000-0000-000073920000}"/>
    <cellStyle name="Note 4 6 6 2 3 2 2" xfId="47195" xr:uid="{00000000-0005-0000-0000-000074920000}"/>
    <cellStyle name="Note 4 6 6 2 3 3" xfId="47194" xr:uid="{00000000-0005-0000-0000-000075920000}"/>
    <cellStyle name="Note 4 6 6 2 4" xfId="16472" xr:uid="{00000000-0005-0000-0000-000076920000}"/>
    <cellStyle name="Note 4 6 6 2 4 2" xfId="16473" xr:uid="{00000000-0005-0000-0000-000077920000}"/>
    <cellStyle name="Note 4 6 6 2 4 2 2" xfId="47197" xr:uid="{00000000-0005-0000-0000-000078920000}"/>
    <cellStyle name="Note 4 6 6 2 4 3" xfId="47196" xr:uid="{00000000-0005-0000-0000-000079920000}"/>
    <cellStyle name="Note 4 6 6 2 5" xfId="16474" xr:uid="{00000000-0005-0000-0000-00007A920000}"/>
    <cellStyle name="Note 4 6 6 2 5 2" xfId="47198" xr:uid="{00000000-0005-0000-0000-00007B920000}"/>
    <cellStyle name="Note 4 6 6 2 6" xfId="47187" xr:uid="{00000000-0005-0000-0000-00007C920000}"/>
    <cellStyle name="Note 4 6 6 3" xfId="16475" xr:uid="{00000000-0005-0000-0000-00007D920000}"/>
    <cellStyle name="Note 4 6 6 3 2" xfId="16476" xr:uid="{00000000-0005-0000-0000-00007E920000}"/>
    <cellStyle name="Note 4 6 6 3 2 2" xfId="16477" xr:uid="{00000000-0005-0000-0000-00007F920000}"/>
    <cellStyle name="Note 4 6 6 3 2 2 2" xfId="47201" xr:uid="{00000000-0005-0000-0000-000080920000}"/>
    <cellStyle name="Note 4 6 6 3 2 3" xfId="47200" xr:uid="{00000000-0005-0000-0000-000081920000}"/>
    <cellStyle name="Note 4 6 6 3 3" xfId="16478" xr:uid="{00000000-0005-0000-0000-000082920000}"/>
    <cellStyle name="Note 4 6 6 3 3 2" xfId="16479" xr:uid="{00000000-0005-0000-0000-000083920000}"/>
    <cellStyle name="Note 4 6 6 3 3 2 2" xfId="47203" xr:uid="{00000000-0005-0000-0000-000084920000}"/>
    <cellStyle name="Note 4 6 6 3 3 3" xfId="47202" xr:uid="{00000000-0005-0000-0000-000085920000}"/>
    <cellStyle name="Note 4 6 6 3 4" xfId="16480" xr:uid="{00000000-0005-0000-0000-000086920000}"/>
    <cellStyle name="Note 4 6 6 3 4 2" xfId="47204" xr:uid="{00000000-0005-0000-0000-000087920000}"/>
    <cellStyle name="Note 4 6 6 3 5" xfId="47199" xr:uid="{00000000-0005-0000-0000-000088920000}"/>
    <cellStyle name="Note 4 6 6 4" xfId="16481" xr:uid="{00000000-0005-0000-0000-000089920000}"/>
    <cellStyle name="Note 4 6 6 4 2" xfId="16482" xr:uid="{00000000-0005-0000-0000-00008A920000}"/>
    <cellStyle name="Note 4 6 6 4 2 2" xfId="47206" xr:uid="{00000000-0005-0000-0000-00008B920000}"/>
    <cellStyle name="Note 4 6 6 4 3" xfId="47205" xr:uid="{00000000-0005-0000-0000-00008C920000}"/>
    <cellStyle name="Note 4 6 6 5" xfId="16483" xr:uid="{00000000-0005-0000-0000-00008D920000}"/>
    <cellStyle name="Note 4 6 6 5 2" xfId="16484" xr:uid="{00000000-0005-0000-0000-00008E920000}"/>
    <cellStyle name="Note 4 6 6 5 2 2" xfId="47208" xr:uid="{00000000-0005-0000-0000-00008F920000}"/>
    <cellStyle name="Note 4 6 6 5 3" xfId="47207" xr:uid="{00000000-0005-0000-0000-000090920000}"/>
    <cellStyle name="Note 4 6 6 6" xfId="16485" xr:uid="{00000000-0005-0000-0000-000091920000}"/>
    <cellStyle name="Note 4 6 6 6 2" xfId="47209" xr:uid="{00000000-0005-0000-0000-000092920000}"/>
    <cellStyle name="Note 4 6 6 7" xfId="47186" xr:uid="{00000000-0005-0000-0000-000093920000}"/>
    <cellStyle name="Note 4 6 7" xfId="16486" xr:uid="{00000000-0005-0000-0000-000094920000}"/>
    <cellStyle name="Note 4 6 7 2" xfId="16487" xr:uid="{00000000-0005-0000-0000-000095920000}"/>
    <cellStyle name="Note 4 6 7 2 2" xfId="16488" xr:uid="{00000000-0005-0000-0000-000096920000}"/>
    <cellStyle name="Note 4 6 7 2 2 2" xfId="16489" xr:uid="{00000000-0005-0000-0000-000097920000}"/>
    <cellStyle name="Note 4 6 7 2 2 2 2" xfId="16490" xr:uid="{00000000-0005-0000-0000-000098920000}"/>
    <cellStyle name="Note 4 6 7 2 2 2 2 2" xfId="47214" xr:uid="{00000000-0005-0000-0000-000099920000}"/>
    <cellStyle name="Note 4 6 7 2 2 2 3" xfId="47213" xr:uid="{00000000-0005-0000-0000-00009A920000}"/>
    <cellStyle name="Note 4 6 7 2 2 3" xfId="16491" xr:uid="{00000000-0005-0000-0000-00009B920000}"/>
    <cellStyle name="Note 4 6 7 2 2 3 2" xfId="16492" xr:uid="{00000000-0005-0000-0000-00009C920000}"/>
    <cellStyle name="Note 4 6 7 2 2 3 2 2" xfId="47216" xr:uid="{00000000-0005-0000-0000-00009D920000}"/>
    <cellStyle name="Note 4 6 7 2 2 3 3" xfId="47215" xr:uid="{00000000-0005-0000-0000-00009E920000}"/>
    <cellStyle name="Note 4 6 7 2 2 4" xfId="16493" xr:uid="{00000000-0005-0000-0000-00009F920000}"/>
    <cellStyle name="Note 4 6 7 2 2 4 2" xfId="47217" xr:uid="{00000000-0005-0000-0000-0000A0920000}"/>
    <cellStyle name="Note 4 6 7 2 2 5" xfId="47212" xr:uid="{00000000-0005-0000-0000-0000A1920000}"/>
    <cellStyle name="Note 4 6 7 2 3" xfId="16494" xr:uid="{00000000-0005-0000-0000-0000A2920000}"/>
    <cellStyle name="Note 4 6 7 2 3 2" xfId="16495" xr:uid="{00000000-0005-0000-0000-0000A3920000}"/>
    <cellStyle name="Note 4 6 7 2 3 2 2" xfId="47219" xr:uid="{00000000-0005-0000-0000-0000A4920000}"/>
    <cellStyle name="Note 4 6 7 2 3 3" xfId="47218" xr:uid="{00000000-0005-0000-0000-0000A5920000}"/>
    <cellStyle name="Note 4 6 7 2 4" xfId="16496" xr:uid="{00000000-0005-0000-0000-0000A6920000}"/>
    <cellStyle name="Note 4 6 7 2 4 2" xfId="16497" xr:uid="{00000000-0005-0000-0000-0000A7920000}"/>
    <cellStyle name="Note 4 6 7 2 4 2 2" xfId="47221" xr:uid="{00000000-0005-0000-0000-0000A8920000}"/>
    <cellStyle name="Note 4 6 7 2 4 3" xfId="47220" xr:uid="{00000000-0005-0000-0000-0000A9920000}"/>
    <cellStyle name="Note 4 6 7 2 5" xfId="16498" xr:uid="{00000000-0005-0000-0000-0000AA920000}"/>
    <cellStyle name="Note 4 6 7 2 5 2" xfId="47222" xr:uid="{00000000-0005-0000-0000-0000AB920000}"/>
    <cellStyle name="Note 4 6 7 2 6" xfId="47211" xr:uid="{00000000-0005-0000-0000-0000AC920000}"/>
    <cellStyle name="Note 4 6 7 3" xfId="16499" xr:uid="{00000000-0005-0000-0000-0000AD920000}"/>
    <cellStyle name="Note 4 6 7 3 2" xfId="16500" xr:uid="{00000000-0005-0000-0000-0000AE920000}"/>
    <cellStyle name="Note 4 6 7 3 2 2" xfId="16501" xr:uid="{00000000-0005-0000-0000-0000AF920000}"/>
    <cellStyle name="Note 4 6 7 3 2 2 2" xfId="47225" xr:uid="{00000000-0005-0000-0000-0000B0920000}"/>
    <cellStyle name="Note 4 6 7 3 2 3" xfId="47224" xr:uid="{00000000-0005-0000-0000-0000B1920000}"/>
    <cellStyle name="Note 4 6 7 3 3" xfId="16502" xr:uid="{00000000-0005-0000-0000-0000B2920000}"/>
    <cellStyle name="Note 4 6 7 3 3 2" xfId="16503" xr:uid="{00000000-0005-0000-0000-0000B3920000}"/>
    <cellStyle name="Note 4 6 7 3 3 2 2" xfId="47227" xr:uid="{00000000-0005-0000-0000-0000B4920000}"/>
    <cellStyle name="Note 4 6 7 3 3 3" xfId="47226" xr:uid="{00000000-0005-0000-0000-0000B5920000}"/>
    <cellStyle name="Note 4 6 7 3 4" xfId="16504" xr:uid="{00000000-0005-0000-0000-0000B6920000}"/>
    <cellStyle name="Note 4 6 7 3 4 2" xfId="47228" xr:uid="{00000000-0005-0000-0000-0000B7920000}"/>
    <cellStyle name="Note 4 6 7 3 5" xfId="47223" xr:uid="{00000000-0005-0000-0000-0000B8920000}"/>
    <cellStyle name="Note 4 6 7 4" xfId="16505" xr:uid="{00000000-0005-0000-0000-0000B9920000}"/>
    <cellStyle name="Note 4 6 7 4 2" xfId="16506" xr:uid="{00000000-0005-0000-0000-0000BA920000}"/>
    <cellStyle name="Note 4 6 7 4 2 2" xfId="47230" xr:uid="{00000000-0005-0000-0000-0000BB920000}"/>
    <cellStyle name="Note 4 6 7 4 3" xfId="47229" xr:uid="{00000000-0005-0000-0000-0000BC920000}"/>
    <cellStyle name="Note 4 6 7 5" xfId="16507" xr:uid="{00000000-0005-0000-0000-0000BD920000}"/>
    <cellStyle name="Note 4 6 7 5 2" xfId="16508" xr:uid="{00000000-0005-0000-0000-0000BE920000}"/>
    <cellStyle name="Note 4 6 7 5 2 2" xfId="47232" xr:uid="{00000000-0005-0000-0000-0000BF920000}"/>
    <cellStyle name="Note 4 6 7 5 3" xfId="47231" xr:uid="{00000000-0005-0000-0000-0000C0920000}"/>
    <cellStyle name="Note 4 6 7 6" xfId="16509" xr:uid="{00000000-0005-0000-0000-0000C1920000}"/>
    <cellStyle name="Note 4 6 7 6 2" xfId="47233" xr:uid="{00000000-0005-0000-0000-0000C2920000}"/>
    <cellStyle name="Note 4 6 7 7" xfId="47210" xr:uid="{00000000-0005-0000-0000-0000C3920000}"/>
    <cellStyle name="Note 4 6 8" xfId="16510" xr:uid="{00000000-0005-0000-0000-0000C4920000}"/>
    <cellStyle name="Note 4 6 8 2" xfId="16511" xr:uid="{00000000-0005-0000-0000-0000C5920000}"/>
    <cellStyle name="Note 4 6 8 2 2" xfId="16512" xr:uid="{00000000-0005-0000-0000-0000C6920000}"/>
    <cellStyle name="Note 4 6 8 2 2 2" xfId="16513" xr:uid="{00000000-0005-0000-0000-0000C7920000}"/>
    <cellStyle name="Note 4 6 8 2 2 2 2" xfId="47237" xr:uid="{00000000-0005-0000-0000-0000C8920000}"/>
    <cellStyle name="Note 4 6 8 2 2 3" xfId="47236" xr:uid="{00000000-0005-0000-0000-0000C9920000}"/>
    <cellStyle name="Note 4 6 8 2 3" xfId="16514" xr:uid="{00000000-0005-0000-0000-0000CA920000}"/>
    <cellStyle name="Note 4 6 8 2 3 2" xfId="16515" xr:uid="{00000000-0005-0000-0000-0000CB920000}"/>
    <cellStyle name="Note 4 6 8 2 3 2 2" xfId="47239" xr:uid="{00000000-0005-0000-0000-0000CC920000}"/>
    <cellStyle name="Note 4 6 8 2 3 3" xfId="47238" xr:uid="{00000000-0005-0000-0000-0000CD920000}"/>
    <cellStyle name="Note 4 6 8 2 4" xfId="16516" xr:uid="{00000000-0005-0000-0000-0000CE920000}"/>
    <cellStyle name="Note 4 6 8 2 4 2" xfId="47240" xr:uid="{00000000-0005-0000-0000-0000CF920000}"/>
    <cellStyle name="Note 4 6 8 2 5" xfId="47235" xr:uid="{00000000-0005-0000-0000-0000D0920000}"/>
    <cellStyle name="Note 4 6 8 3" xfId="16517" xr:uid="{00000000-0005-0000-0000-0000D1920000}"/>
    <cellStyle name="Note 4 6 8 3 2" xfId="16518" xr:uid="{00000000-0005-0000-0000-0000D2920000}"/>
    <cellStyle name="Note 4 6 8 3 2 2" xfId="47242" xr:uid="{00000000-0005-0000-0000-0000D3920000}"/>
    <cellStyle name="Note 4 6 8 3 3" xfId="47241" xr:uid="{00000000-0005-0000-0000-0000D4920000}"/>
    <cellStyle name="Note 4 6 8 4" xfId="16519" xr:uid="{00000000-0005-0000-0000-0000D5920000}"/>
    <cellStyle name="Note 4 6 8 4 2" xfId="16520" xr:uid="{00000000-0005-0000-0000-0000D6920000}"/>
    <cellStyle name="Note 4 6 8 4 2 2" xfId="47244" xr:uid="{00000000-0005-0000-0000-0000D7920000}"/>
    <cellStyle name="Note 4 6 8 4 3" xfId="47243" xr:uid="{00000000-0005-0000-0000-0000D8920000}"/>
    <cellStyle name="Note 4 6 8 5" xfId="16521" xr:uid="{00000000-0005-0000-0000-0000D9920000}"/>
    <cellStyle name="Note 4 6 8 5 2" xfId="47245" xr:uid="{00000000-0005-0000-0000-0000DA920000}"/>
    <cellStyle name="Note 4 6 8 6" xfId="47234" xr:uid="{00000000-0005-0000-0000-0000DB920000}"/>
    <cellStyle name="Note 4 6 9" xfId="16522" xr:uid="{00000000-0005-0000-0000-0000DC920000}"/>
    <cellStyle name="Note 4 6 9 2" xfId="16523" xr:uid="{00000000-0005-0000-0000-0000DD920000}"/>
    <cellStyle name="Note 4 6 9 2 2" xfId="16524" xr:uid="{00000000-0005-0000-0000-0000DE920000}"/>
    <cellStyle name="Note 4 6 9 2 2 2" xfId="47248" xr:uid="{00000000-0005-0000-0000-0000DF920000}"/>
    <cellStyle name="Note 4 6 9 2 3" xfId="47247" xr:uid="{00000000-0005-0000-0000-0000E0920000}"/>
    <cellStyle name="Note 4 6 9 3" xfId="16525" xr:uid="{00000000-0005-0000-0000-0000E1920000}"/>
    <cellStyle name="Note 4 6 9 3 2" xfId="16526" xr:uid="{00000000-0005-0000-0000-0000E2920000}"/>
    <cellStyle name="Note 4 6 9 3 2 2" xfId="47250" xr:uid="{00000000-0005-0000-0000-0000E3920000}"/>
    <cellStyle name="Note 4 6 9 3 3" xfId="47249" xr:uid="{00000000-0005-0000-0000-0000E4920000}"/>
    <cellStyle name="Note 4 6 9 4" xfId="16527" xr:uid="{00000000-0005-0000-0000-0000E5920000}"/>
    <cellStyle name="Note 4 6 9 4 2" xfId="47251" xr:uid="{00000000-0005-0000-0000-0000E6920000}"/>
    <cellStyle name="Note 4 6 9 5" xfId="47246" xr:uid="{00000000-0005-0000-0000-0000E7920000}"/>
    <cellStyle name="Note 4 7" xfId="16528" xr:uid="{00000000-0005-0000-0000-0000E8920000}"/>
    <cellStyle name="Note 4 7 10" xfId="16529" xr:uid="{00000000-0005-0000-0000-0000E9920000}"/>
    <cellStyle name="Note 4 7 10 2" xfId="16530" xr:uid="{00000000-0005-0000-0000-0000EA920000}"/>
    <cellStyle name="Note 4 7 10 2 2" xfId="47254" xr:uid="{00000000-0005-0000-0000-0000EB920000}"/>
    <cellStyle name="Note 4 7 10 3" xfId="47253" xr:uid="{00000000-0005-0000-0000-0000EC920000}"/>
    <cellStyle name="Note 4 7 11" xfId="16531" xr:uid="{00000000-0005-0000-0000-0000ED920000}"/>
    <cellStyle name="Note 4 7 11 2" xfId="47255" xr:uid="{00000000-0005-0000-0000-0000EE920000}"/>
    <cellStyle name="Note 4 7 12" xfId="27882" xr:uid="{00000000-0005-0000-0000-0000EF920000}"/>
    <cellStyle name="Note 4 7 13" xfId="29293" xr:uid="{00000000-0005-0000-0000-0000F0920000}"/>
    <cellStyle name="Note 4 7 14" xfId="47252" xr:uid="{00000000-0005-0000-0000-0000F1920000}"/>
    <cellStyle name="Note 4 7 2" xfId="16532" xr:uid="{00000000-0005-0000-0000-0000F2920000}"/>
    <cellStyle name="Note 4 7 2 10" xfId="29813" xr:uid="{00000000-0005-0000-0000-0000F3920000}"/>
    <cellStyle name="Note 4 7 2 11" xfId="47256" xr:uid="{00000000-0005-0000-0000-0000F4920000}"/>
    <cellStyle name="Note 4 7 2 2" xfId="16533" xr:uid="{00000000-0005-0000-0000-0000F5920000}"/>
    <cellStyle name="Note 4 7 2 2 2" xfId="16534" xr:uid="{00000000-0005-0000-0000-0000F6920000}"/>
    <cellStyle name="Note 4 7 2 2 2 2" xfId="16535" xr:uid="{00000000-0005-0000-0000-0000F7920000}"/>
    <cellStyle name="Note 4 7 2 2 2 2 2" xfId="16536" xr:uid="{00000000-0005-0000-0000-0000F8920000}"/>
    <cellStyle name="Note 4 7 2 2 2 2 2 2" xfId="47260" xr:uid="{00000000-0005-0000-0000-0000F9920000}"/>
    <cellStyle name="Note 4 7 2 2 2 2 3" xfId="47259" xr:uid="{00000000-0005-0000-0000-0000FA920000}"/>
    <cellStyle name="Note 4 7 2 2 2 3" xfId="16537" xr:uid="{00000000-0005-0000-0000-0000FB920000}"/>
    <cellStyle name="Note 4 7 2 2 2 3 2" xfId="16538" xr:uid="{00000000-0005-0000-0000-0000FC920000}"/>
    <cellStyle name="Note 4 7 2 2 2 3 2 2" xfId="47262" xr:uid="{00000000-0005-0000-0000-0000FD920000}"/>
    <cellStyle name="Note 4 7 2 2 2 3 3" xfId="47261" xr:uid="{00000000-0005-0000-0000-0000FE920000}"/>
    <cellStyle name="Note 4 7 2 2 2 4" xfId="16539" xr:uid="{00000000-0005-0000-0000-0000FF920000}"/>
    <cellStyle name="Note 4 7 2 2 2 4 2" xfId="47263" xr:uid="{00000000-0005-0000-0000-000000930000}"/>
    <cellStyle name="Note 4 7 2 2 2 5" xfId="27883" xr:uid="{00000000-0005-0000-0000-000001930000}"/>
    <cellStyle name="Note 4 7 2 2 2 6" xfId="32040" xr:uid="{00000000-0005-0000-0000-000002930000}"/>
    <cellStyle name="Note 4 7 2 2 2 7" xfId="47258" xr:uid="{00000000-0005-0000-0000-000003930000}"/>
    <cellStyle name="Note 4 7 2 2 3" xfId="16540" xr:uid="{00000000-0005-0000-0000-000004930000}"/>
    <cellStyle name="Note 4 7 2 2 3 2" xfId="16541" xr:uid="{00000000-0005-0000-0000-000005930000}"/>
    <cellStyle name="Note 4 7 2 2 3 2 2" xfId="47265" xr:uid="{00000000-0005-0000-0000-000006930000}"/>
    <cellStyle name="Note 4 7 2 2 3 3" xfId="27884" xr:uid="{00000000-0005-0000-0000-000007930000}"/>
    <cellStyle name="Note 4 7 2 2 3 4" xfId="32504" xr:uid="{00000000-0005-0000-0000-000008930000}"/>
    <cellStyle name="Note 4 7 2 2 3 5" xfId="47264" xr:uid="{00000000-0005-0000-0000-000009930000}"/>
    <cellStyle name="Note 4 7 2 2 4" xfId="16542" xr:uid="{00000000-0005-0000-0000-00000A930000}"/>
    <cellStyle name="Note 4 7 2 2 4 2" xfId="16543" xr:uid="{00000000-0005-0000-0000-00000B930000}"/>
    <cellStyle name="Note 4 7 2 2 4 2 2" xfId="47267" xr:uid="{00000000-0005-0000-0000-00000C930000}"/>
    <cellStyle name="Note 4 7 2 2 4 3" xfId="27885" xr:uid="{00000000-0005-0000-0000-00000D930000}"/>
    <cellStyle name="Note 4 7 2 2 4 4" xfId="32720" xr:uid="{00000000-0005-0000-0000-00000E930000}"/>
    <cellStyle name="Note 4 7 2 2 4 5" xfId="47266" xr:uid="{00000000-0005-0000-0000-00000F930000}"/>
    <cellStyle name="Note 4 7 2 2 5" xfId="16544" xr:uid="{00000000-0005-0000-0000-000010930000}"/>
    <cellStyle name="Note 4 7 2 2 5 2" xfId="27886" xr:uid="{00000000-0005-0000-0000-000011930000}"/>
    <cellStyle name="Note 4 7 2 2 5 3" xfId="31067" xr:uid="{00000000-0005-0000-0000-000012930000}"/>
    <cellStyle name="Note 4 7 2 2 5 4" xfId="47268" xr:uid="{00000000-0005-0000-0000-000013930000}"/>
    <cellStyle name="Note 4 7 2 2 6" xfId="27887" xr:uid="{00000000-0005-0000-0000-000014930000}"/>
    <cellStyle name="Note 4 7 2 2 7" xfId="30215" xr:uid="{00000000-0005-0000-0000-000015930000}"/>
    <cellStyle name="Note 4 7 2 2 8" xfId="47257" xr:uid="{00000000-0005-0000-0000-000016930000}"/>
    <cellStyle name="Note 4 7 2 3" xfId="16545" xr:uid="{00000000-0005-0000-0000-000017930000}"/>
    <cellStyle name="Note 4 7 2 3 2" xfId="16546" xr:uid="{00000000-0005-0000-0000-000018930000}"/>
    <cellStyle name="Note 4 7 2 3 2 2" xfId="16547" xr:uid="{00000000-0005-0000-0000-000019930000}"/>
    <cellStyle name="Note 4 7 2 3 2 2 2" xfId="47271" xr:uid="{00000000-0005-0000-0000-00001A930000}"/>
    <cellStyle name="Note 4 7 2 3 2 3" xfId="27888" xr:uid="{00000000-0005-0000-0000-00001B930000}"/>
    <cellStyle name="Note 4 7 2 3 2 4" xfId="32291" xr:uid="{00000000-0005-0000-0000-00001C930000}"/>
    <cellStyle name="Note 4 7 2 3 2 5" xfId="47270" xr:uid="{00000000-0005-0000-0000-00001D930000}"/>
    <cellStyle name="Note 4 7 2 3 3" xfId="16548" xr:uid="{00000000-0005-0000-0000-00001E930000}"/>
    <cellStyle name="Note 4 7 2 3 3 2" xfId="16549" xr:uid="{00000000-0005-0000-0000-00001F930000}"/>
    <cellStyle name="Note 4 7 2 3 3 2 2" xfId="47273" xr:uid="{00000000-0005-0000-0000-000020930000}"/>
    <cellStyle name="Note 4 7 2 3 3 3" xfId="27889" xr:uid="{00000000-0005-0000-0000-000021930000}"/>
    <cellStyle name="Note 4 7 2 3 3 4" xfId="32629" xr:uid="{00000000-0005-0000-0000-000022930000}"/>
    <cellStyle name="Note 4 7 2 3 3 5" xfId="47272" xr:uid="{00000000-0005-0000-0000-000023930000}"/>
    <cellStyle name="Note 4 7 2 3 4" xfId="16550" xr:uid="{00000000-0005-0000-0000-000024930000}"/>
    <cellStyle name="Note 4 7 2 3 4 2" xfId="27890" xr:uid="{00000000-0005-0000-0000-000025930000}"/>
    <cellStyle name="Note 4 7 2 3 4 3" xfId="32845" xr:uid="{00000000-0005-0000-0000-000026930000}"/>
    <cellStyle name="Note 4 7 2 3 4 4" xfId="47274" xr:uid="{00000000-0005-0000-0000-000027930000}"/>
    <cellStyle name="Note 4 7 2 3 5" xfId="27891" xr:uid="{00000000-0005-0000-0000-000028930000}"/>
    <cellStyle name="Note 4 7 2 3 5 2" xfId="31317" xr:uid="{00000000-0005-0000-0000-000029930000}"/>
    <cellStyle name="Note 4 7 2 3 6" xfId="27892" xr:uid="{00000000-0005-0000-0000-00002A930000}"/>
    <cellStyle name="Note 4 7 2 3 7" xfId="30465" xr:uid="{00000000-0005-0000-0000-00002B930000}"/>
    <cellStyle name="Note 4 7 2 3 8" xfId="47269" xr:uid="{00000000-0005-0000-0000-00002C930000}"/>
    <cellStyle name="Note 4 7 2 4" xfId="16551" xr:uid="{00000000-0005-0000-0000-00002D930000}"/>
    <cellStyle name="Note 4 7 2 4 2" xfId="16552" xr:uid="{00000000-0005-0000-0000-00002E930000}"/>
    <cellStyle name="Note 4 7 2 4 2 2" xfId="27893" xr:uid="{00000000-0005-0000-0000-00002F930000}"/>
    <cellStyle name="Note 4 7 2 4 2 3" xfId="32243" xr:uid="{00000000-0005-0000-0000-000030930000}"/>
    <cellStyle name="Note 4 7 2 4 2 4" xfId="47276" xr:uid="{00000000-0005-0000-0000-000031930000}"/>
    <cellStyle name="Note 4 7 2 4 3" xfId="27894" xr:uid="{00000000-0005-0000-0000-000032930000}"/>
    <cellStyle name="Note 4 7 2 4 3 2" xfId="32581" xr:uid="{00000000-0005-0000-0000-000033930000}"/>
    <cellStyle name="Note 4 7 2 4 4" xfId="27895" xr:uid="{00000000-0005-0000-0000-000034930000}"/>
    <cellStyle name="Note 4 7 2 4 4 2" xfId="32797" xr:uid="{00000000-0005-0000-0000-000035930000}"/>
    <cellStyle name="Note 4 7 2 4 5" xfId="27896" xr:uid="{00000000-0005-0000-0000-000036930000}"/>
    <cellStyle name="Note 4 7 2 4 5 2" xfId="31270" xr:uid="{00000000-0005-0000-0000-000037930000}"/>
    <cellStyle name="Note 4 7 2 4 6" xfId="27897" xr:uid="{00000000-0005-0000-0000-000038930000}"/>
    <cellStyle name="Note 4 7 2 4 7" xfId="30418" xr:uid="{00000000-0005-0000-0000-000039930000}"/>
    <cellStyle name="Note 4 7 2 4 8" xfId="47275" xr:uid="{00000000-0005-0000-0000-00003A930000}"/>
    <cellStyle name="Note 4 7 2 5" xfId="16553" xr:uid="{00000000-0005-0000-0000-00003B930000}"/>
    <cellStyle name="Note 4 7 2 5 2" xfId="16554" xr:uid="{00000000-0005-0000-0000-00003C930000}"/>
    <cellStyle name="Note 4 7 2 5 2 2" xfId="47278" xr:uid="{00000000-0005-0000-0000-00003D930000}"/>
    <cellStyle name="Note 4 7 2 5 3" xfId="27898" xr:uid="{00000000-0005-0000-0000-00003E930000}"/>
    <cellStyle name="Note 4 7 2 5 4" xfId="31662" xr:uid="{00000000-0005-0000-0000-00003F930000}"/>
    <cellStyle name="Note 4 7 2 5 5" xfId="47277" xr:uid="{00000000-0005-0000-0000-000040930000}"/>
    <cellStyle name="Note 4 7 2 6" xfId="16555" xr:uid="{00000000-0005-0000-0000-000041930000}"/>
    <cellStyle name="Note 4 7 2 6 2" xfId="27899" xr:uid="{00000000-0005-0000-0000-000042930000}"/>
    <cellStyle name="Note 4 7 2 6 3" xfId="32382" xr:uid="{00000000-0005-0000-0000-000043930000}"/>
    <cellStyle name="Note 4 7 2 6 4" xfId="47279" xr:uid="{00000000-0005-0000-0000-000044930000}"/>
    <cellStyle name="Note 4 7 2 7" xfId="27900" xr:uid="{00000000-0005-0000-0000-000045930000}"/>
    <cellStyle name="Note 4 7 2 7 2" xfId="31412" xr:uid="{00000000-0005-0000-0000-000046930000}"/>
    <cellStyle name="Note 4 7 2 8" xfId="27901" xr:uid="{00000000-0005-0000-0000-000047930000}"/>
    <cellStyle name="Note 4 7 2 8 2" xfId="30689" xr:uid="{00000000-0005-0000-0000-000048930000}"/>
    <cellStyle name="Note 4 7 2 9" xfId="27902" xr:uid="{00000000-0005-0000-0000-000049930000}"/>
    <cellStyle name="Note 4 7 3" xfId="16556" xr:uid="{00000000-0005-0000-0000-00004A930000}"/>
    <cellStyle name="Note 4 7 3 2" xfId="16557" xr:uid="{00000000-0005-0000-0000-00004B930000}"/>
    <cellStyle name="Note 4 7 3 2 2" xfId="16558" xr:uid="{00000000-0005-0000-0000-00004C930000}"/>
    <cellStyle name="Note 4 7 3 2 2 2" xfId="16559" xr:uid="{00000000-0005-0000-0000-00004D930000}"/>
    <cellStyle name="Note 4 7 3 2 2 2 2" xfId="16560" xr:uid="{00000000-0005-0000-0000-00004E930000}"/>
    <cellStyle name="Note 4 7 3 2 2 2 2 2" xfId="47284" xr:uid="{00000000-0005-0000-0000-00004F930000}"/>
    <cellStyle name="Note 4 7 3 2 2 2 3" xfId="47283" xr:uid="{00000000-0005-0000-0000-000050930000}"/>
    <cellStyle name="Note 4 7 3 2 2 3" xfId="16561" xr:uid="{00000000-0005-0000-0000-000051930000}"/>
    <cellStyle name="Note 4 7 3 2 2 3 2" xfId="16562" xr:uid="{00000000-0005-0000-0000-000052930000}"/>
    <cellStyle name="Note 4 7 3 2 2 3 2 2" xfId="47286" xr:uid="{00000000-0005-0000-0000-000053930000}"/>
    <cellStyle name="Note 4 7 3 2 2 3 3" xfId="47285" xr:uid="{00000000-0005-0000-0000-000054930000}"/>
    <cellStyle name="Note 4 7 3 2 2 4" xfId="16563" xr:uid="{00000000-0005-0000-0000-000055930000}"/>
    <cellStyle name="Note 4 7 3 2 2 4 2" xfId="47287" xr:uid="{00000000-0005-0000-0000-000056930000}"/>
    <cellStyle name="Note 4 7 3 2 2 5" xfId="47282" xr:uid="{00000000-0005-0000-0000-000057930000}"/>
    <cellStyle name="Note 4 7 3 2 3" xfId="16564" xr:uid="{00000000-0005-0000-0000-000058930000}"/>
    <cellStyle name="Note 4 7 3 2 3 2" xfId="16565" xr:uid="{00000000-0005-0000-0000-000059930000}"/>
    <cellStyle name="Note 4 7 3 2 3 2 2" xfId="47289" xr:uid="{00000000-0005-0000-0000-00005A930000}"/>
    <cellStyle name="Note 4 7 3 2 3 3" xfId="47288" xr:uid="{00000000-0005-0000-0000-00005B930000}"/>
    <cellStyle name="Note 4 7 3 2 4" xfId="16566" xr:uid="{00000000-0005-0000-0000-00005C930000}"/>
    <cellStyle name="Note 4 7 3 2 4 2" xfId="16567" xr:uid="{00000000-0005-0000-0000-00005D930000}"/>
    <cellStyle name="Note 4 7 3 2 4 2 2" xfId="47291" xr:uid="{00000000-0005-0000-0000-00005E930000}"/>
    <cellStyle name="Note 4 7 3 2 4 3" xfId="47290" xr:uid="{00000000-0005-0000-0000-00005F930000}"/>
    <cellStyle name="Note 4 7 3 2 5" xfId="16568" xr:uid="{00000000-0005-0000-0000-000060930000}"/>
    <cellStyle name="Note 4 7 3 2 5 2" xfId="47292" xr:uid="{00000000-0005-0000-0000-000061930000}"/>
    <cellStyle name="Note 4 7 3 2 6" xfId="47281" xr:uid="{00000000-0005-0000-0000-000062930000}"/>
    <cellStyle name="Note 4 7 3 3" xfId="16569" xr:uid="{00000000-0005-0000-0000-000063930000}"/>
    <cellStyle name="Note 4 7 3 3 2" xfId="16570" xr:uid="{00000000-0005-0000-0000-000064930000}"/>
    <cellStyle name="Note 4 7 3 3 2 2" xfId="16571" xr:uid="{00000000-0005-0000-0000-000065930000}"/>
    <cellStyle name="Note 4 7 3 3 2 2 2" xfId="47295" xr:uid="{00000000-0005-0000-0000-000066930000}"/>
    <cellStyle name="Note 4 7 3 3 2 3" xfId="47294" xr:uid="{00000000-0005-0000-0000-000067930000}"/>
    <cellStyle name="Note 4 7 3 3 3" xfId="16572" xr:uid="{00000000-0005-0000-0000-000068930000}"/>
    <cellStyle name="Note 4 7 3 3 3 2" xfId="16573" xr:uid="{00000000-0005-0000-0000-000069930000}"/>
    <cellStyle name="Note 4 7 3 3 3 2 2" xfId="47297" xr:uid="{00000000-0005-0000-0000-00006A930000}"/>
    <cellStyle name="Note 4 7 3 3 3 3" xfId="47296" xr:uid="{00000000-0005-0000-0000-00006B930000}"/>
    <cellStyle name="Note 4 7 3 3 4" xfId="16574" xr:uid="{00000000-0005-0000-0000-00006C930000}"/>
    <cellStyle name="Note 4 7 3 3 4 2" xfId="47298" xr:uid="{00000000-0005-0000-0000-00006D930000}"/>
    <cellStyle name="Note 4 7 3 3 5" xfId="47293" xr:uid="{00000000-0005-0000-0000-00006E930000}"/>
    <cellStyle name="Note 4 7 3 4" xfId="16575" xr:uid="{00000000-0005-0000-0000-00006F930000}"/>
    <cellStyle name="Note 4 7 3 4 2" xfId="16576" xr:uid="{00000000-0005-0000-0000-000070930000}"/>
    <cellStyle name="Note 4 7 3 4 2 2" xfId="47300" xr:uid="{00000000-0005-0000-0000-000071930000}"/>
    <cellStyle name="Note 4 7 3 4 3" xfId="47299" xr:uid="{00000000-0005-0000-0000-000072930000}"/>
    <cellStyle name="Note 4 7 3 5" xfId="16577" xr:uid="{00000000-0005-0000-0000-000073930000}"/>
    <cellStyle name="Note 4 7 3 5 2" xfId="16578" xr:uid="{00000000-0005-0000-0000-000074930000}"/>
    <cellStyle name="Note 4 7 3 5 2 2" xfId="47302" xr:uid="{00000000-0005-0000-0000-000075930000}"/>
    <cellStyle name="Note 4 7 3 5 3" xfId="47301" xr:uid="{00000000-0005-0000-0000-000076930000}"/>
    <cellStyle name="Note 4 7 3 6" xfId="16579" xr:uid="{00000000-0005-0000-0000-000077930000}"/>
    <cellStyle name="Note 4 7 3 6 2" xfId="47303" xr:uid="{00000000-0005-0000-0000-000078930000}"/>
    <cellStyle name="Note 4 7 3 7" xfId="47280" xr:uid="{00000000-0005-0000-0000-000079930000}"/>
    <cellStyle name="Note 4 7 4" xfId="16580" xr:uid="{00000000-0005-0000-0000-00007A930000}"/>
    <cellStyle name="Note 4 7 4 2" xfId="16581" xr:uid="{00000000-0005-0000-0000-00007B930000}"/>
    <cellStyle name="Note 4 7 4 2 2" xfId="16582" xr:uid="{00000000-0005-0000-0000-00007C930000}"/>
    <cellStyle name="Note 4 7 4 2 2 2" xfId="16583" xr:uid="{00000000-0005-0000-0000-00007D930000}"/>
    <cellStyle name="Note 4 7 4 2 2 2 2" xfId="16584" xr:uid="{00000000-0005-0000-0000-00007E930000}"/>
    <cellStyle name="Note 4 7 4 2 2 2 2 2" xfId="47308" xr:uid="{00000000-0005-0000-0000-00007F930000}"/>
    <cellStyle name="Note 4 7 4 2 2 2 3" xfId="47307" xr:uid="{00000000-0005-0000-0000-000080930000}"/>
    <cellStyle name="Note 4 7 4 2 2 3" xfId="16585" xr:uid="{00000000-0005-0000-0000-000081930000}"/>
    <cellStyle name="Note 4 7 4 2 2 3 2" xfId="16586" xr:uid="{00000000-0005-0000-0000-000082930000}"/>
    <cellStyle name="Note 4 7 4 2 2 3 2 2" xfId="47310" xr:uid="{00000000-0005-0000-0000-000083930000}"/>
    <cellStyle name="Note 4 7 4 2 2 3 3" xfId="47309" xr:uid="{00000000-0005-0000-0000-000084930000}"/>
    <cellStyle name="Note 4 7 4 2 2 4" xfId="16587" xr:uid="{00000000-0005-0000-0000-000085930000}"/>
    <cellStyle name="Note 4 7 4 2 2 4 2" xfId="47311" xr:uid="{00000000-0005-0000-0000-000086930000}"/>
    <cellStyle name="Note 4 7 4 2 2 5" xfId="47306" xr:uid="{00000000-0005-0000-0000-000087930000}"/>
    <cellStyle name="Note 4 7 4 2 3" xfId="16588" xr:uid="{00000000-0005-0000-0000-000088930000}"/>
    <cellStyle name="Note 4 7 4 2 3 2" xfId="16589" xr:uid="{00000000-0005-0000-0000-000089930000}"/>
    <cellStyle name="Note 4 7 4 2 3 2 2" xfId="47313" xr:uid="{00000000-0005-0000-0000-00008A930000}"/>
    <cellStyle name="Note 4 7 4 2 3 3" xfId="47312" xr:uid="{00000000-0005-0000-0000-00008B930000}"/>
    <cellStyle name="Note 4 7 4 2 4" xfId="16590" xr:uid="{00000000-0005-0000-0000-00008C930000}"/>
    <cellStyle name="Note 4 7 4 2 4 2" xfId="16591" xr:uid="{00000000-0005-0000-0000-00008D930000}"/>
    <cellStyle name="Note 4 7 4 2 4 2 2" xfId="47315" xr:uid="{00000000-0005-0000-0000-00008E930000}"/>
    <cellStyle name="Note 4 7 4 2 4 3" xfId="47314" xr:uid="{00000000-0005-0000-0000-00008F930000}"/>
    <cellStyle name="Note 4 7 4 2 5" xfId="16592" xr:uid="{00000000-0005-0000-0000-000090930000}"/>
    <cellStyle name="Note 4 7 4 2 5 2" xfId="47316" xr:uid="{00000000-0005-0000-0000-000091930000}"/>
    <cellStyle name="Note 4 7 4 2 6" xfId="47305" xr:uid="{00000000-0005-0000-0000-000092930000}"/>
    <cellStyle name="Note 4 7 4 3" xfId="16593" xr:uid="{00000000-0005-0000-0000-000093930000}"/>
    <cellStyle name="Note 4 7 4 3 2" xfId="16594" xr:uid="{00000000-0005-0000-0000-000094930000}"/>
    <cellStyle name="Note 4 7 4 3 2 2" xfId="16595" xr:uid="{00000000-0005-0000-0000-000095930000}"/>
    <cellStyle name="Note 4 7 4 3 2 2 2" xfId="47319" xr:uid="{00000000-0005-0000-0000-000096930000}"/>
    <cellStyle name="Note 4 7 4 3 2 3" xfId="47318" xr:uid="{00000000-0005-0000-0000-000097930000}"/>
    <cellStyle name="Note 4 7 4 3 3" xfId="16596" xr:uid="{00000000-0005-0000-0000-000098930000}"/>
    <cellStyle name="Note 4 7 4 3 3 2" xfId="16597" xr:uid="{00000000-0005-0000-0000-000099930000}"/>
    <cellStyle name="Note 4 7 4 3 3 2 2" xfId="47321" xr:uid="{00000000-0005-0000-0000-00009A930000}"/>
    <cellStyle name="Note 4 7 4 3 3 3" xfId="47320" xr:uid="{00000000-0005-0000-0000-00009B930000}"/>
    <cellStyle name="Note 4 7 4 3 4" xfId="16598" xr:uid="{00000000-0005-0000-0000-00009C930000}"/>
    <cellStyle name="Note 4 7 4 3 4 2" xfId="47322" xr:uid="{00000000-0005-0000-0000-00009D930000}"/>
    <cellStyle name="Note 4 7 4 3 5" xfId="47317" xr:uid="{00000000-0005-0000-0000-00009E930000}"/>
    <cellStyle name="Note 4 7 4 4" xfId="16599" xr:uid="{00000000-0005-0000-0000-00009F930000}"/>
    <cellStyle name="Note 4 7 4 4 2" xfId="16600" xr:uid="{00000000-0005-0000-0000-0000A0930000}"/>
    <cellStyle name="Note 4 7 4 4 2 2" xfId="47324" xr:uid="{00000000-0005-0000-0000-0000A1930000}"/>
    <cellStyle name="Note 4 7 4 4 3" xfId="47323" xr:uid="{00000000-0005-0000-0000-0000A2930000}"/>
    <cellStyle name="Note 4 7 4 5" xfId="16601" xr:uid="{00000000-0005-0000-0000-0000A3930000}"/>
    <cellStyle name="Note 4 7 4 5 2" xfId="16602" xr:uid="{00000000-0005-0000-0000-0000A4930000}"/>
    <cellStyle name="Note 4 7 4 5 2 2" xfId="47326" xr:uid="{00000000-0005-0000-0000-0000A5930000}"/>
    <cellStyle name="Note 4 7 4 5 3" xfId="47325" xr:uid="{00000000-0005-0000-0000-0000A6930000}"/>
    <cellStyle name="Note 4 7 4 6" xfId="16603" xr:uid="{00000000-0005-0000-0000-0000A7930000}"/>
    <cellStyle name="Note 4 7 4 6 2" xfId="47327" xr:uid="{00000000-0005-0000-0000-0000A8930000}"/>
    <cellStyle name="Note 4 7 4 7" xfId="47304" xr:uid="{00000000-0005-0000-0000-0000A9930000}"/>
    <cellStyle name="Note 4 7 5" xfId="16604" xr:uid="{00000000-0005-0000-0000-0000AA930000}"/>
    <cellStyle name="Note 4 7 5 2" xfId="16605" xr:uid="{00000000-0005-0000-0000-0000AB930000}"/>
    <cellStyle name="Note 4 7 5 2 2" xfId="16606" xr:uid="{00000000-0005-0000-0000-0000AC930000}"/>
    <cellStyle name="Note 4 7 5 2 2 2" xfId="16607" xr:uid="{00000000-0005-0000-0000-0000AD930000}"/>
    <cellStyle name="Note 4 7 5 2 2 2 2" xfId="16608" xr:uid="{00000000-0005-0000-0000-0000AE930000}"/>
    <cellStyle name="Note 4 7 5 2 2 2 2 2" xfId="47332" xr:uid="{00000000-0005-0000-0000-0000AF930000}"/>
    <cellStyle name="Note 4 7 5 2 2 2 3" xfId="47331" xr:uid="{00000000-0005-0000-0000-0000B0930000}"/>
    <cellStyle name="Note 4 7 5 2 2 3" xfId="16609" xr:uid="{00000000-0005-0000-0000-0000B1930000}"/>
    <cellStyle name="Note 4 7 5 2 2 3 2" xfId="16610" xr:uid="{00000000-0005-0000-0000-0000B2930000}"/>
    <cellStyle name="Note 4 7 5 2 2 3 2 2" xfId="47334" xr:uid="{00000000-0005-0000-0000-0000B3930000}"/>
    <cellStyle name="Note 4 7 5 2 2 3 3" xfId="47333" xr:uid="{00000000-0005-0000-0000-0000B4930000}"/>
    <cellStyle name="Note 4 7 5 2 2 4" xfId="16611" xr:uid="{00000000-0005-0000-0000-0000B5930000}"/>
    <cellStyle name="Note 4 7 5 2 2 4 2" xfId="47335" xr:uid="{00000000-0005-0000-0000-0000B6930000}"/>
    <cellStyle name="Note 4 7 5 2 2 5" xfId="47330" xr:uid="{00000000-0005-0000-0000-0000B7930000}"/>
    <cellStyle name="Note 4 7 5 2 3" xfId="16612" xr:uid="{00000000-0005-0000-0000-0000B8930000}"/>
    <cellStyle name="Note 4 7 5 2 3 2" xfId="16613" xr:uid="{00000000-0005-0000-0000-0000B9930000}"/>
    <cellStyle name="Note 4 7 5 2 3 2 2" xfId="47337" xr:uid="{00000000-0005-0000-0000-0000BA930000}"/>
    <cellStyle name="Note 4 7 5 2 3 3" xfId="47336" xr:uid="{00000000-0005-0000-0000-0000BB930000}"/>
    <cellStyle name="Note 4 7 5 2 4" xfId="16614" xr:uid="{00000000-0005-0000-0000-0000BC930000}"/>
    <cellStyle name="Note 4 7 5 2 4 2" xfId="16615" xr:uid="{00000000-0005-0000-0000-0000BD930000}"/>
    <cellStyle name="Note 4 7 5 2 4 2 2" xfId="47339" xr:uid="{00000000-0005-0000-0000-0000BE930000}"/>
    <cellStyle name="Note 4 7 5 2 4 3" xfId="47338" xr:uid="{00000000-0005-0000-0000-0000BF930000}"/>
    <cellStyle name="Note 4 7 5 2 5" xfId="16616" xr:uid="{00000000-0005-0000-0000-0000C0930000}"/>
    <cellStyle name="Note 4 7 5 2 5 2" xfId="47340" xr:uid="{00000000-0005-0000-0000-0000C1930000}"/>
    <cellStyle name="Note 4 7 5 2 6" xfId="47329" xr:uid="{00000000-0005-0000-0000-0000C2930000}"/>
    <cellStyle name="Note 4 7 5 3" xfId="16617" xr:uid="{00000000-0005-0000-0000-0000C3930000}"/>
    <cellStyle name="Note 4 7 5 3 2" xfId="16618" xr:uid="{00000000-0005-0000-0000-0000C4930000}"/>
    <cellStyle name="Note 4 7 5 3 2 2" xfId="16619" xr:uid="{00000000-0005-0000-0000-0000C5930000}"/>
    <cellStyle name="Note 4 7 5 3 2 2 2" xfId="47343" xr:uid="{00000000-0005-0000-0000-0000C6930000}"/>
    <cellStyle name="Note 4 7 5 3 2 3" xfId="47342" xr:uid="{00000000-0005-0000-0000-0000C7930000}"/>
    <cellStyle name="Note 4 7 5 3 3" xfId="16620" xr:uid="{00000000-0005-0000-0000-0000C8930000}"/>
    <cellStyle name="Note 4 7 5 3 3 2" xfId="16621" xr:uid="{00000000-0005-0000-0000-0000C9930000}"/>
    <cellStyle name="Note 4 7 5 3 3 2 2" xfId="47345" xr:uid="{00000000-0005-0000-0000-0000CA930000}"/>
    <cellStyle name="Note 4 7 5 3 3 3" xfId="47344" xr:uid="{00000000-0005-0000-0000-0000CB930000}"/>
    <cellStyle name="Note 4 7 5 3 4" xfId="16622" xr:uid="{00000000-0005-0000-0000-0000CC930000}"/>
    <cellStyle name="Note 4 7 5 3 4 2" xfId="47346" xr:uid="{00000000-0005-0000-0000-0000CD930000}"/>
    <cellStyle name="Note 4 7 5 3 5" xfId="47341" xr:uid="{00000000-0005-0000-0000-0000CE930000}"/>
    <cellStyle name="Note 4 7 5 4" xfId="16623" xr:uid="{00000000-0005-0000-0000-0000CF930000}"/>
    <cellStyle name="Note 4 7 5 4 2" xfId="16624" xr:uid="{00000000-0005-0000-0000-0000D0930000}"/>
    <cellStyle name="Note 4 7 5 4 2 2" xfId="47348" xr:uid="{00000000-0005-0000-0000-0000D1930000}"/>
    <cellStyle name="Note 4 7 5 4 3" xfId="47347" xr:uid="{00000000-0005-0000-0000-0000D2930000}"/>
    <cellStyle name="Note 4 7 5 5" xfId="16625" xr:uid="{00000000-0005-0000-0000-0000D3930000}"/>
    <cellStyle name="Note 4 7 5 5 2" xfId="16626" xr:uid="{00000000-0005-0000-0000-0000D4930000}"/>
    <cellStyle name="Note 4 7 5 5 2 2" xfId="47350" xr:uid="{00000000-0005-0000-0000-0000D5930000}"/>
    <cellStyle name="Note 4 7 5 5 3" xfId="47349" xr:uid="{00000000-0005-0000-0000-0000D6930000}"/>
    <cellStyle name="Note 4 7 5 6" xfId="16627" xr:uid="{00000000-0005-0000-0000-0000D7930000}"/>
    <cellStyle name="Note 4 7 5 6 2" xfId="47351" xr:uid="{00000000-0005-0000-0000-0000D8930000}"/>
    <cellStyle name="Note 4 7 5 7" xfId="47328" xr:uid="{00000000-0005-0000-0000-0000D9930000}"/>
    <cellStyle name="Note 4 7 6" xfId="16628" xr:uid="{00000000-0005-0000-0000-0000DA930000}"/>
    <cellStyle name="Note 4 7 6 2" xfId="16629" xr:uid="{00000000-0005-0000-0000-0000DB930000}"/>
    <cellStyle name="Note 4 7 6 2 2" xfId="16630" xr:uid="{00000000-0005-0000-0000-0000DC930000}"/>
    <cellStyle name="Note 4 7 6 2 2 2" xfId="16631" xr:uid="{00000000-0005-0000-0000-0000DD930000}"/>
    <cellStyle name="Note 4 7 6 2 2 2 2" xfId="16632" xr:uid="{00000000-0005-0000-0000-0000DE930000}"/>
    <cellStyle name="Note 4 7 6 2 2 2 2 2" xfId="47356" xr:uid="{00000000-0005-0000-0000-0000DF930000}"/>
    <cellStyle name="Note 4 7 6 2 2 2 3" xfId="47355" xr:uid="{00000000-0005-0000-0000-0000E0930000}"/>
    <cellStyle name="Note 4 7 6 2 2 3" xfId="16633" xr:uid="{00000000-0005-0000-0000-0000E1930000}"/>
    <cellStyle name="Note 4 7 6 2 2 3 2" xfId="16634" xr:uid="{00000000-0005-0000-0000-0000E2930000}"/>
    <cellStyle name="Note 4 7 6 2 2 3 2 2" xfId="47358" xr:uid="{00000000-0005-0000-0000-0000E3930000}"/>
    <cellStyle name="Note 4 7 6 2 2 3 3" xfId="47357" xr:uid="{00000000-0005-0000-0000-0000E4930000}"/>
    <cellStyle name="Note 4 7 6 2 2 4" xfId="16635" xr:uid="{00000000-0005-0000-0000-0000E5930000}"/>
    <cellStyle name="Note 4 7 6 2 2 4 2" xfId="47359" xr:uid="{00000000-0005-0000-0000-0000E6930000}"/>
    <cellStyle name="Note 4 7 6 2 2 5" xfId="47354" xr:uid="{00000000-0005-0000-0000-0000E7930000}"/>
    <cellStyle name="Note 4 7 6 2 3" xfId="16636" xr:uid="{00000000-0005-0000-0000-0000E8930000}"/>
    <cellStyle name="Note 4 7 6 2 3 2" xfId="16637" xr:uid="{00000000-0005-0000-0000-0000E9930000}"/>
    <cellStyle name="Note 4 7 6 2 3 2 2" xfId="47361" xr:uid="{00000000-0005-0000-0000-0000EA930000}"/>
    <cellStyle name="Note 4 7 6 2 3 3" xfId="47360" xr:uid="{00000000-0005-0000-0000-0000EB930000}"/>
    <cellStyle name="Note 4 7 6 2 4" xfId="16638" xr:uid="{00000000-0005-0000-0000-0000EC930000}"/>
    <cellStyle name="Note 4 7 6 2 4 2" xfId="16639" xr:uid="{00000000-0005-0000-0000-0000ED930000}"/>
    <cellStyle name="Note 4 7 6 2 4 2 2" xfId="47363" xr:uid="{00000000-0005-0000-0000-0000EE930000}"/>
    <cellStyle name="Note 4 7 6 2 4 3" xfId="47362" xr:uid="{00000000-0005-0000-0000-0000EF930000}"/>
    <cellStyle name="Note 4 7 6 2 5" xfId="16640" xr:uid="{00000000-0005-0000-0000-0000F0930000}"/>
    <cellStyle name="Note 4 7 6 2 5 2" xfId="47364" xr:uid="{00000000-0005-0000-0000-0000F1930000}"/>
    <cellStyle name="Note 4 7 6 2 6" xfId="47353" xr:uid="{00000000-0005-0000-0000-0000F2930000}"/>
    <cellStyle name="Note 4 7 6 3" xfId="16641" xr:uid="{00000000-0005-0000-0000-0000F3930000}"/>
    <cellStyle name="Note 4 7 6 3 2" xfId="16642" xr:uid="{00000000-0005-0000-0000-0000F4930000}"/>
    <cellStyle name="Note 4 7 6 3 2 2" xfId="16643" xr:uid="{00000000-0005-0000-0000-0000F5930000}"/>
    <cellStyle name="Note 4 7 6 3 2 2 2" xfId="47367" xr:uid="{00000000-0005-0000-0000-0000F6930000}"/>
    <cellStyle name="Note 4 7 6 3 2 3" xfId="47366" xr:uid="{00000000-0005-0000-0000-0000F7930000}"/>
    <cellStyle name="Note 4 7 6 3 3" xfId="16644" xr:uid="{00000000-0005-0000-0000-0000F8930000}"/>
    <cellStyle name="Note 4 7 6 3 3 2" xfId="16645" xr:uid="{00000000-0005-0000-0000-0000F9930000}"/>
    <cellStyle name="Note 4 7 6 3 3 2 2" xfId="47369" xr:uid="{00000000-0005-0000-0000-0000FA930000}"/>
    <cellStyle name="Note 4 7 6 3 3 3" xfId="47368" xr:uid="{00000000-0005-0000-0000-0000FB930000}"/>
    <cellStyle name="Note 4 7 6 3 4" xfId="16646" xr:uid="{00000000-0005-0000-0000-0000FC930000}"/>
    <cellStyle name="Note 4 7 6 3 4 2" xfId="47370" xr:uid="{00000000-0005-0000-0000-0000FD930000}"/>
    <cellStyle name="Note 4 7 6 3 5" xfId="47365" xr:uid="{00000000-0005-0000-0000-0000FE930000}"/>
    <cellStyle name="Note 4 7 6 4" xfId="16647" xr:uid="{00000000-0005-0000-0000-0000FF930000}"/>
    <cellStyle name="Note 4 7 6 4 2" xfId="16648" xr:uid="{00000000-0005-0000-0000-000000940000}"/>
    <cellStyle name="Note 4 7 6 4 2 2" xfId="47372" xr:uid="{00000000-0005-0000-0000-000001940000}"/>
    <cellStyle name="Note 4 7 6 4 3" xfId="47371" xr:uid="{00000000-0005-0000-0000-000002940000}"/>
    <cellStyle name="Note 4 7 6 5" xfId="16649" xr:uid="{00000000-0005-0000-0000-000003940000}"/>
    <cellStyle name="Note 4 7 6 5 2" xfId="16650" xr:uid="{00000000-0005-0000-0000-000004940000}"/>
    <cellStyle name="Note 4 7 6 5 2 2" xfId="47374" xr:uid="{00000000-0005-0000-0000-000005940000}"/>
    <cellStyle name="Note 4 7 6 5 3" xfId="47373" xr:uid="{00000000-0005-0000-0000-000006940000}"/>
    <cellStyle name="Note 4 7 6 6" xfId="16651" xr:uid="{00000000-0005-0000-0000-000007940000}"/>
    <cellStyle name="Note 4 7 6 6 2" xfId="47375" xr:uid="{00000000-0005-0000-0000-000008940000}"/>
    <cellStyle name="Note 4 7 6 7" xfId="47352" xr:uid="{00000000-0005-0000-0000-000009940000}"/>
    <cellStyle name="Note 4 7 7" xfId="16652" xr:uid="{00000000-0005-0000-0000-00000A940000}"/>
    <cellStyle name="Note 4 7 7 2" xfId="16653" xr:uid="{00000000-0005-0000-0000-00000B940000}"/>
    <cellStyle name="Note 4 7 7 2 2" xfId="16654" xr:uid="{00000000-0005-0000-0000-00000C940000}"/>
    <cellStyle name="Note 4 7 7 2 2 2" xfId="16655" xr:uid="{00000000-0005-0000-0000-00000D940000}"/>
    <cellStyle name="Note 4 7 7 2 2 2 2" xfId="16656" xr:uid="{00000000-0005-0000-0000-00000E940000}"/>
    <cellStyle name="Note 4 7 7 2 2 2 2 2" xfId="47380" xr:uid="{00000000-0005-0000-0000-00000F940000}"/>
    <cellStyle name="Note 4 7 7 2 2 2 3" xfId="47379" xr:uid="{00000000-0005-0000-0000-000010940000}"/>
    <cellStyle name="Note 4 7 7 2 2 3" xfId="16657" xr:uid="{00000000-0005-0000-0000-000011940000}"/>
    <cellStyle name="Note 4 7 7 2 2 3 2" xfId="16658" xr:uid="{00000000-0005-0000-0000-000012940000}"/>
    <cellStyle name="Note 4 7 7 2 2 3 2 2" xfId="47382" xr:uid="{00000000-0005-0000-0000-000013940000}"/>
    <cellStyle name="Note 4 7 7 2 2 3 3" xfId="47381" xr:uid="{00000000-0005-0000-0000-000014940000}"/>
    <cellStyle name="Note 4 7 7 2 2 4" xfId="16659" xr:uid="{00000000-0005-0000-0000-000015940000}"/>
    <cellStyle name="Note 4 7 7 2 2 4 2" xfId="47383" xr:uid="{00000000-0005-0000-0000-000016940000}"/>
    <cellStyle name="Note 4 7 7 2 2 5" xfId="47378" xr:uid="{00000000-0005-0000-0000-000017940000}"/>
    <cellStyle name="Note 4 7 7 2 3" xfId="16660" xr:uid="{00000000-0005-0000-0000-000018940000}"/>
    <cellStyle name="Note 4 7 7 2 3 2" xfId="16661" xr:uid="{00000000-0005-0000-0000-000019940000}"/>
    <cellStyle name="Note 4 7 7 2 3 2 2" xfId="47385" xr:uid="{00000000-0005-0000-0000-00001A940000}"/>
    <cellStyle name="Note 4 7 7 2 3 3" xfId="47384" xr:uid="{00000000-0005-0000-0000-00001B940000}"/>
    <cellStyle name="Note 4 7 7 2 4" xfId="16662" xr:uid="{00000000-0005-0000-0000-00001C940000}"/>
    <cellStyle name="Note 4 7 7 2 4 2" xfId="16663" xr:uid="{00000000-0005-0000-0000-00001D940000}"/>
    <cellStyle name="Note 4 7 7 2 4 2 2" xfId="47387" xr:uid="{00000000-0005-0000-0000-00001E940000}"/>
    <cellStyle name="Note 4 7 7 2 4 3" xfId="47386" xr:uid="{00000000-0005-0000-0000-00001F940000}"/>
    <cellStyle name="Note 4 7 7 2 5" xfId="16664" xr:uid="{00000000-0005-0000-0000-000020940000}"/>
    <cellStyle name="Note 4 7 7 2 5 2" xfId="47388" xr:uid="{00000000-0005-0000-0000-000021940000}"/>
    <cellStyle name="Note 4 7 7 2 6" xfId="47377" xr:uid="{00000000-0005-0000-0000-000022940000}"/>
    <cellStyle name="Note 4 7 7 3" xfId="16665" xr:uid="{00000000-0005-0000-0000-000023940000}"/>
    <cellStyle name="Note 4 7 7 3 2" xfId="16666" xr:uid="{00000000-0005-0000-0000-000024940000}"/>
    <cellStyle name="Note 4 7 7 3 2 2" xfId="16667" xr:uid="{00000000-0005-0000-0000-000025940000}"/>
    <cellStyle name="Note 4 7 7 3 2 2 2" xfId="47391" xr:uid="{00000000-0005-0000-0000-000026940000}"/>
    <cellStyle name="Note 4 7 7 3 2 3" xfId="47390" xr:uid="{00000000-0005-0000-0000-000027940000}"/>
    <cellStyle name="Note 4 7 7 3 3" xfId="16668" xr:uid="{00000000-0005-0000-0000-000028940000}"/>
    <cellStyle name="Note 4 7 7 3 3 2" xfId="16669" xr:uid="{00000000-0005-0000-0000-000029940000}"/>
    <cellStyle name="Note 4 7 7 3 3 2 2" xfId="47393" xr:uid="{00000000-0005-0000-0000-00002A940000}"/>
    <cellStyle name="Note 4 7 7 3 3 3" xfId="47392" xr:uid="{00000000-0005-0000-0000-00002B940000}"/>
    <cellStyle name="Note 4 7 7 3 4" xfId="16670" xr:uid="{00000000-0005-0000-0000-00002C940000}"/>
    <cellStyle name="Note 4 7 7 3 4 2" xfId="47394" xr:uid="{00000000-0005-0000-0000-00002D940000}"/>
    <cellStyle name="Note 4 7 7 3 5" xfId="47389" xr:uid="{00000000-0005-0000-0000-00002E940000}"/>
    <cellStyle name="Note 4 7 7 4" xfId="16671" xr:uid="{00000000-0005-0000-0000-00002F940000}"/>
    <cellStyle name="Note 4 7 7 4 2" xfId="16672" xr:uid="{00000000-0005-0000-0000-000030940000}"/>
    <cellStyle name="Note 4 7 7 4 2 2" xfId="47396" xr:uid="{00000000-0005-0000-0000-000031940000}"/>
    <cellStyle name="Note 4 7 7 4 3" xfId="47395" xr:uid="{00000000-0005-0000-0000-000032940000}"/>
    <cellStyle name="Note 4 7 7 5" xfId="16673" xr:uid="{00000000-0005-0000-0000-000033940000}"/>
    <cellStyle name="Note 4 7 7 5 2" xfId="16674" xr:uid="{00000000-0005-0000-0000-000034940000}"/>
    <cellStyle name="Note 4 7 7 5 2 2" xfId="47398" xr:uid="{00000000-0005-0000-0000-000035940000}"/>
    <cellStyle name="Note 4 7 7 5 3" xfId="47397" xr:uid="{00000000-0005-0000-0000-000036940000}"/>
    <cellStyle name="Note 4 7 7 6" xfId="16675" xr:uid="{00000000-0005-0000-0000-000037940000}"/>
    <cellStyle name="Note 4 7 7 6 2" xfId="47399" xr:uid="{00000000-0005-0000-0000-000038940000}"/>
    <cellStyle name="Note 4 7 7 7" xfId="47376" xr:uid="{00000000-0005-0000-0000-000039940000}"/>
    <cellStyle name="Note 4 7 8" xfId="16676" xr:uid="{00000000-0005-0000-0000-00003A940000}"/>
    <cellStyle name="Note 4 7 8 2" xfId="16677" xr:uid="{00000000-0005-0000-0000-00003B940000}"/>
    <cellStyle name="Note 4 7 8 2 2" xfId="16678" xr:uid="{00000000-0005-0000-0000-00003C940000}"/>
    <cellStyle name="Note 4 7 8 2 2 2" xfId="16679" xr:uid="{00000000-0005-0000-0000-00003D940000}"/>
    <cellStyle name="Note 4 7 8 2 2 2 2" xfId="47403" xr:uid="{00000000-0005-0000-0000-00003E940000}"/>
    <cellStyle name="Note 4 7 8 2 2 3" xfId="47402" xr:uid="{00000000-0005-0000-0000-00003F940000}"/>
    <cellStyle name="Note 4 7 8 2 3" xfId="16680" xr:uid="{00000000-0005-0000-0000-000040940000}"/>
    <cellStyle name="Note 4 7 8 2 3 2" xfId="16681" xr:uid="{00000000-0005-0000-0000-000041940000}"/>
    <cellStyle name="Note 4 7 8 2 3 2 2" xfId="47405" xr:uid="{00000000-0005-0000-0000-000042940000}"/>
    <cellStyle name="Note 4 7 8 2 3 3" xfId="47404" xr:uid="{00000000-0005-0000-0000-000043940000}"/>
    <cellStyle name="Note 4 7 8 2 4" xfId="16682" xr:uid="{00000000-0005-0000-0000-000044940000}"/>
    <cellStyle name="Note 4 7 8 2 4 2" xfId="47406" xr:uid="{00000000-0005-0000-0000-000045940000}"/>
    <cellStyle name="Note 4 7 8 2 5" xfId="47401" xr:uid="{00000000-0005-0000-0000-000046940000}"/>
    <cellStyle name="Note 4 7 8 3" xfId="16683" xr:uid="{00000000-0005-0000-0000-000047940000}"/>
    <cellStyle name="Note 4 7 8 3 2" xfId="16684" xr:uid="{00000000-0005-0000-0000-000048940000}"/>
    <cellStyle name="Note 4 7 8 3 2 2" xfId="47408" xr:uid="{00000000-0005-0000-0000-000049940000}"/>
    <cellStyle name="Note 4 7 8 3 3" xfId="47407" xr:uid="{00000000-0005-0000-0000-00004A940000}"/>
    <cellStyle name="Note 4 7 8 4" xfId="16685" xr:uid="{00000000-0005-0000-0000-00004B940000}"/>
    <cellStyle name="Note 4 7 8 4 2" xfId="16686" xr:uid="{00000000-0005-0000-0000-00004C940000}"/>
    <cellStyle name="Note 4 7 8 4 2 2" xfId="47410" xr:uid="{00000000-0005-0000-0000-00004D940000}"/>
    <cellStyle name="Note 4 7 8 4 3" xfId="47409" xr:uid="{00000000-0005-0000-0000-00004E940000}"/>
    <cellStyle name="Note 4 7 8 5" xfId="16687" xr:uid="{00000000-0005-0000-0000-00004F940000}"/>
    <cellStyle name="Note 4 7 8 5 2" xfId="47411" xr:uid="{00000000-0005-0000-0000-000050940000}"/>
    <cellStyle name="Note 4 7 8 6" xfId="47400" xr:uid="{00000000-0005-0000-0000-000051940000}"/>
    <cellStyle name="Note 4 7 9" xfId="16688" xr:uid="{00000000-0005-0000-0000-000052940000}"/>
    <cellStyle name="Note 4 7 9 2" xfId="16689" xr:uid="{00000000-0005-0000-0000-000053940000}"/>
    <cellStyle name="Note 4 7 9 2 2" xfId="16690" xr:uid="{00000000-0005-0000-0000-000054940000}"/>
    <cellStyle name="Note 4 7 9 2 2 2" xfId="47414" xr:uid="{00000000-0005-0000-0000-000055940000}"/>
    <cellStyle name="Note 4 7 9 2 3" xfId="47413" xr:uid="{00000000-0005-0000-0000-000056940000}"/>
    <cellStyle name="Note 4 7 9 3" xfId="16691" xr:uid="{00000000-0005-0000-0000-000057940000}"/>
    <cellStyle name="Note 4 7 9 3 2" xfId="16692" xr:uid="{00000000-0005-0000-0000-000058940000}"/>
    <cellStyle name="Note 4 7 9 3 2 2" xfId="47416" xr:uid="{00000000-0005-0000-0000-000059940000}"/>
    <cellStyle name="Note 4 7 9 3 3" xfId="47415" xr:uid="{00000000-0005-0000-0000-00005A940000}"/>
    <cellStyle name="Note 4 7 9 4" xfId="16693" xr:uid="{00000000-0005-0000-0000-00005B940000}"/>
    <cellStyle name="Note 4 7 9 4 2" xfId="47417" xr:uid="{00000000-0005-0000-0000-00005C940000}"/>
    <cellStyle name="Note 4 7 9 5" xfId="47412" xr:uid="{00000000-0005-0000-0000-00005D940000}"/>
    <cellStyle name="Note 4 8" xfId="16694" xr:uid="{00000000-0005-0000-0000-00005E940000}"/>
    <cellStyle name="Note 4 8 10" xfId="29807" xr:uid="{00000000-0005-0000-0000-00005F940000}"/>
    <cellStyle name="Note 4 8 11" xfId="47418" xr:uid="{00000000-0005-0000-0000-000060940000}"/>
    <cellStyle name="Note 4 8 2" xfId="16695" xr:uid="{00000000-0005-0000-0000-000061940000}"/>
    <cellStyle name="Note 4 8 2 2" xfId="16696" xr:uid="{00000000-0005-0000-0000-000062940000}"/>
    <cellStyle name="Note 4 8 2 2 2" xfId="16697" xr:uid="{00000000-0005-0000-0000-000063940000}"/>
    <cellStyle name="Note 4 8 2 2 2 2" xfId="16698" xr:uid="{00000000-0005-0000-0000-000064940000}"/>
    <cellStyle name="Note 4 8 2 2 2 2 2" xfId="47422" xr:uid="{00000000-0005-0000-0000-000065940000}"/>
    <cellStyle name="Note 4 8 2 2 2 3" xfId="47421" xr:uid="{00000000-0005-0000-0000-000066940000}"/>
    <cellStyle name="Note 4 8 2 2 3" xfId="16699" xr:uid="{00000000-0005-0000-0000-000067940000}"/>
    <cellStyle name="Note 4 8 2 2 3 2" xfId="16700" xr:uid="{00000000-0005-0000-0000-000068940000}"/>
    <cellStyle name="Note 4 8 2 2 3 2 2" xfId="47424" xr:uid="{00000000-0005-0000-0000-000069940000}"/>
    <cellStyle name="Note 4 8 2 2 3 3" xfId="47423" xr:uid="{00000000-0005-0000-0000-00006A940000}"/>
    <cellStyle name="Note 4 8 2 2 4" xfId="16701" xr:uid="{00000000-0005-0000-0000-00006B940000}"/>
    <cellStyle name="Note 4 8 2 2 4 2" xfId="47425" xr:uid="{00000000-0005-0000-0000-00006C940000}"/>
    <cellStyle name="Note 4 8 2 2 5" xfId="27903" xr:uid="{00000000-0005-0000-0000-00006D940000}"/>
    <cellStyle name="Note 4 8 2 2 6" xfId="32034" xr:uid="{00000000-0005-0000-0000-00006E940000}"/>
    <cellStyle name="Note 4 8 2 2 7" xfId="47420" xr:uid="{00000000-0005-0000-0000-00006F940000}"/>
    <cellStyle name="Note 4 8 2 3" xfId="16702" xr:uid="{00000000-0005-0000-0000-000070940000}"/>
    <cellStyle name="Note 4 8 2 3 2" xfId="16703" xr:uid="{00000000-0005-0000-0000-000071940000}"/>
    <cellStyle name="Note 4 8 2 3 2 2" xfId="47427" xr:uid="{00000000-0005-0000-0000-000072940000}"/>
    <cellStyle name="Note 4 8 2 3 3" xfId="27904" xr:uid="{00000000-0005-0000-0000-000073940000}"/>
    <cellStyle name="Note 4 8 2 3 4" xfId="32498" xr:uid="{00000000-0005-0000-0000-000074940000}"/>
    <cellStyle name="Note 4 8 2 3 5" xfId="47426" xr:uid="{00000000-0005-0000-0000-000075940000}"/>
    <cellStyle name="Note 4 8 2 4" xfId="16704" xr:uid="{00000000-0005-0000-0000-000076940000}"/>
    <cellStyle name="Note 4 8 2 4 2" xfId="16705" xr:uid="{00000000-0005-0000-0000-000077940000}"/>
    <cellStyle name="Note 4 8 2 4 2 2" xfId="47429" xr:uid="{00000000-0005-0000-0000-000078940000}"/>
    <cellStyle name="Note 4 8 2 4 3" xfId="27905" xr:uid="{00000000-0005-0000-0000-000079940000}"/>
    <cellStyle name="Note 4 8 2 4 4" xfId="32714" xr:uid="{00000000-0005-0000-0000-00007A940000}"/>
    <cellStyle name="Note 4 8 2 4 5" xfId="47428" xr:uid="{00000000-0005-0000-0000-00007B940000}"/>
    <cellStyle name="Note 4 8 2 5" xfId="16706" xr:uid="{00000000-0005-0000-0000-00007C940000}"/>
    <cellStyle name="Note 4 8 2 5 2" xfId="27906" xr:uid="{00000000-0005-0000-0000-00007D940000}"/>
    <cellStyle name="Note 4 8 2 5 3" xfId="31061" xr:uid="{00000000-0005-0000-0000-00007E940000}"/>
    <cellStyle name="Note 4 8 2 5 4" xfId="47430" xr:uid="{00000000-0005-0000-0000-00007F940000}"/>
    <cellStyle name="Note 4 8 2 6" xfId="27907" xr:uid="{00000000-0005-0000-0000-000080940000}"/>
    <cellStyle name="Note 4 8 2 7" xfId="30209" xr:uid="{00000000-0005-0000-0000-000081940000}"/>
    <cellStyle name="Note 4 8 2 8" xfId="47419" xr:uid="{00000000-0005-0000-0000-000082940000}"/>
    <cellStyle name="Note 4 8 3" xfId="16707" xr:uid="{00000000-0005-0000-0000-000083940000}"/>
    <cellStyle name="Note 4 8 3 2" xfId="16708" xr:uid="{00000000-0005-0000-0000-000084940000}"/>
    <cellStyle name="Note 4 8 3 2 2" xfId="16709" xr:uid="{00000000-0005-0000-0000-000085940000}"/>
    <cellStyle name="Note 4 8 3 2 2 2" xfId="47433" xr:uid="{00000000-0005-0000-0000-000086940000}"/>
    <cellStyle name="Note 4 8 3 2 3" xfId="27908" xr:uid="{00000000-0005-0000-0000-000087940000}"/>
    <cellStyle name="Note 4 8 3 2 4" xfId="32285" xr:uid="{00000000-0005-0000-0000-000088940000}"/>
    <cellStyle name="Note 4 8 3 2 5" xfId="47432" xr:uid="{00000000-0005-0000-0000-000089940000}"/>
    <cellStyle name="Note 4 8 3 3" xfId="16710" xr:uid="{00000000-0005-0000-0000-00008A940000}"/>
    <cellStyle name="Note 4 8 3 3 2" xfId="16711" xr:uid="{00000000-0005-0000-0000-00008B940000}"/>
    <cellStyle name="Note 4 8 3 3 2 2" xfId="47435" xr:uid="{00000000-0005-0000-0000-00008C940000}"/>
    <cellStyle name="Note 4 8 3 3 3" xfId="27909" xr:uid="{00000000-0005-0000-0000-00008D940000}"/>
    <cellStyle name="Note 4 8 3 3 4" xfId="32623" xr:uid="{00000000-0005-0000-0000-00008E940000}"/>
    <cellStyle name="Note 4 8 3 3 5" xfId="47434" xr:uid="{00000000-0005-0000-0000-00008F940000}"/>
    <cellStyle name="Note 4 8 3 4" xfId="16712" xr:uid="{00000000-0005-0000-0000-000090940000}"/>
    <cellStyle name="Note 4 8 3 4 2" xfId="27910" xr:uid="{00000000-0005-0000-0000-000091940000}"/>
    <cellStyle name="Note 4 8 3 4 3" xfId="32839" xr:uid="{00000000-0005-0000-0000-000092940000}"/>
    <cellStyle name="Note 4 8 3 4 4" xfId="47436" xr:uid="{00000000-0005-0000-0000-000093940000}"/>
    <cellStyle name="Note 4 8 3 5" xfId="27911" xr:uid="{00000000-0005-0000-0000-000094940000}"/>
    <cellStyle name="Note 4 8 3 5 2" xfId="31311" xr:uid="{00000000-0005-0000-0000-000095940000}"/>
    <cellStyle name="Note 4 8 3 6" xfId="27912" xr:uid="{00000000-0005-0000-0000-000096940000}"/>
    <cellStyle name="Note 4 8 3 7" xfId="30459" xr:uid="{00000000-0005-0000-0000-000097940000}"/>
    <cellStyle name="Note 4 8 3 8" xfId="47431" xr:uid="{00000000-0005-0000-0000-000098940000}"/>
    <cellStyle name="Note 4 8 4" xfId="16713" xr:uid="{00000000-0005-0000-0000-000099940000}"/>
    <cellStyle name="Note 4 8 4 2" xfId="16714" xr:uid="{00000000-0005-0000-0000-00009A940000}"/>
    <cellStyle name="Note 4 8 4 2 2" xfId="27913" xr:uid="{00000000-0005-0000-0000-00009B940000}"/>
    <cellStyle name="Note 4 8 4 2 3" xfId="32238" xr:uid="{00000000-0005-0000-0000-00009C940000}"/>
    <cellStyle name="Note 4 8 4 2 4" xfId="47438" xr:uid="{00000000-0005-0000-0000-00009D940000}"/>
    <cellStyle name="Note 4 8 4 3" xfId="27914" xr:uid="{00000000-0005-0000-0000-00009E940000}"/>
    <cellStyle name="Note 4 8 4 3 2" xfId="32576" xr:uid="{00000000-0005-0000-0000-00009F940000}"/>
    <cellStyle name="Note 4 8 4 4" xfId="27915" xr:uid="{00000000-0005-0000-0000-0000A0940000}"/>
    <cellStyle name="Note 4 8 4 4 2" xfId="32792" xr:uid="{00000000-0005-0000-0000-0000A1940000}"/>
    <cellStyle name="Note 4 8 4 5" xfId="27916" xr:uid="{00000000-0005-0000-0000-0000A2940000}"/>
    <cellStyle name="Note 4 8 4 5 2" xfId="30890" xr:uid="{00000000-0005-0000-0000-0000A3940000}"/>
    <cellStyle name="Note 4 8 4 6" xfId="27917" xr:uid="{00000000-0005-0000-0000-0000A4940000}"/>
    <cellStyle name="Note 4 8 4 7" xfId="30019" xr:uid="{00000000-0005-0000-0000-0000A5940000}"/>
    <cellStyle name="Note 4 8 4 8" xfId="47437" xr:uid="{00000000-0005-0000-0000-0000A6940000}"/>
    <cellStyle name="Note 4 8 5" xfId="16715" xr:uid="{00000000-0005-0000-0000-0000A7940000}"/>
    <cellStyle name="Note 4 8 5 2" xfId="16716" xr:uid="{00000000-0005-0000-0000-0000A8940000}"/>
    <cellStyle name="Note 4 8 5 2 2" xfId="47440" xr:uid="{00000000-0005-0000-0000-0000A9940000}"/>
    <cellStyle name="Note 4 8 5 3" xfId="27918" xr:uid="{00000000-0005-0000-0000-0000AA940000}"/>
    <cellStyle name="Note 4 8 5 4" xfId="31656" xr:uid="{00000000-0005-0000-0000-0000AB940000}"/>
    <cellStyle name="Note 4 8 5 5" xfId="47439" xr:uid="{00000000-0005-0000-0000-0000AC940000}"/>
    <cellStyle name="Note 4 8 6" xfId="16717" xr:uid="{00000000-0005-0000-0000-0000AD940000}"/>
    <cellStyle name="Note 4 8 6 2" xfId="27919" xr:uid="{00000000-0005-0000-0000-0000AE940000}"/>
    <cellStyle name="Note 4 8 6 3" xfId="32376" xr:uid="{00000000-0005-0000-0000-0000AF940000}"/>
    <cellStyle name="Note 4 8 6 4" xfId="47441" xr:uid="{00000000-0005-0000-0000-0000B0940000}"/>
    <cellStyle name="Note 4 8 7" xfId="27920" xr:uid="{00000000-0005-0000-0000-0000B1940000}"/>
    <cellStyle name="Note 4 8 7 2" xfId="31406" xr:uid="{00000000-0005-0000-0000-0000B2940000}"/>
    <cellStyle name="Note 4 8 8" xfId="27921" xr:uid="{00000000-0005-0000-0000-0000B3940000}"/>
    <cellStyle name="Note 4 8 8 2" xfId="30683" xr:uid="{00000000-0005-0000-0000-0000B4940000}"/>
    <cellStyle name="Note 4 8 9" xfId="27922" xr:uid="{00000000-0005-0000-0000-0000B5940000}"/>
    <cellStyle name="Note 4 9" xfId="16718" xr:uid="{00000000-0005-0000-0000-0000B6940000}"/>
    <cellStyle name="Note 4 9 2" xfId="16719" xr:uid="{00000000-0005-0000-0000-0000B7940000}"/>
    <cellStyle name="Note 4 9 2 2" xfId="16720" xr:uid="{00000000-0005-0000-0000-0000B8940000}"/>
    <cellStyle name="Note 4 9 2 2 2" xfId="16721" xr:uid="{00000000-0005-0000-0000-0000B9940000}"/>
    <cellStyle name="Note 4 9 2 2 2 2" xfId="16722" xr:uid="{00000000-0005-0000-0000-0000BA940000}"/>
    <cellStyle name="Note 4 9 2 2 2 2 2" xfId="47446" xr:uid="{00000000-0005-0000-0000-0000BB940000}"/>
    <cellStyle name="Note 4 9 2 2 2 3" xfId="47445" xr:uid="{00000000-0005-0000-0000-0000BC940000}"/>
    <cellStyle name="Note 4 9 2 2 3" xfId="16723" xr:uid="{00000000-0005-0000-0000-0000BD940000}"/>
    <cellStyle name="Note 4 9 2 2 3 2" xfId="16724" xr:uid="{00000000-0005-0000-0000-0000BE940000}"/>
    <cellStyle name="Note 4 9 2 2 3 2 2" xfId="47448" xr:uid="{00000000-0005-0000-0000-0000BF940000}"/>
    <cellStyle name="Note 4 9 2 2 3 3" xfId="47447" xr:uid="{00000000-0005-0000-0000-0000C0940000}"/>
    <cellStyle name="Note 4 9 2 2 4" xfId="16725" xr:uid="{00000000-0005-0000-0000-0000C1940000}"/>
    <cellStyle name="Note 4 9 2 2 4 2" xfId="47449" xr:uid="{00000000-0005-0000-0000-0000C2940000}"/>
    <cellStyle name="Note 4 9 2 2 5" xfId="47444" xr:uid="{00000000-0005-0000-0000-0000C3940000}"/>
    <cellStyle name="Note 4 9 2 3" xfId="16726" xr:uid="{00000000-0005-0000-0000-0000C4940000}"/>
    <cellStyle name="Note 4 9 2 3 2" xfId="16727" xr:uid="{00000000-0005-0000-0000-0000C5940000}"/>
    <cellStyle name="Note 4 9 2 3 2 2" xfId="47451" xr:uid="{00000000-0005-0000-0000-0000C6940000}"/>
    <cellStyle name="Note 4 9 2 3 3" xfId="47450" xr:uid="{00000000-0005-0000-0000-0000C7940000}"/>
    <cellStyle name="Note 4 9 2 4" xfId="16728" xr:uid="{00000000-0005-0000-0000-0000C8940000}"/>
    <cellStyle name="Note 4 9 2 4 2" xfId="16729" xr:uid="{00000000-0005-0000-0000-0000C9940000}"/>
    <cellStyle name="Note 4 9 2 4 2 2" xfId="47453" xr:uid="{00000000-0005-0000-0000-0000CA940000}"/>
    <cellStyle name="Note 4 9 2 4 3" xfId="47452" xr:uid="{00000000-0005-0000-0000-0000CB940000}"/>
    <cellStyle name="Note 4 9 2 5" xfId="16730" xr:uid="{00000000-0005-0000-0000-0000CC940000}"/>
    <cellStyle name="Note 4 9 2 5 2" xfId="47454" xr:uid="{00000000-0005-0000-0000-0000CD940000}"/>
    <cellStyle name="Note 4 9 2 6" xfId="47443" xr:uid="{00000000-0005-0000-0000-0000CE940000}"/>
    <cellStyle name="Note 4 9 3" xfId="16731" xr:uid="{00000000-0005-0000-0000-0000CF940000}"/>
    <cellStyle name="Note 4 9 3 2" xfId="16732" xr:uid="{00000000-0005-0000-0000-0000D0940000}"/>
    <cellStyle name="Note 4 9 3 2 2" xfId="16733" xr:uid="{00000000-0005-0000-0000-0000D1940000}"/>
    <cellStyle name="Note 4 9 3 2 2 2" xfId="47457" xr:uid="{00000000-0005-0000-0000-0000D2940000}"/>
    <cellStyle name="Note 4 9 3 2 3" xfId="47456" xr:uid="{00000000-0005-0000-0000-0000D3940000}"/>
    <cellStyle name="Note 4 9 3 3" xfId="16734" xr:uid="{00000000-0005-0000-0000-0000D4940000}"/>
    <cellStyle name="Note 4 9 3 3 2" xfId="16735" xr:uid="{00000000-0005-0000-0000-0000D5940000}"/>
    <cellStyle name="Note 4 9 3 3 2 2" xfId="47459" xr:uid="{00000000-0005-0000-0000-0000D6940000}"/>
    <cellStyle name="Note 4 9 3 3 3" xfId="47458" xr:uid="{00000000-0005-0000-0000-0000D7940000}"/>
    <cellStyle name="Note 4 9 3 4" xfId="16736" xr:uid="{00000000-0005-0000-0000-0000D8940000}"/>
    <cellStyle name="Note 4 9 3 4 2" xfId="47460" xr:uid="{00000000-0005-0000-0000-0000D9940000}"/>
    <cellStyle name="Note 4 9 3 5" xfId="47455" xr:uid="{00000000-0005-0000-0000-0000DA940000}"/>
    <cellStyle name="Note 4 9 4" xfId="16737" xr:uid="{00000000-0005-0000-0000-0000DB940000}"/>
    <cellStyle name="Note 4 9 4 2" xfId="16738" xr:uid="{00000000-0005-0000-0000-0000DC940000}"/>
    <cellStyle name="Note 4 9 4 2 2" xfId="47462" xr:uid="{00000000-0005-0000-0000-0000DD940000}"/>
    <cellStyle name="Note 4 9 4 3" xfId="47461" xr:uid="{00000000-0005-0000-0000-0000DE940000}"/>
    <cellStyle name="Note 4 9 5" xfId="16739" xr:uid="{00000000-0005-0000-0000-0000DF940000}"/>
    <cellStyle name="Note 4 9 5 2" xfId="16740" xr:uid="{00000000-0005-0000-0000-0000E0940000}"/>
    <cellStyle name="Note 4 9 5 2 2" xfId="47464" xr:uid="{00000000-0005-0000-0000-0000E1940000}"/>
    <cellStyle name="Note 4 9 5 3" xfId="47463" xr:uid="{00000000-0005-0000-0000-0000E2940000}"/>
    <cellStyle name="Note 4 9 6" xfId="16741" xr:uid="{00000000-0005-0000-0000-0000E3940000}"/>
    <cellStyle name="Note 4 9 6 2" xfId="47465" xr:uid="{00000000-0005-0000-0000-0000E4940000}"/>
    <cellStyle name="Note 4 9 7" xfId="47442" xr:uid="{00000000-0005-0000-0000-0000E5940000}"/>
    <cellStyle name="Note 5" xfId="16742" xr:uid="{00000000-0005-0000-0000-0000E6940000}"/>
    <cellStyle name="Note 5 2" xfId="47466" xr:uid="{00000000-0005-0000-0000-0000E7940000}"/>
    <cellStyle name="Note 6" xfId="13251" xr:uid="{00000000-0005-0000-0000-0000E8940000}"/>
    <cellStyle name="Note 7" xfId="43975" xr:uid="{00000000-0005-0000-0000-0000E9940000}"/>
    <cellStyle name="OPSKRIF" xfId="481" xr:uid="{00000000-0005-0000-0000-0000EA940000}"/>
    <cellStyle name="OPSKRIF 2" xfId="482" xr:uid="{00000000-0005-0000-0000-0000EB940000}"/>
    <cellStyle name="OPSKRIF 2 2" xfId="16745" xr:uid="{00000000-0005-0000-0000-0000EC940000}"/>
    <cellStyle name="OPSKRIF 2 2 2" xfId="47469" xr:uid="{00000000-0005-0000-0000-0000ED940000}"/>
    <cellStyle name="OPSKRIF 2 3" xfId="16744" xr:uid="{00000000-0005-0000-0000-0000EE940000}"/>
    <cellStyle name="OPSKRIF 2 4" xfId="29295" xr:uid="{00000000-0005-0000-0000-0000EF940000}"/>
    <cellStyle name="OPSKRIF 2 5" xfId="47468" xr:uid="{00000000-0005-0000-0000-0000F0940000}"/>
    <cellStyle name="OPSKRIF 3" xfId="16746" xr:uid="{00000000-0005-0000-0000-0000F1940000}"/>
    <cellStyle name="OPSKRIF 3 2" xfId="47470" xr:uid="{00000000-0005-0000-0000-0000F2940000}"/>
    <cellStyle name="OPSKRIF 4" xfId="16743" xr:uid="{00000000-0005-0000-0000-0000F3940000}"/>
    <cellStyle name="OPSKRIF 5" xfId="29294" xr:uid="{00000000-0005-0000-0000-0000F4940000}"/>
    <cellStyle name="OPSKRIF 6" xfId="47467" xr:uid="{00000000-0005-0000-0000-0000F5940000}"/>
    <cellStyle name="OPSKRIF_0801r BOQ" xfId="16747" xr:uid="{00000000-0005-0000-0000-0000F6940000}"/>
    <cellStyle name="OPSKRIFTE" xfId="483" xr:uid="{00000000-0005-0000-0000-0000F7940000}"/>
    <cellStyle name="OPSKRIFTE 2" xfId="16749" xr:uid="{00000000-0005-0000-0000-0000F8940000}"/>
    <cellStyle name="OPSKRIFTE 2 2" xfId="47472" xr:uid="{00000000-0005-0000-0000-0000F9940000}"/>
    <cellStyle name="OPSKRIFTE 3" xfId="16748" xr:uid="{00000000-0005-0000-0000-0000FA940000}"/>
    <cellStyle name="OPSKRIFTE 4" xfId="29296" xr:uid="{00000000-0005-0000-0000-0000FB940000}"/>
    <cellStyle name="OPSKRIFTE 5" xfId="47471" xr:uid="{00000000-0005-0000-0000-0000FC940000}"/>
    <cellStyle name="or" xfId="484" xr:uid="{00000000-0005-0000-0000-0000FD940000}"/>
    <cellStyle name="or 2" xfId="16751" xr:uid="{00000000-0005-0000-0000-0000FE940000}"/>
    <cellStyle name="or 2 2" xfId="16752" xr:uid="{00000000-0005-0000-0000-0000FF940000}"/>
    <cellStyle name="or 2 2 2" xfId="47475" xr:uid="{00000000-0005-0000-0000-000000950000}"/>
    <cellStyle name="or 2 3" xfId="27923" xr:uid="{00000000-0005-0000-0000-000001950000}"/>
    <cellStyle name="or 2 4" xfId="29736" xr:uid="{00000000-0005-0000-0000-000002950000}"/>
    <cellStyle name="or 2 5" xfId="47474" xr:uid="{00000000-0005-0000-0000-000003950000}"/>
    <cellStyle name="or 3" xfId="16753" xr:uid="{00000000-0005-0000-0000-000004950000}"/>
    <cellStyle name="or 3 2" xfId="47476" xr:uid="{00000000-0005-0000-0000-000005950000}"/>
    <cellStyle name="or 4" xfId="16750" xr:uid="{00000000-0005-0000-0000-000006950000}"/>
    <cellStyle name="or 5" xfId="29297" xr:uid="{00000000-0005-0000-0000-000007950000}"/>
    <cellStyle name="or 6" xfId="47473" xr:uid="{00000000-0005-0000-0000-000008950000}"/>
    <cellStyle name="Output" xfId="485" builtinId="21" customBuiltin="1"/>
    <cellStyle name="Output 2" xfId="486" xr:uid="{00000000-0005-0000-0000-00000A950000}"/>
    <cellStyle name="Output 2 10" xfId="16756" xr:uid="{00000000-0005-0000-0000-00000B950000}"/>
    <cellStyle name="Output 2 10 2" xfId="16757" xr:uid="{00000000-0005-0000-0000-00000C950000}"/>
    <cellStyle name="Output 2 10 2 2" xfId="16758" xr:uid="{00000000-0005-0000-0000-00000D950000}"/>
    <cellStyle name="Output 2 10 2 2 2" xfId="16759" xr:uid="{00000000-0005-0000-0000-00000E950000}"/>
    <cellStyle name="Output 2 10 2 2 2 2" xfId="16760" xr:uid="{00000000-0005-0000-0000-00000F950000}"/>
    <cellStyle name="Output 2 10 2 2 2 2 2" xfId="47483" xr:uid="{00000000-0005-0000-0000-000010950000}"/>
    <cellStyle name="Output 2 10 2 2 2 3" xfId="47482" xr:uid="{00000000-0005-0000-0000-000011950000}"/>
    <cellStyle name="Output 2 10 2 2 3" xfId="16761" xr:uid="{00000000-0005-0000-0000-000012950000}"/>
    <cellStyle name="Output 2 10 2 2 3 2" xfId="16762" xr:uid="{00000000-0005-0000-0000-000013950000}"/>
    <cellStyle name="Output 2 10 2 2 3 2 2" xfId="47485" xr:uid="{00000000-0005-0000-0000-000014950000}"/>
    <cellStyle name="Output 2 10 2 2 3 3" xfId="47484" xr:uid="{00000000-0005-0000-0000-000015950000}"/>
    <cellStyle name="Output 2 10 2 2 4" xfId="16763" xr:uid="{00000000-0005-0000-0000-000016950000}"/>
    <cellStyle name="Output 2 10 2 2 4 2" xfId="47486" xr:uid="{00000000-0005-0000-0000-000017950000}"/>
    <cellStyle name="Output 2 10 2 2 5" xfId="47481" xr:uid="{00000000-0005-0000-0000-000018950000}"/>
    <cellStyle name="Output 2 10 2 3" xfId="16764" xr:uid="{00000000-0005-0000-0000-000019950000}"/>
    <cellStyle name="Output 2 10 2 3 2" xfId="16765" xr:uid="{00000000-0005-0000-0000-00001A950000}"/>
    <cellStyle name="Output 2 10 2 3 2 2" xfId="47488" xr:uid="{00000000-0005-0000-0000-00001B950000}"/>
    <cellStyle name="Output 2 10 2 3 3" xfId="47487" xr:uid="{00000000-0005-0000-0000-00001C950000}"/>
    <cellStyle name="Output 2 10 2 4" xfId="16766" xr:uid="{00000000-0005-0000-0000-00001D950000}"/>
    <cellStyle name="Output 2 10 2 4 2" xfId="16767" xr:uid="{00000000-0005-0000-0000-00001E950000}"/>
    <cellStyle name="Output 2 10 2 4 2 2" xfId="47490" xr:uid="{00000000-0005-0000-0000-00001F950000}"/>
    <cellStyle name="Output 2 10 2 4 3" xfId="47489" xr:uid="{00000000-0005-0000-0000-000020950000}"/>
    <cellStyle name="Output 2 10 2 5" xfId="16768" xr:uid="{00000000-0005-0000-0000-000021950000}"/>
    <cellStyle name="Output 2 10 2 5 2" xfId="47491" xr:uid="{00000000-0005-0000-0000-000022950000}"/>
    <cellStyle name="Output 2 10 2 6" xfId="47480" xr:uid="{00000000-0005-0000-0000-000023950000}"/>
    <cellStyle name="Output 2 10 3" xfId="16769" xr:uid="{00000000-0005-0000-0000-000024950000}"/>
    <cellStyle name="Output 2 10 3 2" xfId="16770" xr:uid="{00000000-0005-0000-0000-000025950000}"/>
    <cellStyle name="Output 2 10 3 2 2" xfId="16771" xr:uid="{00000000-0005-0000-0000-000026950000}"/>
    <cellStyle name="Output 2 10 3 2 2 2" xfId="47494" xr:uid="{00000000-0005-0000-0000-000027950000}"/>
    <cellStyle name="Output 2 10 3 2 3" xfId="47493" xr:uid="{00000000-0005-0000-0000-000028950000}"/>
    <cellStyle name="Output 2 10 3 3" xfId="16772" xr:uid="{00000000-0005-0000-0000-000029950000}"/>
    <cellStyle name="Output 2 10 3 3 2" xfId="16773" xr:uid="{00000000-0005-0000-0000-00002A950000}"/>
    <cellStyle name="Output 2 10 3 3 2 2" xfId="47496" xr:uid="{00000000-0005-0000-0000-00002B950000}"/>
    <cellStyle name="Output 2 10 3 3 3" xfId="47495" xr:uid="{00000000-0005-0000-0000-00002C950000}"/>
    <cellStyle name="Output 2 10 3 4" xfId="16774" xr:uid="{00000000-0005-0000-0000-00002D950000}"/>
    <cellStyle name="Output 2 10 3 4 2" xfId="47497" xr:uid="{00000000-0005-0000-0000-00002E950000}"/>
    <cellStyle name="Output 2 10 3 5" xfId="47492" xr:uid="{00000000-0005-0000-0000-00002F950000}"/>
    <cellStyle name="Output 2 10 4" xfId="16775" xr:uid="{00000000-0005-0000-0000-000030950000}"/>
    <cellStyle name="Output 2 10 4 2" xfId="16776" xr:uid="{00000000-0005-0000-0000-000031950000}"/>
    <cellStyle name="Output 2 10 4 2 2" xfId="47499" xr:uid="{00000000-0005-0000-0000-000032950000}"/>
    <cellStyle name="Output 2 10 4 3" xfId="47498" xr:uid="{00000000-0005-0000-0000-000033950000}"/>
    <cellStyle name="Output 2 10 5" xfId="16777" xr:uid="{00000000-0005-0000-0000-000034950000}"/>
    <cellStyle name="Output 2 10 5 2" xfId="16778" xr:uid="{00000000-0005-0000-0000-000035950000}"/>
    <cellStyle name="Output 2 10 5 2 2" xfId="47501" xr:uid="{00000000-0005-0000-0000-000036950000}"/>
    <cellStyle name="Output 2 10 5 3" xfId="47500" xr:uid="{00000000-0005-0000-0000-000037950000}"/>
    <cellStyle name="Output 2 10 6" xfId="16779" xr:uid="{00000000-0005-0000-0000-000038950000}"/>
    <cellStyle name="Output 2 10 6 2" xfId="47502" xr:uid="{00000000-0005-0000-0000-000039950000}"/>
    <cellStyle name="Output 2 10 7" xfId="47479" xr:uid="{00000000-0005-0000-0000-00003A950000}"/>
    <cellStyle name="Output 2 11" xfId="16780" xr:uid="{00000000-0005-0000-0000-00003B950000}"/>
    <cellStyle name="Output 2 11 2" xfId="16781" xr:uid="{00000000-0005-0000-0000-00003C950000}"/>
    <cellStyle name="Output 2 11 2 2" xfId="16782" xr:uid="{00000000-0005-0000-0000-00003D950000}"/>
    <cellStyle name="Output 2 11 2 2 2" xfId="16783" xr:uid="{00000000-0005-0000-0000-00003E950000}"/>
    <cellStyle name="Output 2 11 2 2 2 2" xfId="16784" xr:uid="{00000000-0005-0000-0000-00003F950000}"/>
    <cellStyle name="Output 2 11 2 2 2 2 2" xfId="47507" xr:uid="{00000000-0005-0000-0000-000040950000}"/>
    <cellStyle name="Output 2 11 2 2 2 3" xfId="47506" xr:uid="{00000000-0005-0000-0000-000041950000}"/>
    <cellStyle name="Output 2 11 2 2 3" xfId="16785" xr:uid="{00000000-0005-0000-0000-000042950000}"/>
    <cellStyle name="Output 2 11 2 2 3 2" xfId="16786" xr:uid="{00000000-0005-0000-0000-000043950000}"/>
    <cellStyle name="Output 2 11 2 2 3 2 2" xfId="47509" xr:uid="{00000000-0005-0000-0000-000044950000}"/>
    <cellStyle name="Output 2 11 2 2 3 3" xfId="47508" xr:uid="{00000000-0005-0000-0000-000045950000}"/>
    <cellStyle name="Output 2 11 2 2 4" xfId="16787" xr:uid="{00000000-0005-0000-0000-000046950000}"/>
    <cellStyle name="Output 2 11 2 2 4 2" xfId="47510" xr:uid="{00000000-0005-0000-0000-000047950000}"/>
    <cellStyle name="Output 2 11 2 2 5" xfId="47505" xr:uid="{00000000-0005-0000-0000-000048950000}"/>
    <cellStyle name="Output 2 11 2 3" xfId="16788" xr:uid="{00000000-0005-0000-0000-000049950000}"/>
    <cellStyle name="Output 2 11 2 3 2" xfId="16789" xr:uid="{00000000-0005-0000-0000-00004A950000}"/>
    <cellStyle name="Output 2 11 2 3 2 2" xfId="47512" xr:uid="{00000000-0005-0000-0000-00004B950000}"/>
    <cellStyle name="Output 2 11 2 3 3" xfId="47511" xr:uid="{00000000-0005-0000-0000-00004C950000}"/>
    <cellStyle name="Output 2 11 2 4" xfId="16790" xr:uid="{00000000-0005-0000-0000-00004D950000}"/>
    <cellStyle name="Output 2 11 2 4 2" xfId="16791" xr:uid="{00000000-0005-0000-0000-00004E950000}"/>
    <cellStyle name="Output 2 11 2 4 2 2" xfId="47514" xr:uid="{00000000-0005-0000-0000-00004F950000}"/>
    <cellStyle name="Output 2 11 2 4 3" xfId="47513" xr:uid="{00000000-0005-0000-0000-000050950000}"/>
    <cellStyle name="Output 2 11 2 5" xfId="16792" xr:uid="{00000000-0005-0000-0000-000051950000}"/>
    <cellStyle name="Output 2 11 2 5 2" xfId="47515" xr:uid="{00000000-0005-0000-0000-000052950000}"/>
    <cellStyle name="Output 2 11 2 6" xfId="47504" xr:uid="{00000000-0005-0000-0000-000053950000}"/>
    <cellStyle name="Output 2 11 3" xfId="16793" xr:uid="{00000000-0005-0000-0000-000054950000}"/>
    <cellStyle name="Output 2 11 3 2" xfId="16794" xr:uid="{00000000-0005-0000-0000-000055950000}"/>
    <cellStyle name="Output 2 11 3 2 2" xfId="16795" xr:uid="{00000000-0005-0000-0000-000056950000}"/>
    <cellStyle name="Output 2 11 3 2 2 2" xfId="47518" xr:uid="{00000000-0005-0000-0000-000057950000}"/>
    <cellStyle name="Output 2 11 3 2 3" xfId="47517" xr:uid="{00000000-0005-0000-0000-000058950000}"/>
    <cellStyle name="Output 2 11 3 3" xfId="16796" xr:uid="{00000000-0005-0000-0000-000059950000}"/>
    <cellStyle name="Output 2 11 3 3 2" xfId="16797" xr:uid="{00000000-0005-0000-0000-00005A950000}"/>
    <cellStyle name="Output 2 11 3 3 2 2" xfId="47520" xr:uid="{00000000-0005-0000-0000-00005B950000}"/>
    <cellStyle name="Output 2 11 3 3 3" xfId="47519" xr:uid="{00000000-0005-0000-0000-00005C950000}"/>
    <cellStyle name="Output 2 11 3 4" xfId="16798" xr:uid="{00000000-0005-0000-0000-00005D950000}"/>
    <cellStyle name="Output 2 11 3 4 2" xfId="47521" xr:uid="{00000000-0005-0000-0000-00005E950000}"/>
    <cellStyle name="Output 2 11 3 5" xfId="47516" xr:uid="{00000000-0005-0000-0000-00005F950000}"/>
    <cellStyle name="Output 2 11 4" xfId="16799" xr:uid="{00000000-0005-0000-0000-000060950000}"/>
    <cellStyle name="Output 2 11 4 2" xfId="16800" xr:uid="{00000000-0005-0000-0000-000061950000}"/>
    <cellStyle name="Output 2 11 4 2 2" xfId="47523" xr:uid="{00000000-0005-0000-0000-000062950000}"/>
    <cellStyle name="Output 2 11 4 3" xfId="47522" xr:uid="{00000000-0005-0000-0000-000063950000}"/>
    <cellStyle name="Output 2 11 5" xfId="16801" xr:uid="{00000000-0005-0000-0000-000064950000}"/>
    <cellStyle name="Output 2 11 5 2" xfId="16802" xr:uid="{00000000-0005-0000-0000-000065950000}"/>
    <cellStyle name="Output 2 11 5 2 2" xfId="47525" xr:uid="{00000000-0005-0000-0000-000066950000}"/>
    <cellStyle name="Output 2 11 5 3" xfId="47524" xr:uid="{00000000-0005-0000-0000-000067950000}"/>
    <cellStyle name="Output 2 11 6" xfId="16803" xr:uid="{00000000-0005-0000-0000-000068950000}"/>
    <cellStyle name="Output 2 11 6 2" xfId="47526" xr:uid="{00000000-0005-0000-0000-000069950000}"/>
    <cellStyle name="Output 2 11 7" xfId="47503" xr:uid="{00000000-0005-0000-0000-00006A950000}"/>
    <cellStyle name="Output 2 12" xfId="16804" xr:uid="{00000000-0005-0000-0000-00006B950000}"/>
    <cellStyle name="Output 2 12 2" xfId="16805" xr:uid="{00000000-0005-0000-0000-00006C950000}"/>
    <cellStyle name="Output 2 12 2 2" xfId="16806" xr:uid="{00000000-0005-0000-0000-00006D950000}"/>
    <cellStyle name="Output 2 12 2 2 2" xfId="16807" xr:uid="{00000000-0005-0000-0000-00006E950000}"/>
    <cellStyle name="Output 2 12 2 2 2 2" xfId="16808" xr:uid="{00000000-0005-0000-0000-00006F950000}"/>
    <cellStyle name="Output 2 12 2 2 2 2 2" xfId="47531" xr:uid="{00000000-0005-0000-0000-000070950000}"/>
    <cellStyle name="Output 2 12 2 2 2 3" xfId="47530" xr:uid="{00000000-0005-0000-0000-000071950000}"/>
    <cellStyle name="Output 2 12 2 2 3" xfId="16809" xr:uid="{00000000-0005-0000-0000-000072950000}"/>
    <cellStyle name="Output 2 12 2 2 3 2" xfId="16810" xr:uid="{00000000-0005-0000-0000-000073950000}"/>
    <cellStyle name="Output 2 12 2 2 3 2 2" xfId="47533" xr:uid="{00000000-0005-0000-0000-000074950000}"/>
    <cellStyle name="Output 2 12 2 2 3 3" xfId="47532" xr:uid="{00000000-0005-0000-0000-000075950000}"/>
    <cellStyle name="Output 2 12 2 2 4" xfId="16811" xr:uid="{00000000-0005-0000-0000-000076950000}"/>
    <cellStyle name="Output 2 12 2 2 4 2" xfId="47534" xr:uid="{00000000-0005-0000-0000-000077950000}"/>
    <cellStyle name="Output 2 12 2 2 5" xfId="47529" xr:uid="{00000000-0005-0000-0000-000078950000}"/>
    <cellStyle name="Output 2 12 2 3" xfId="16812" xr:uid="{00000000-0005-0000-0000-000079950000}"/>
    <cellStyle name="Output 2 12 2 3 2" xfId="16813" xr:uid="{00000000-0005-0000-0000-00007A950000}"/>
    <cellStyle name="Output 2 12 2 3 2 2" xfId="47536" xr:uid="{00000000-0005-0000-0000-00007B950000}"/>
    <cellStyle name="Output 2 12 2 3 3" xfId="47535" xr:uid="{00000000-0005-0000-0000-00007C950000}"/>
    <cellStyle name="Output 2 12 2 4" xfId="16814" xr:uid="{00000000-0005-0000-0000-00007D950000}"/>
    <cellStyle name="Output 2 12 2 4 2" xfId="16815" xr:uid="{00000000-0005-0000-0000-00007E950000}"/>
    <cellStyle name="Output 2 12 2 4 2 2" xfId="47538" xr:uid="{00000000-0005-0000-0000-00007F950000}"/>
    <cellStyle name="Output 2 12 2 4 3" xfId="47537" xr:uid="{00000000-0005-0000-0000-000080950000}"/>
    <cellStyle name="Output 2 12 2 5" xfId="16816" xr:uid="{00000000-0005-0000-0000-000081950000}"/>
    <cellStyle name="Output 2 12 2 5 2" xfId="47539" xr:uid="{00000000-0005-0000-0000-000082950000}"/>
    <cellStyle name="Output 2 12 2 6" xfId="47528" xr:uid="{00000000-0005-0000-0000-000083950000}"/>
    <cellStyle name="Output 2 12 3" xfId="16817" xr:uid="{00000000-0005-0000-0000-000084950000}"/>
    <cellStyle name="Output 2 12 3 2" xfId="16818" xr:uid="{00000000-0005-0000-0000-000085950000}"/>
    <cellStyle name="Output 2 12 3 2 2" xfId="16819" xr:uid="{00000000-0005-0000-0000-000086950000}"/>
    <cellStyle name="Output 2 12 3 2 2 2" xfId="47542" xr:uid="{00000000-0005-0000-0000-000087950000}"/>
    <cellStyle name="Output 2 12 3 2 3" xfId="47541" xr:uid="{00000000-0005-0000-0000-000088950000}"/>
    <cellStyle name="Output 2 12 3 3" xfId="16820" xr:uid="{00000000-0005-0000-0000-000089950000}"/>
    <cellStyle name="Output 2 12 3 3 2" xfId="16821" xr:uid="{00000000-0005-0000-0000-00008A950000}"/>
    <cellStyle name="Output 2 12 3 3 2 2" xfId="47544" xr:uid="{00000000-0005-0000-0000-00008B950000}"/>
    <cellStyle name="Output 2 12 3 3 3" xfId="47543" xr:uid="{00000000-0005-0000-0000-00008C950000}"/>
    <cellStyle name="Output 2 12 3 4" xfId="16822" xr:uid="{00000000-0005-0000-0000-00008D950000}"/>
    <cellStyle name="Output 2 12 3 4 2" xfId="47545" xr:uid="{00000000-0005-0000-0000-00008E950000}"/>
    <cellStyle name="Output 2 12 3 5" xfId="47540" xr:uid="{00000000-0005-0000-0000-00008F950000}"/>
    <cellStyle name="Output 2 12 4" xfId="16823" xr:uid="{00000000-0005-0000-0000-000090950000}"/>
    <cellStyle name="Output 2 12 4 2" xfId="16824" xr:uid="{00000000-0005-0000-0000-000091950000}"/>
    <cellStyle name="Output 2 12 4 2 2" xfId="47547" xr:uid="{00000000-0005-0000-0000-000092950000}"/>
    <cellStyle name="Output 2 12 4 3" xfId="47546" xr:uid="{00000000-0005-0000-0000-000093950000}"/>
    <cellStyle name="Output 2 12 5" xfId="16825" xr:uid="{00000000-0005-0000-0000-000094950000}"/>
    <cellStyle name="Output 2 12 5 2" xfId="16826" xr:uid="{00000000-0005-0000-0000-000095950000}"/>
    <cellStyle name="Output 2 12 5 2 2" xfId="47549" xr:uid="{00000000-0005-0000-0000-000096950000}"/>
    <cellStyle name="Output 2 12 5 3" xfId="47548" xr:uid="{00000000-0005-0000-0000-000097950000}"/>
    <cellStyle name="Output 2 12 6" xfId="16827" xr:uid="{00000000-0005-0000-0000-000098950000}"/>
    <cellStyle name="Output 2 12 6 2" xfId="47550" xr:uid="{00000000-0005-0000-0000-000099950000}"/>
    <cellStyle name="Output 2 12 7" xfId="47527" xr:uid="{00000000-0005-0000-0000-00009A950000}"/>
    <cellStyle name="Output 2 13" xfId="16828" xr:uid="{00000000-0005-0000-0000-00009B950000}"/>
    <cellStyle name="Output 2 13 2" xfId="16829" xr:uid="{00000000-0005-0000-0000-00009C950000}"/>
    <cellStyle name="Output 2 13 2 2" xfId="16830" xr:uid="{00000000-0005-0000-0000-00009D950000}"/>
    <cellStyle name="Output 2 13 2 2 2" xfId="16831" xr:uid="{00000000-0005-0000-0000-00009E950000}"/>
    <cellStyle name="Output 2 13 2 2 2 2" xfId="16832" xr:uid="{00000000-0005-0000-0000-00009F950000}"/>
    <cellStyle name="Output 2 13 2 2 2 2 2" xfId="47555" xr:uid="{00000000-0005-0000-0000-0000A0950000}"/>
    <cellStyle name="Output 2 13 2 2 2 3" xfId="47554" xr:uid="{00000000-0005-0000-0000-0000A1950000}"/>
    <cellStyle name="Output 2 13 2 2 3" xfId="16833" xr:uid="{00000000-0005-0000-0000-0000A2950000}"/>
    <cellStyle name="Output 2 13 2 2 3 2" xfId="16834" xr:uid="{00000000-0005-0000-0000-0000A3950000}"/>
    <cellStyle name="Output 2 13 2 2 3 2 2" xfId="47557" xr:uid="{00000000-0005-0000-0000-0000A4950000}"/>
    <cellStyle name="Output 2 13 2 2 3 3" xfId="47556" xr:uid="{00000000-0005-0000-0000-0000A5950000}"/>
    <cellStyle name="Output 2 13 2 2 4" xfId="16835" xr:uid="{00000000-0005-0000-0000-0000A6950000}"/>
    <cellStyle name="Output 2 13 2 2 4 2" xfId="47558" xr:uid="{00000000-0005-0000-0000-0000A7950000}"/>
    <cellStyle name="Output 2 13 2 2 5" xfId="47553" xr:uid="{00000000-0005-0000-0000-0000A8950000}"/>
    <cellStyle name="Output 2 13 2 3" xfId="16836" xr:uid="{00000000-0005-0000-0000-0000A9950000}"/>
    <cellStyle name="Output 2 13 2 3 2" xfId="16837" xr:uid="{00000000-0005-0000-0000-0000AA950000}"/>
    <cellStyle name="Output 2 13 2 3 2 2" xfId="47560" xr:uid="{00000000-0005-0000-0000-0000AB950000}"/>
    <cellStyle name="Output 2 13 2 3 3" xfId="47559" xr:uid="{00000000-0005-0000-0000-0000AC950000}"/>
    <cellStyle name="Output 2 13 2 4" xfId="16838" xr:uid="{00000000-0005-0000-0000-0000AD950000}"/>
    <cellStyle name="Output 2 13 2 4 2" xfId="16839" xr:uid="{00000000-0005-0000-0000-0000AE950000}"/>
    <cellStyle name="Output 2 13 2 4 2 2" xfId="47562" xr:uid="{00000000-0005-0000-0000-0000AF950000}"/>
    <cellStyle name="Output 2 13 2 4 3" xfId="47561" xr:uid="{00000000-0005-0000-0000-0000B0950000}"/>
    <cellStyle name="Output 2 13 2 5" xfId="16840" xr:uid="{00000000-0005-0000-0000-0000B1950000}"/>
    <cellStyle name="Output 2 13 2 5 2" xfId="47563" xr:uid="{00000000-0005-0000-0000-0000B2950000}"/>
    <cellStyle name="Output 2 13 2 6" xfId="47552" xr:uid="{00000000-0005-0000-0000-0000B3950000}"/>
    <cellStyle name="Output 2 13 3" xfId="16841" xr:uid="{00000000-0005-0000-0000-0000B4950000}"/>
    <cellStyle name="Output 2 13 3 2" xfId="16842" xr:uid="{00000000-0005-0000-0000-0000B5950000}"/>
    <cellStyle name="Output 2 13 3 2 2" xfId="16843" xr:uid="{00000000-0005-0000-0000-0000B6950000}"/>
    <cellStyle name="Output 2 13 3 2 2 2" xfId="47566" xr:uid="{00000000-0005-0000-0000-0000B7950000}"/>
    <cellStyle name="Output 2 13 3 2 3" xfId="47565" xr:uid="{00000000-0005-0000-0000-0000B8950000}"/>
    <cellStyle name="Output 2 13 3 3" xfId="16844" xr:uid="{00000000-0005-0000-0000-0000B9950000}"/>
    <cellStyle name="Output 2 13 3 3 2" xfId="16845" xr:uid="{00000000-0005-0000-0000-0000BA950000}"/>
    <cellStyle name="Output 2 13 3 3 2 2" xfId="47568" xr:uid="{00000000-0005-0000-0000-0000BB950000}"/>
    <cellStyle name="Output 2 13 3 3 3" xfId="47567" xr:uid="{00000000-0005-0000-0000-0000BC950000}"/>
    <cellStyle name="Output 2 13 3 4" xfId="16846" xr:uid="{00000000-0005-0000-0000-0000BD950000}"/>
    <cellStyle name="Output 2 13 3 4 2" xfId="47569" xr:uid="{00000000-0005-0000-0000-0000BE950000}"/>
    <cellStyle name="Output 2 13 3 5" xfId="47564" xr:uid="{00000000-0005-0000-0000-0000BF950000}"/>
    <cellStyle name="Output 2 13 4" xfId="16847" xr:uid="{00000000-0005-0000-0000-0000C0950000}"/>
    <cellStyle name="Output 2 13 4 2" xfId="16848" xr:uid="{00000000-0005-0000-0000-0000C1950000}"/>
    <cellStyle name="Output 2 13 4 2 2" xfId="47571" xr:uid="{00000000-0005-0000-0000-0000C2950000}"/>
    <cellStyle name="Output 2 13 4 3" xfId="47570" xr:uid="{00000000-0005-0000-0000-0000C3950000}"/>
    <cellStyle name="Output 2 13 5" xfId="16849" xr:uid="{00000000-0005-0000-0000-0000C4950000}"/>
    <cellStyle name="Output 2 13 5 2" xfId="16850" xr:uid="{00000000-0005-0000-0000-0000C5950000}"/>
    <cellStyle name="Output 2 13 5 2 2" xfId="47573" xr:uid="{00000000-0005-0000-0000-0000C6950000}"/>
    <cellStyle name="Output 2 13 5 3" xfId="47572" xr:uid="{00000000-0005-0000-0000-0000C7950000}"/>
    <cellStyle name="Output 2 13 6" xfId="16851" xr:uid="{00000000-0005-0000-0000-0000C8950000}"/>
    <cellStyle name="Output 2 13 6 2" xfId="47574" xr:uid="{00000000-0005-0000-0000-0000C9950000}"/>
    <cellStyle name="Output 2 13 7" xfId="47551" xr:uid="{00000000-0005-0000-0000-0000CA950000}"/>
    <cellStyle name="Output 2 14" xfId="16852" xr:uid="{00000000-0005-0000-0000-0000CB950000}"/>
    <cellStyle name="Output 2 14 2" xfId="16853" xr:uid="{00000000-0005-0000-0000-0000CC950000}"/>
    <cellStyle name="Output 2 14 2 2" xfId="16854" xr:uid="{00000000-0005-0000-0000-0000CD950000}"/>
    <cellStyle name="Output 2 14 2 2 2" xfId="16855" xr:uid="{00000000-0005-0000-0000-0000CE950000}"/>
    <cellStyle name="Output 2 14 2 2 2 2" xfId="47578" xr:uid="{00000000-0005-0000-0000-0000CF950000}"/>
    <cellStyle name="Output 2 14 2 2 3" xfId="47577" xr:uid="{00000000-0005-0000-0000-0000D0950000}"/>
    <cellStyle name="Output 2 14 2 3" xfId="16856" xr:uid="{00000000-0005-0000-0000-0000D1950000}"/>
    <cellStyle name="Output 2 14 2 3 2" xfId="16857" xr:uid="{00000000-0005-0000-0000-0000D2950000}"/>
    <cellStyle name="Output 2 14 2 3 2 2" xfId="47580" xr:uid="{00000000-0005-0000-0000-0000D3950000}"/>
    <cellStyle name="Output 2 14 2 3 3" xfId="47579" xr:uid="{00000000-0005-0000-0000-0000D4950000}"/>
    <cellStyle name="Output 2 14 2 4" xfId="16858" xr:uid="{00000000-0005-0000-0000-0000D5950000}"/>
    <cellStyle name="Output 2 14 2 4 2" xfId="47581" xr:uid="{00000000-0005-0000-0000-0000D6950000}"/>
    <cellStyle name="Output 2 14 2 5" xfId="47576" xr:uid="{00000000-0005-0000-0000-0000D7950000}"/>
    <cellStyle name="Output 2 14 3" xfId="16859" xr:uid="{00000000-0005-0000-0000-0000D8950000}"/>
    <cellStyle name="Output 2 14 3 2" xfId="16860" xr:uid="{00000000-0005-0000-0000-0000D9950000}"/>
    <cellStyle name="Output 2 14 3 2 2" xfId="47583" xr:uid="{00000000-0005-0000-0000-0000DA950000}"/>
    <cellStyle name="Output 2 14 3 3" xfId="47582" xr:uid="{00000000-0005-0000-0000-0000DB950000}"/>
    <cellStyle name="Output 2 14 4" xfId="16861" xr:uid="{00000000-0005-0000-0000-0000DC950000}"/>
    <cellStyle name="Output 2 14 4 2" xfId="16862" xr:uid="{00000000-0005-0000-0000-0000DD950000}"/>
    <cellStyle name="Output 2 14 4 2 2" xfId="47585" xr:uid="{00000000-0005-0000-0000-0000DE950000}"/>
    <cellStyle name="Output 2 14 4 3" xfId="47584" xr:uid="{00000000-0005-0000-0000-0000DF950000}"/>
    <cellStyle name="Output 2 14 5" xfId="16863" xr:uid="{00000000-0005-0000-0000-0000E0950000}"/>
    <cellStyle name="Output 2 14 5 2" xfId="47586" xr:uid="{00000000-0005-0000-0000-0000E1950000}"/>
    <cellStyle name="Output 2 14 6" xfId="47575" xr:uid="{00000000-0005-0000-0000-0000E2950000}"/>
    <cellStyle name="Output 2 15" xfId="16864" xr:uid="{00000000-0005-0000-0000-0000E3950000}"/>
    <cellStyle name="Output 2 15 2" xfId="16865" xr:uid="{00000000-0005-0000-0000-0000E4950000}"/>
    <cellStyle name="Output 2 15 2 2" xfId="16866" xr:uid="{00000000-0005-0000-0000-0000E5950000}"/>
    <cellStyle name="Output 2 15 2 2 2" xfId="47589" xr:uid="{00000000-0005-0000-0000-0000E6950000}"/>
    <cellStyle name="Output 2 15 2 3" xfId="47588" xr:uid="{00000000-0005-0000-0000-0000E7950000}"/>
    <cellStyle name="Output 2 15 3" xfId="16867" xr:uid="{00000000-0005-0000-0000-0000E8950000}"/>
    <cellStyle name="Output 2 15 3 2" xfId="16868" xr:uid="{00000000-0005-0000-0000-0000E9950000}"/>
    <cellStyle name="Output 2 15 3 2 2" xfId="47591" xr:uid="{00000000-0005-0000-0000-0000EA950000}"/>
    <cellStyle name="Output 2 15 3 3" xfId="47590" xr:uid="{00000000-0005-0000-0000-0000EB950000}"/>
    <cellStyle name="Output 2 15 4" xfId="16869" xr:uid="{00000000-0005-0000-0000-0000EC950000}"/>
    <cellStyle name="Output 2 15 4 2" xfId="47592" xr:uid="{00000000-0005-0000-0000-0000ED950000}"/>
    <cellStyle name="Output 2 15 5" xfId="47587" xr:uid="{00000000-0005-0000-0000-0000EE950000}"/>
    <cellStyle name="Output 2 16" xfId="16870" xr:uid="{00000000-0005-0000-0000-0000EF950000}"/>
    <cellStyle name="Output 2 16 2" xfId="16871" xr:uid="{00000000-0005-0000-0000-0000F0950000}"/>
    <cellStyle name="Output 2 16 2 2" xfId="47594" xr:uid="{00000000-0005-0000-0000-0000F1950000}"/>
    <cellStyle name="Output 2 16 3" xfId="47593" xr:uid="{00000000-0005-0000-0000-0000F2950000}"/>
    <cellStyle name="Output 2 17" xfId="16872" xr:uid="{00000000-0005-0000-0000-0000F3950000}"/>
    <cellStyle name="Output 2 17 2" xfId="16873" xr:uid="{00000000-0005-0000-0000-0000F4950000}"/>
    <cellStyle name="Output 2 17 2 2" xfId="47596" xr:uid="{00000000-0005-0000-0000-0000F5950000}"/>
    <cellStyle name="Output 2 17 3" xfId="47595" xr:uid="{00000000-0005-0000-0000-0000F6950000}"/>
    <cellStyle name="Output 2 18" xfId="16874" xr:uid="{00000000-0005-0000-0000-0000F7950000}"/>
    <cellStyle name="Output 2 18 2" xfId="47597" xr:uid="{00000000-0005-0000-0000-0000F8950000}"/>
    <cellStyle name="Output 2 19" xfId="16755" xr:uid="{00000000-0005-0000-0000-0000F9950000}"/>
    <cellStyle name="Output 2 2" xfId="16875" xr:uid="{00000000-0005-0000-0000-0000FA950000}"/>
    <cellStyle name="Output 2 2 10" xfId="16876" xr:uid="{00000000-0005-0000-0000-0000FB950000}"/>
    <cellStyle name="Output 2 2 10 2" xfId="16877" xr:uid="{00000000-0005-0000-0000-0000FC950000}"/>
    <cellStyle name="Output 2 2 10 2 2" xfId="47600" xr:uid="{00000000-0005-0000-0000-0000FD950000}"/>
    <cellStyle name="Output 2 2 10 3" xfId="47599" xr:uid="{00000000-0005-0000-0000-0000FE950000}"/>
    <cellStyle name="Output 2 2 11" xfId="16878" xr:uid="{00000000-0005-0000-0000-0000FF950000}"/>
    <cellStyle name="Output 2 2 11 2" xfId="47601" xr:uid="{00000000-0005-0000-0000-000000960000}"/>
    <cellStyle name="Output 2 2 12" xfId="27924" xr:uid="{00000000-0005-0000-0000-000001960000}"/>
    <cellStyle name="Output 2 2 13" xfId="29299" xr:uid="{00000000-0005-0000-0000-000002960000}"/>
    <cellStyle name="Output 2 2 14" xfId="47598" xr:uid="{00000000-0005-0000-0000-000003960000}"/>
    <cellStyle name="Output 2 2 2" xfId="16879" xr:uid="{00000000-0005-0000-0000-000004960000}"/>
    <cellStyle name="Output 2 2 2 10" xfId="29815" xr:uid="{00000000-0005-0000-0000-000005960000}"/>
    <cellStyle name="Output 2 2 2 11" xfId="47602" xr:uid="{00000000-0005-0000-0000-000006960000}"/>
    <cellStyle name="Output 2 2 2 2" xfId="16880" xr:uid="{00000000-0005-0000-0000-000007960000}"/>
    <cellStyle name="Output 2 2 2 2 2" xfId="16881" xr:uid="{00000000-0005-0000-0000-000008960000}"/>
    <cellStyle name="Output 2 2 2 2 2 2" xfId="16882" xr:uid="{00000000-0005-0000-0000-000009960000}"/>
    <cellStyle name="Output 2 2 2 2 2 2 2" xfId="16883" xr:uid="{00000000-0005-0000-0000-00000A960000}"/>
    <cellStyle name="Output 2 2 2 2 2 2 2 2" xfId="47606" xr:uid="{00000000-0005-0000-0000-00000B960000}"/>
    <cellStyle name="Output 2 2 2 2 2 2 3" xfId="47605" xr:uid="{00000000-0005-0000-0000-00000C960000}"/>
    <cellStyle name="Output 2 2 2 2 2 3" xfId="16884" xr:uid="{00000000-0005-0000-0000-00000D960000}"/>
    <cellStyle name="Output 2 2 2 2 2 3 2" xfId="16885" xr:uid="{00000000-0005-0000-0000-00000E960000}"/>
    <cellStyle name="Output 2 2 2 2 2 3 2 2" xfId="47608" xr:uid="{00000000-0005-0000-0000-00000F960000}"/>
    <cellStyle name="Output 2 2 2 2 2 3 3" xfId="47607" xr:uid="{00000000-0005-0000-0000-000010960000}"/>
    <cellStyle name="Output 2 2 2 2 2 4" xfId="16886" xr:uid="{00000000-0005-0000-0000-000011960000}"/>
    <cellStyle name="Output 2 2 2 2 2 4 2" xfId="47609" xr:uid="{00000000-0005-0000-0000-000012960000}"/>
    <cellStyle name="Output 2 2 2 2 2 5" xfId="27925" xr:uid="{00000000-0005-0000-0000-000013960000}"/>
    <cellStyle name="Output 2 2 2 2 2 6" xfId="32042" xr:uid="{00000000-0005-0000-0000-000014960000}"/>
    <cellStyle name="Output 2 2 2 2 2 7" xfId="47604" xr:uid="{00000000-0005-0000-0000-000015960000}"/>
    <cellStyle name="Output 2 2 2 2 3" xfId="16887" xr:uid="{00000000-0005-0000-0000-000016960000}"/>
    <cellStyle name="Output 2 2 2 2 3 2" xfId="16888" xr:uid="{00000000-0005-0000-0000-000017960000}"/>
    <cellStyle name="Output 2 2 2 2 3 2 2" xfId="47611" xr:uid="{00000000-0005-0000-0000-000018960000}"/>
    <cellStyle name="Output 2 2 2 2 3 3" xfId="27926" xr:uid="{00000000-0005-0000-0000-000019960000}"/>
    <cellStyle name="Output 2 2 2 2 3 4" xfId="32506" xr:uid="{00000000-0005-0000-0000-00001A960000}"/>
    <cellStyle name="Output 2 2 2 2 3 5" xfId="47610" xr:uid="{00000000-0005-0000-0000-00001B960000}"/>
    <cellStyle name="Output 2 2 2 2 4" xfId="16889" xr:uid="{00000000-0005-0000-0000-00001C960000}"/>
    <cellStyle name="Output 2 2 2 2 4 2" xfId="16890" xr:uid="{00000000-0005-0000-0000-00001D960000}"/>
    <cellStyle name="Output 2 2 2 2 4 2 2" xfId="47613" xr:uid="{00000000-0005-0000-0000-00001E960000}"/>
    <cellStyle name="Output 2 2 2 2 4 3" xfId="27927" xr:uid="{00000000-0005-0000-0000-00001F960000}"/>
    <cellStyle name="Output 2 2 2 2 4 4" xfId="32722" xr:uid="{00000000-0005-0000-0000-000020960000}"/>
    <cellStyle name="Output 2 2 2 2 4 5" xfId="47612" xr:uid="{00000000-0005-0000-0000-000021960000}"/>
    <cellStyle name="Output 2 2 2 2 5" xfId="16891" xr:uid="{00000000-0005-0000-0000-000022960000}"/>
    <cellStyle name="Output 2 2 2 2 5 2" xfId="27928" xr:uid="{00000000-0005-0000-0000-000023960000}"/>
    <cellStyle name="Output 2 2 2 2 5 3" xfId="31069" xr:uid="{00000000-0005-0000-0000-000024960000}"/>
    <cellStyle name="Output 2 2 2 2 5 4" xfId="47614" xr:uid="{00000000-0005-0000-0000-000025960000}"/>
    <cellStyle name="Output 2 2 2 2 6" xfId="27929" xr:uid="{00000000-0005-0000-0000-000026960000}"/>
    <cellStyle name="Output 2 2 2 2 7" xfId="30217" xr:uid="{00000000-0005-0000-0000-000027960000}"/>
    <cellStyle name="Output 2 2 2 2 8" xfId="47603" xr:uid="{00000000-0005-0000-0000-000028960000}"/>
    <cellStyle name="Output 2 2 2 3" xfId="16892" xr:uid="{00000000-0005-0000-0000-000029960000}"/>
    <cellStyle name="Output 2 2 2 3 2" xfId="16893" xr:uid="{00000000-0005-0000-0000-00002A960000}"/>
    <cellStyle name="Output 2 2 2 3 2 2" xfId="16894" xr:uid="{00000000-0005-0000-0000-00002B960000}"/>
    <cellStyle name="Output 2 2 2 3 2 2 2" xfId="47617" xr:uid="{00000000-0005-0000-0000-00002C960000}"/>
    <cellStyle name="Output 2 2 2 3 2 3" xfId="27930" xr:uid="{00000000-0005-0000-0000-00002D960000}"/>
    <cellStyle name="Output 2 2 2 3 2 4" xfId="32293" xr:uid="{00000000-0005-0000-0000-00002E960000}"/>
    <cellStyle name="Output 2 2 2 3 2 5" xfId="47616" xr:uid="{00000000-0005-0000-0000-00002F960000}"/>
    <cellStyle name="Output 2 2 2 3 3" xfId="16895" xr:uid="{00000000-0005-0000-0000-000030960000}"/>
    <cellStyle name="Output 2 2 2 3 3 2" xfId="16896" xr:uid="{00000000-0005-0000-0000-000031960000}"/>
    <cellStyle name="Output 2 2 2 3 3 2 2" xfId="47619" xr:uid="{00000000-0005-0000-0000-000032960000}"/>
    <cellStyle name="Output 2 2 2 3 3 3" xfId="27931" xr:uid="{00000000-0005-0000-0000-000033960000}"/>
    <cellStyle name="Output 2 2 2 3 3 4" xfId="32631" xr:uid="{00000000-0005-0000-0000-000034960000}"/>
    <cellStyle name="Output 2 2 2 3 3 5" xfId="47618" xr:uid="{00000000-0005-0000-0000-000035960000}"/>
    <cellStyle name="Output 2 2 2 3 4" xfId="16897" xr:uid="{00000000-0005-0000-0000-000036960000}"/>
    <cellStyle name="Output 2 2 2 3 4 2" xfId="27932" xr:uid="{00000000-0005-0000-0000-000037960000}"/>
    <cellStyle name="Output 2 2 2 3 4 3" xfId="32847" xr:uid="{00000000-0005-0000-0000-000038960000}"/>
    <cellStyle name="Output 2 2 2 3 4 4" xfId="47620" xr:uid="{00000000-0005-0000-0000-000039960000}"/>
    <cellStyle name="Output 2 2 2 3 5" xfId="27933" xr:uid="{00000000-0005-0000-0000-00003A960000}"/>
    <cellStyle name="Output 2 2 2 3 5 2" xfId="31319" xr:uid="{00000000-0005-0000-0000-00003B960000}"/>
    <cellStyle name="Output 2 2 2 3 6" xfId="27934" xr:uid="{00000000-0005-0000-0000-00003C960000}"/>
    <cellStyle name="Output 2 2 2 3 7" xfId="30467" xr:uid="{00000000-0005-0000-0000-00003D960000}"/>
    <cellStyle name="Output 2 2 2 3 8" xfId="47615" xr:uid="{00000000-0005-0000-0000-00003E960000}"/>
    <cellStyle name="Output 2 2 2 4" xfId="16898" xr:uid="{00000000-0005-0000-0000-00003F960000}"/>
    <cellStyle name="Output 2 2 2 4 2" xfId="16899" xr:uid="{00000000-0005-0000-0000-000040960000}"/>
    <cellStyle name="Output 2 2 2 4 2 2" xfId="27935" xr:uid="{00000000-0005-0000-0000-000041960000}"/>
    <cellStyle name="Output 2 2 2 4 2 3" xfId="32245" xr:uid="{00000000-0005-0000-0000-000042960000}"/>
    <cellStyle name="Output 2 2 2 4 2 4" xfId="47622" xr:uid="{00000000-0005-0000-0000-000043960000}"/>
    <cellStyle name="Output 2 2 2 4 3" xfId="27936" xr:uid="{00000000-0005-0000-0000-000044960000}"/>
    <cellStyle name="Output 2 2 2 4 3 2" xfId="32583" xr:uid="{00000000-0005-0000-0000-000045960000}"/>
    <cellStyle name="Output 2 2 2 4 4" xfId="27937" xr:uid="{00000000-0005-0000-0000-000046960000}"/>
    <cellStyle name="Output 2 2 2 4 4 2" xfId="32799" xr:uid="{00000000-0005-0000-0000-000047960000}"/>
    <cellStyle name="Output 2 2 2 4 5" xfId="27938" xr:uid="{00000000-0005-0000-0000-000048960000}"/>
    <cellStyle name="Output 2 2 2 4 5 2" xfId="31272" xr:uid="{00000000-0005-0000-0000-000049960000}"/>
    <cellStyle name="Output 2 2 2 4 6" xfId="27939" xr:uid="{00000000-0005-0000-0000-00004A960000}"/>
    <cellStyle name="Output 2 2 2 4 7" xfId="30420" xr:uid="{00000000-0005-0000-0000-00004B960000}"/>
    <cellStyle name="Output 2 2 2 4 8" xfId="47621" xr:uid="{00000000-0005-0000-0000-00004C960000}"/>
    <cellStyle name="Output 2 2 2 5" xfId="16900" xr:uid="{00000000-0005-0000-0000-00004D960000}"/>
    <cellStyle name="Output 2 2 2 5 2" xfId="16901" xr:uid="{00000000-0005-0000-0000-00004E960000}"/>
    <cellStyle name="Output 2 2 2 5 2 2" xfId="47624" xr:uid="{00000000-0005-0000-0000-00004F960000}"/>
    <cellStyle name="Output 2 2 2 5 3" xfId="27940" xr:uid="{00000000-0005-0000-0000-000050960000}"/>
    <cellStyle name="Output 2 2 2 5 4" xfId="31664" xr:uid="{00000000-0005-0000-0000-000051960000}"/>
    <cellStyle name="Output 2 2 2 5 5" xfId="47623" xr:uid="{00000000-0005-0000-0000-000052960000}"/>
    <cellStyle name="Output 2 2 2 6" xfId="16902" xr:uid="{00000000-0005-0000-0000-000053960000}"/>
    <cellStyle name="Output 2 2 2 6 2" xfId="27941" xr:uid="{00000000-0005-0000-0000-000054960000}"/>
    <cellStyle name="Output 2 2 2 6 3" xfId="32384" xr:uid="{00000000-0005-0000-0000-000055960000}"/>
    <cellStyle name="Output 2 2 2 6 4" xfId="47625" xr:uid="{00000000-0005-0000-0000-000056960000}"/>
    <cellStyle name="Output 2 2 2 7" xfId="27942" xr:uid="{00000000-0005-0000-0000-000057960000}"/>
    <cellStyle name="Output 2 2 2 7 2" xfId="31414" xr:uid="{00000000-0005-0000-0000-000058960000}"/>
    <cellStyle name="Output 2 2 2 8" xfId="27943" xr:uid="{00000000-0005-0000-0000-000059960000}"/>
    <cellStyle name="Output 2 2 2 8 2" xfId="30691" xr:uid="{00000000-0005-0000-0000-00005A960000}"/>
    <cellStyle name="Output 2 2 2 9" xfId="27944" xr:uid="{00000000-0005-0000-0000-00005B960000}"/>
    <cellStyle name="Output 2 2 3" xfId="16903" xr:uid="{00000000-0005-0000-0000-00005C960000}"/>
    <cellStyle name="Output 2 2 3 2" xfId="16904" xr:uid="{00000000-0005-0000-0000-00005D960000}"/>
    <cellStyle name="Output 2 2 3 2 2" xfId="16905" xr:uid="{00000000-0005-0000-0000-00005E960000}"/>
    <cellStyle name="Output 2 2 3 2 2 2" xfId="16906" xr:uid="{00000000-0005-0000-0000-00005F960000}"/>
    <cellStyle name="Output 2 2 3 2 2 2 2" xfId="16907" xr:uid="{00000000-0005-0000-0000-000060960000}"/>
    <cellStyle name="Output 2 2 3 2 2 2 2 2" xfId="47630" xr:uid="{00000000-0005-0000-0000-000061960000}"/>
    <cellStyle name="Output 2 2 3 2 2 2 3" xfId="47629" xr:uid="{00000000-0005-0000-0000-000062960000}"/>
    <cellStyle name="Output 2 2 3 2 2 3" xfId="16908" xr:uid="{00000000-0005-0000-0000-000063960000}"/>
    <cellStyle name="Output 2 2 3 2 2 3 2" xfId="16909" xr:uid="{00000000-0005-0000-0000-000064960000}"/>
    <cellStyle name="Output 2 2 3 2 2 3 2 2" xfId="47632" xr:uid="{00000000-0005-0000-0000-000065960000}"/>
    <cellStyle name="Output 2 2 3 2 2 3 3" xfId="47631" xr:uid="{00000000-0005-0000-0000-000066960000}"/>
    <cellStyle name="Output 2 2 3 2 2 4" xfId="16910" xr:uid="{00000000-0005-0000-0000-000067960000}"/>
    <cellStyle name="Output 2 2 3 2 2 4 2" xfId="47633" xr:uid="{00000000-0005-0000-0000-000068960000}"/>
    <cellStyle name="Output 2 2 3 2 2 5" xfId="47628" xr:uid="{00000000-0005-0000-0000-000069960000}"/>
    <cellStyle name="Output 2 2 3 2 3" xfId="16911" xr:uid="{00000000-0005-0000-0000-00006A960000}"/>
    <cellStyle name="Output 2 2 3 2 3 2" xfId="16912" xr:uid="{00000000-0005-0000-0000-00006B960000}"/>
    <cellStyle name="Output 2 2 3 2 3 2 2" xfId="47635" xr:uid="{00000000-0005-0000-0000-00006C960000}"/>
    <cellStyle name="Output 2 2 3 2 3 3" xfId="47634" xr:uid="{00000000-0005-0000-0000-00006D960000}"/>
    <cellStyle name="Output 2 2 3 2 4" xfId="16913" xr:uid="{00000000-0005-0000-0000-00006E960000}"/>
    <cellStyle name="Output 2 2 3 2 4 2" xfId="16914" xr:uid="{00000000-0005-0000-0000-00006F960000}"/>
    <cellStyle name="Output 2 2 3 2 4 2 2" xfId="47637" xr:uid="{00000000-0005-0000-0000-000070960000}"/>
    <cellStyle name="Output 2 2 3 2 4 3" xfId="47636" xr:uid="{00000000-0005-0000-0000-000071960000}"/>
    <cellStyle name="Output 2 2 3 2 5" xfId="16915" xr:uid="{00000000-0005-0000-0000-000072960000}"/>
    <cellStyle name="Output 2 2 3 2 5 2" xfId="47638" xr:uid="{00000000-0005-0000-0000-000073960000}"/>
    <cellStyle name="Output 2 2 3 2 6" xfId="47627" xr:uid="{00000000-0005-0000-0000-000074960000}"/>
    <cellStyle name="Output 2 2 3 3" xfId="16916" xr:uid="{00000000-0005-0000-0000-000075960000}"/>
    <cellStyle name="Output 2 2 3 3 2" xfId="16917" xr:uid="{00000000-0005-0000-0000-000076960000}"/>
    <cellStyle name="Output 2 2 3 3 2 2" xfId="16918" xr:uid="{00000000-0005-0000-0000-000077960000}"/>
    <cellStyle name="Output 2 2 3 3 2 2 2" xfId="47641" xr:uid="{00000000-0005-0000-0000-000078960000}"/>
    <cellStyle name="Output 2 2 3 3 2 3" xfId="47640" xr:uid="{00000000-0005-0000-0000-000079960000}"/>
    <cellStyle name="Output 2 2 3 3 3" xfId="16919" xr:uid="{00000000-0005-0000-0000-00007A960000}"/>
    <cellStyle name="Output 2 2 3 3 3 2" xfId="16920" xr:uid="{00000000-0005-0000-0000-00007B960000}"/>
    <cellStyle name="Output 2 2 3 3 3 2 2" xfId="47643" xr:uid="{00000000-0005-0000-0000-00007C960000}"/>
    <cellStyle name="Output 2 2 3 3 3 3" xfId="47642" xr:uid="{00000000-0005-0000-0000-00007D960000}"/>
    <cellStyle name="Output 2 2 3 3 4" xfId="16921" xr:uid="{00000000-0005-0000-0000-00007E960000}"/>
    <cellStyle name="Output 2 2 3 3 4 2" xfId="47644" xr:uid="{00000000-0005-0000-0000-00007F960000}"/>
    <cellStyle name="Output 2 2 3 3 5" xfId="47639" xr:uid="{00000000-0005-0000-0000-000080960000}"/>
    <cellStyle name="Output 2 2 3 4" xfId="16922" xr:uid="{00000000-0005-0000-0000-000081960000}"/>
    <cellStyle name="Output 2 2 3 4 2" xfId="16923" xr:uid="{00000000-0005-0000-0000-000082960000}"/>
    <cellStyle name="Output 2 2 3 4 2 2" xfId="47646" xr:uid="{00000000-0005-0000-0000-000083960000}"/>
    <cellStyle name="Output 2 2 3 4 3" xfId="47645" xr:uid="{00000000-0005-0000-0000-000084960000}"/>
    <cellStyle name="Output 2 2 3 5" xfId="16924" xr:uid="{00000000-0005-0000-0000-000085960000}"/>
    <cellStyle name="Output 2 2 3 5 2" xfId="16925" xr:uid="{00000000-0005-0000-0000-000086960000}"/>
    <cellStyle name="Output 2 2 3 5 2 2" xfId="47648" xr:uid="{00000000-0005-0000-0000-000087960000}"/>
    <cellStyle name="Output 2 2 3 5 3" xfId="47647" xr:uid="{00000000-0005-0000-0000-000088960000}"/>
    <cellStyle name="Output 2 2 3 6" xfId="16926" xr:uid="{00000000-0005-0000-0000-000089960000}"/>
    <cellStyle name="Output 2 2 3 6 2" xfId="47649" xr:uid="{00000000-0005-0000-0000-00008A960000}"/>
    <cellStyle name="Output 2 2 3 7" xfId="47626" xr:uid="{00000000-0005-0000-0000-00008B960000}"/>
    <cellStyle name="Output 2 2 4" xfId="16927" xr:uid="{00000000-0005-0000-0000-00008C960000}"/>
    <cellStyle name="Output 2 2 4 2" xfId="16928" xr:uid="{00000000-0005-0000-0000-00008D960000}"/>
    <cellStyle name="Output 2 2 4 2 2" xfId="16929" xr:uid="{00000000-0005-0000-0000-00008E960000}"/>
    <cellStyle name="Output 2 2 4 2 2 2" xfId="16930" xr:uid="{00000000-0005-0000-0000-00008F960000}"/>
    <cellStyle name="Output 2 2 4 2 2 2 2" xfId="16931" xr:uid="{00000000-0005-0000-0000-000090960000}"/>
    <cellStyle name="Output 2 2 4 2 2 2 2 2" xfId="47654" xr:uid="{00000000-0005-0000-0000-000091960000}"/>
    <cellStyle name="Output 2 2 4 2 2 2 3" xfId="47653" xr:uid="{00000000-0005-0000-0000-000092960000}"/>
    <cellStyle name="Output 2 2 4 2 2 3" xfId="16932" xr:uid="{00000000-0005-0000-0000-000093960000}"/>
    <cellStyle name="Output 2 2 4 2 2 3 2" xfId="16933" xr:uid="{00000000-0005-0000-0000-000094960000}"/>
    <cellStyle name="Output 2 2 4 2 2 3 2 2" xfId="47656" xr:uid="{00000000-0005-0000-0000-000095960000}"/>
    <cellStyle name="Output 2 2 4 2 2 3 3" xfId="47655" xr:uid="{00000000-0005-0000-0000-000096960000}"/>
    <cellStyle name="Output 2 2 4 2 2 4" xfId="16934" xr:uid="{00000000-0005-0000-0000-000097960000}"/>
    <cellStyle name="Output 2 2 4 2 2 4 2" xfId="47657" xr:uid="{00000000-0005-0000-0000-000098960000}"/>
    <cellStyle name="Output 2 2 4 2 2 5" xfId="47652" xr:uid="{00000000-0005-0000-0000-000099960000}"/>
    <cellStyle name="Output 2 2 4 2 3" xfId="16935" xr:uid="{00000000-0005-0000-0000-00009A960000}"/>
    <cellStyle name="Output 2 2 4 2 3 2" xfId="16936" xr:uid="{00000000-0005-0000-0000-00009B960000}"/>
    <cellStyle name="Output 2 2 4 2 3 2 2" xfId="47659" xr:uid="{00000000-0005-0000-0000-00009C960000}"/>
    <cellStyle name="Output 2 2 4 2 3 3" xfId="47658" xr:uid="{00000000-0005-0000-0000-00009D960000}"/>
    <cellStyle name="Output 2 2 4 2 4" xfId="16937" xr:uid="{00000000-0005-0000-0000-00009E960000}"/>
    <cellStyle name="Output 2 2 4 2 4 2" xfId="16938" xr:uid="{00000000-0005-0000-0000-00009F960000}"/>
    <cellStyle name="Output 2 2 4 2 4 2 2" xfId="47661" xr:uid="{00000000-0005-0000-0000-0000A0960000}"/>
    <cellStyle name="Output 2 2 4 2 4 3" xfId="47660" xr:uid="{00000000-0005-0000-0000-0000A1960000}"/>
    <cellStyle name="Output 2 2 4 2 5" xfId="16939" xr:uid="{00000000-0005-0000-0000-0000A2960000}"/>
    <cellStyle name="Output 2 2 4 2 5 2" xfId="47662" xr:uid="{00000000-0005-0000-0000-0000A3960000}"/>
    <cellStyle name="Output 2 2 4 2 6" xfId="47651" xr:uid="{00000000-0005-0000-0000-0000A4960000}"/>
    <cellStyle name="Output 2 2 4 3" xfId="16940" xr:uid="{00000000-0005-0000-0000-0000A5960000}"/>
    <cellStyle name="Output 2 2 4 3 2" xfId="16941" xr:uid="{00000000-0005-0000-0000-0000A6960000}"/>
    <cellStyle name="Output 2 2 4 3 2 2" xfId="16942" xr:uid="{00000000-0005-0000-0000-0000A7960000}"/>
    <cellStyle name="Output 2 2 4 3 2 2 2" xfId="47665" xr:uid="{00000000-0005-0000-0000-0000A8960000}"/>
    <cellStyle name="Output 2 2 4 3 2 3" xfId="47664" xr:uid="{00000000-0005-0000-0000-0000A9960000}"/>
    <cellStyle name="Output 2 2 4 3 3" xfId="16943" xr:uid="{00000000-0005-0000-0000-0000AA960000}"/>
    <cellStyle name="Output 2 2 4 3 3 2" xfId="16944" xr:uid="{00000000-0005-0000-0000-0000AB960000}"/>
    <cellStyle name="Output 2 2 4 3 3 2 2" xfId="47667" xr:uid="{00000000-0005-0000-0000-0000AC960000}"/>
    <cellStyle name="Output 2 2 4 3 3 3" xfId="47666" xr:uid="{00000000-0005-0000-0000-0000AD960000}"/>
    <cellStyle name="Output 2 2 4 3 4" xfId="16945" xr:uid="{00000000-0005-0000-0000-0000AE960000}"/>
    <cellStyle name="Output 2 2 4 3 4 2" xfId="47668" xr:uid="{00000000-0005-0000-0000-0000AF960000}"/>
    <cellStyle name="Output 2 2 4 3 5" xfId="47663" xr:uid="{00000000-0005-0000-0000-0000B0960000}"/>
    <cellStyle name="Output 2 2 4 4" xfId="16946" xr:uid="{00000000-0005-0000-0000-0000B1960000}"/>
    <cellStyle name="Output 2 2 4 4 2" xfId="16947" xr:uid="{00000000-0005-0000-0000-0000B2960000}"/>
    <cellStyle name="Output 2 2 4 4 2 2" xfId="47670" xr:uid="{00000000-0005-0000-0000-0000B3960000}"/>
    <cellStyle name="Output 2 2 4 4 3" xfId="47669" xr:uid="{00000000-0005-0000-0000-0000B4960000}"/>
    <cellStyle name="Output 2 2 4 5" xfId="16948" xr:uid="{00000000-0005-0000-0000-0000B5960000}"/>
    <cellStyle name="Output 2 2 4 5 2" xfId="16949" xr:uid="{00000000-0005-0000-0000-0000B6960000}"/>
    <cellStyle name="Output 2 2 4 5 2 2" xfId="47672" xr:uid="{00000000-0005-0000-0000-0000B7960000}"/>
    <cellStyle name="Output 2 2 4 5 3" xfId="47671" xr:uid="{00000000-0005-0000-0000-0000B8960000}"/>
    <cellStyle name="Output 2 2 4 6" xfId="16950" xr:uid="{00000000-0005-0000-0000-0000B9960000}"/>
    <cellStyle name="Output 2 2 4 6 2" xfId="47673" xr:uid="{00000000-0005-0000-0000-0000BA960000}"/>
    <cellStyle name="Output 2 2 4 7" xfId="47650" xr:uid="{00000000-0005-0000-0000-0000BB960000}"/>
    <cellStyle name="Output 2 2 5" xfId="16951" xr:uid="{00000000-0005-0000-0000-0000BC960000}"/>
    <cellStyle name="Output 2 2 5 2" xfId="16952" xr:uid="{00000000-0005-0000-0000-0000BD960000}"/>
    <cellStyle name="Output 2 2 5 2 2" xfId="16953" xr:uid="{00000000-0005-0000-0000-0000BE960000}"/>
    <cellStyle name="Output 2 2 5 2 2 2" xfId="16954" xr:uid="{00000000-0005-0000-0000-0000BF960000}"/>
    <cellStyle name="Output 2 2 5 2 2 2 2" xfId="16955" xr:uid="{00000000-0005-0000-0000-0000C0960000}"/>
    <cellStyle name="Output 2 2 5 2 2 2 2 2" xfId="47678" xr:uid="{00000000-0005-0000-0000-0000C1960000}"/>
    <cellStyle name="Output 2 2 5 2 2 2 3" xfId="47677" xr:uid="{00000000-0005-0000-0000-0000C2960000}"/>
    <cellStyle name="Output 2 2 5 2 2 3" xfId="16956" xr:uid="{00000000-0005-0000-0000-0000C3960000}"/>
    <cellStyle name="Output 2 2 5 2 2 3 2" xfId="16957" xr:uid="{00000000-0005-0000-0000-0000C4960000}"/>
    <cellStyle name="Output 2 2 5 2 2 3 2 2" xfId="47680" xr:uid="{00000000-0005-0000-0000-0000C5960000}"/>
    <cellStyle name="Output 2 2 5 2 2 3 3" xfId="47679" xr:uid="{00000000-0005-0000-0000-0000C6960000}"/>
    <cellStyle name="Output 2 2 5 2 2 4" xfId="16958" xr:uid="{00000000-0005-0000-0000-0000C7960000}"/>
    <cellStyle name="Output 2 2 5 2 2 4 2" xfId="47681" xr:uid="{00000000-0005-0000-0000-0000C8960000}"/>
    <cellStyle name="Output 2 2 5 2 2 5" xfId="47676" xr:uid="{00000000-0005-0000-0000-0000C9960000}"/>
    <cellStyle name="Output 2 2 5 2 3" xfId="16959" xr:uid="{00000000-0005-0000-0000-0000CA960000}"/>
    <cellStyle name="Output 2 2 5 2 3 2" xfId="16960" xr:uid="{00000000-0005-0000-0000-0000CB960000}"/>
    <cellStyle name="Output 2 2 5 2 3 2 2" xfId="47683" xr:uid="{00000000-0005-0000-0000-0000CC960000}"/>
    <cellStyle name="Output 2 2 5 2 3 3" xfId="47682" xr:uid="{00000000-0005-0000-0000-0000CD960000}"/>
    <cellStyle name="Output 2 2 5 2 4" xfId="16961" xr:uid="{00000000-0005-0000-0000-0000CE960000}"/>
    <cellStyle name="Output 2 2 5 2 4 2" xfId="16962" xr:uid="{00000000-0005-0000-0000-0000CF960000}"/>
    <cellStyle name="Output 2 2 5 2 4 2 2" xfId="47685" xr:uid="{00000000-0005-0000-0000-0000D0960000}"/>
    <cellStyle name="Output 2 2 5 2 4 3" xfId="47684" xr:uid="{00000000-0005-0000-0000-0000D1960000}"/>
    <cellStyle name="Output 2 2 5 2 5" xfId="16963" xr:uid="{00000000-0005-0000-0000-0000D2960000}"/>
    <cellStyle name="Output 2 2 5 2 5 2" xfId="47686" xr:uid="{00000000-0005-0000-0000-0000D3960000}"/>
    <cellStyle name="Output 2 2 5 2 6" xfId="47675" xr:uid="{00000000-0005-0000-0000-0000D4960000}"/>
    <cellStyle name="Output 2 2 5 3" xfId="16964" xr:uid="{00000000-0005-0000-0000-0000D5960000}"/>
    <cellStyle name="Output 2 2 5 3 2" xfId="16965" xr:uid="{00000000-0005-0000-0000-0000D6960000}"/>
    <cellStyle name="Output 2 2 5 3 2 2" xfId="16966" xr:uid="{00000000-0005-0000-0000-0000D7960000}"/>
    <cellStyle name="Output 2 2 5 3 2 2 2" xfId="47689" xr:uid="{00000000-0005-0000-0000-0000D8960000}"/>
    <cellStyle name="Output 2 2 5 3 2 3" xfId="47688" xr:uid="{00000000-0005-0000-0000-0000D9960000}"/>
    <cellStyle name="Output 2 2 5 3 3" xfId="16967" xr:uid="{00000000-0005-0000-0000-0000DA960000}"/>
    <cellStyle name="Output 2 2 5 3 3 2" xfId="16968" xr:uid="{00000000-0005-0000-0000-0000DB960000}"/>
    <cellStyle name="Output 2 2 5 3 3 2 2" xfId="47691" xr:uid="{00000000-0005-0000-0000-0000DC960000}"/>
    <cellStyle name="Output 2 2 5 3 3 3" xfId="47690" xr:uid="{00000000-0005-0000-0000-0000DD960000}"/>
    <cellStyle name="Output 2 2 5 3 4" xfId="16969" xr:uid="{00000000-0005-0000-0000-0000DE960000}"/>
    <cellStyle name="Output 2 2 5 3 4 2" xfId="47692" xr:uid="{00000000-0005-0000-0000-0000DF960000}"/>
    <cellStyle name="Output 2 2 5 3 5" xfId="47687" xr:uid="{00000000-0005-0000-0000-0000E0960000}"/>
    <cellStyle name="Output 2 2 5 4" xfId="16970" xr:uid="{00000000-0005-0000-0000-0000E1960000}"/>
    <cellStyle name="Output 2 2 5 4 2" xfId="16971" xr:uid="{00000000-0005-0000-0000-0000E2960000}"/>
    <cellStyle name="Output 2 2 5 4 2 2" xfId="47694" xr:uid="{00000000-0005-0000-0000-0000E3960000}"/>
    <cellStyle name="Output 2 2 5 4 3" xfId="47693" xr:uid="{00000000-0005-0000-0000-0000E4960000}"/>
    <cellStyle name="Output 2 2 5 5" xfId="16972" xr:uid="{00000000-0005-0000-0000-0000E5960000}"/>
    <cellStyle name="Output 2 2 5 5 2" xfId="16973" xr:uid="{00000000-0005-0000-0000-0000E6960000}"/>
    <cellStyle name="Output 2 2 5 5 2 2" xfId="47696" xr:uid="{00000000-0005-0000-0000-0000E7960000}"/>
    <cellStyle name="Output 2 2 5 5 3" xfId="47695" xr:uid="{00000000-0005-0000-0000-0000E8960000}"/>
    <cellStyle name="Output 2 2 5 6" xfId="16974" xr:uid="{00000000-0005-0000-0000-0000E9960000}"/>
    <cellStyle name="Output 2 2 5 6 2" xfId="47697" xr:uid="{00000000-0005-0000-0000-0000EA960000}"/>
    <cellStyle name="Output 2 2 5 7" xfId="47674" xr:uid="{00000000-0005-0000-0000-0000EB960000}"/>
    <cellStyle name="Output 2 2 6" xfId="16975" xr:uid="{00000000-0005-0000-0000-0000EC960000}"/>
    <cellStyle name="Output 2 2 6 2" xfId="16976" xr:uid="{00000000-0005-0000-0000-0000ED960000}"/>
    <cellStyle name="Output 2 2 6 2 2" xfId="16977" xr:uid="{00000000-0005-0000-0000-0000EE960000}"/>
    <cellStyle name="Output 2 2 6 2 2 2" xfId="16978" xr:uid="{00000000-0005-0000-0000-0000EF960000}"/>
    <cellStyle name="Output 2 2 6 2 2 2 2" xfId="16979" xr:uid="{00000000-0005-0000-0000-0000F0960000}"/>
    <cellStyle name="Output 2 2 6 2 2 2 2 2" xfId="47702" xr:uid="{00000000-0005-0000-0000-0000F1960000}"/>
    <cellStyle name="Output 2 2 6 2 2 2 3" xfId="47701" xr:uid="{00000000-0005-0000-0000-0000F2960000}"/>
    <cellStyle name="Output 2 2 6 2 2 3" xfId="16980" xr:uid="{00000000-0005-0000-0000-0000F3960000}"/>
    <cellStyle name="Output 2 2 6 2 2 3 2" xfId="16981" xr:uid="{00000000-0005-0000-0000-0000F4960000}"/>
    <cellStyle name="Output 2 2 6 2 2 3 2 2" xfId="47704" xr:uid="{00000000-0005-0000-0000-0000F5960000}"/>
    <cellStyle name="Output 2 2 6 2 2 3 3" xfId="47703" xr:uid="{00000000-0005-0000-0000-0000F6960000}"/>
    <cellStyle name="Output 2 2 6 2 2 4" xfId="16982" xr:uid="{00000000-0005-0000-0000-0000F7960000}"/>
    <cellStyle name="Output 2 2 6 2 2 4 2" xfId="47705" xr:uid="{00000000-0005-0000-0000-0000F8960000}"/>
    <cellStyle name="Output 2 2 6 2 2 5" xfId="47700" xr:uid="{00000000-0005-0000-0000-0000F9960000}"/>
    <cellStyle name="Output 2 2 6 2 3" xfId="16983" xr:uid="{00000000-0005-0000-0000-0000FA960000}"/>
    <cellStyle name="Output 2 2 6 2 3 2" xfId="16984" xr:uid="{00000000-0005-0000-0000-0000FB960000}"/>
    <cellStyle name="Output 2 2 6 2 3 2 2" xfId="47707" xr:uid="{00000000-0005-0000-0000-0000FC960000}"/>
    <cellStyle name="Output 2 2 6 2 3 3" xfId="47706" xr:uid="{00000000-0005-0000-0000-0000FD960000}"/>
    <cellStyle name="Output 2 2 6 2 4" xfId="16985" xr:uid="{00000000-0005-0000-0000-0000FE960000}"/>
    <cellStyle name="Output 2 2 6 2 4 2" xfId="16986" xr:uid="{00000000-0005-0000-0000-0000FF960000}"/>
    <cellStyle name="Output 2 2 6 2 4 2 2" xfId="47709" xr:uid="{00000000-0005-0000-0000-000000970000}"/>
    <cellStyle name="Output 2 2 6 2 4 3" xfId="47708" xr:uid="{00000000-0005-0000-0000-000001970000}"/>
    <cellStyle name="Output 2 2 6 2 5" xfId="16987" xr:uid="{00000000-0005-0000-0000-000002970000}"/>
    <cellStyle name="Output 2 2 6 2 5 2" xfId="47710" xr:uid="{00000000-0005-0000-0000-000003970000}"/>
    <cellStyle name="Output 2 2 6 2 6" xfId="47699" xr:uid="{00000000-0005-0000-0000-000004970000}"/>
    <cellStyle name="Output 2 2 6 3" xfId="16988" xr:uid="{00000000-0005-0000-0000-000005970000}"/>
    <cellStyle name="Output 2 2 6 3 2" xfId="16989" xr:uid="{00000000-0005-0000-0000-000006970000}"/>
    <cellStyle name="Output 2 2 6 3 2 2" xfId="16990" xr:uid="{00000000-0005-0000-0000-000007970000}"/>
    <cellStyle name="Output 2 2 6 3 2 2 2" xfId="47713" xr:uid="{00000000-0005-0000-0000-000008970000}"/>
    <cellStyle name="Output 2 2 6 3 2 3" xfId="47712" xr:uid="{00000000-0005-0000-0000-000009970000}"/>
    <cellStyle name="Output 2 2 6 3 3" xfId="16991" xr:uid="{00000000-0005-0000-0000-00000A970000}"/>
    <cellStyle name="Output 2 2 6 3 3 2" xfId="16992" xr:uid="{00000000-0005-0000-0000-00000B970000}"/>
    <cellStyle name="Output 2 2 6 3 3 2 2" xfId="47715" xr:uid="{00000000-0005-0000-0000-00000C970000}"/>
    <cellStyle name="Output 2 2 6 3 3 3" xfId="47714" xr:uid="{00000000-0005-0000-0000-00000D970000}"/>
    <cellStyle name="Output 2 2 6 3 4" xfId="16993" xr:uid="{00000000-0005-0000-0000-00000E970000}"/>
    <cellStyle name="Output 2 2 6 3 4 2" xfId="47716" xr:uid="{00000000-0005-0000-0000-00000F970000}"/>
    <cellStyle name="Output 2 2 6 3 5" xfId="47711" xr:uid="{00000000-0005-0000-0000-000010970000}"/>
    <cellStyle name="Output 2 2 6 4" xfId="16994" xr:uid="{00000000-0005-0000-0000-000011970000}"/>
    <cellStyle name="Output 2 2 6 4 2" xfId="16995" xr:uid="{00000000-0005-0000-0000-000012970000}"/>
    <cellStyle name="Output 2 2 6 4 2 2" xfId="47718" xr:uid="{00000000-0005-0000-0000-000013970000}"/>
    <cellStyle name="Output 2 2 6 4 3" xfId="47717" xr:uid="{00000000-0005-0000-0000-000014970000}"/>
    <cellStyle name="Output 2 2 6 5" xfId="16996" xr:uid="{00000000-0005-0000-0000-000015970000}"/>
    <cellStyle name="Output 2 2 6 5 2" xfId="16997" xr:uid="{00000000-0005-0000-0000-000016970000}"/>
    <cellStyle name="Output 2 2 6 5 2 2" xfId="47720" xr:uid="{00000000-0005-0000-0000-000017970000}"/>
    <cellStyle name="Output 2 2 6 5 3" xfId="47719" xr:uid="{00000000-0005-0000-0000-000018970000}"/>
    <cellStyle name="Output 2 2 6 6" xfId="16998" xr:uid="{00000000-0005-0000-0000-000019970000}"/>
    <cellStyle name="Output 2 2 6 6 2" xfId="47721" xr:uid="{00000000-0005-0000-0000-00001A970000}"/>
    <cellStyle name="Output 2 2 6 7" xfId="47698" xr:uid="{00000000-0005-0000-0000-00001B970000}"/>
    <cellStyle name="Output 2 2 7" xfId="16999" xr:uid="{00000000-0005-0000-0000-00001C970000}"/>
    <cellStyle name="Output 2 2 7 2" xfId="17000" xr:uid="{00000000-0005-0000-0000-00001D970000}"/>
    <cellStyle name="Output 2 2 7 2 2" xfId="17001" xr:uid="{00000000-0005-0000-0000-00001E970000}"/>
    <cellStyle name="Output 2 2 7 2 2 2" xfId="17002" xr:uid="{00000000-0005-0000-0000-00001F970000}"/>
    <cellStyle name="Output 2 2 7 2 2 2 2" xfId="17003" xr:uid="{00000000-0005-0000-0000-000020970000}"/>
    <cellStyle name="Output 2 2 7 2 2 2 2 2" xfId="47726" xr:uid="{00000000-0005-0000-0000-000021970000}"/>
    <cellStyle name="Output 2 2 7 2 2 2 3" xfId="47725" xr:uid="{00000000-0005-0000-0000-000022970000}"/>
    <cellStyle name="Output 2 2 7 2 2 3" xfId="17004" xr:uid="{00000000-0005-0000-0000-000023970000}"/>
    <cellStyle name="Output 2 2 7 2 2 3 2" xfId="17005" xr:uid="{00000000-0005-0000-0000-000024970000}"/>
    <cellStyle name="Output 2 2 7 2 2 3 2 2" xfId="47728" xr:uid="{00000000-0005-0000-0000-000025970000}"/>
    <cellStyle name="Output 2 2 7 2 2 3 3" xfId="47727" xr:uid="{00000000-0005-0000-0000-000026970000}"/>
    <cellStyle name="Output 2 2 7 2 2 4" xfId="17006" xr:uid="{00000000-0005-0000-0000-000027970000}"/>
    <cellStyle name="Output 2 2 7 2 2 4 2" xfId="47729" xr:uid="{00000000-0005-0000-0000-000028970000}"/>
    <cellStyle name="Output 2 2 7 2 2 5" xfId="47724" xr:uid="{00000000-0005-0000-0000-000029970000}"/>
    <cellStyle name="Output 2 2 7 2 3" xfId="17007" xr:uid="{00000000-0005-0000-0000-00002A970000}"/>
    <cellStyle name="Output 2 2 7 2 3 2" xfId="17008" xr:uid="{00000000-0005-0000-0000-00002B970000}"/>
    <cellStyle name="Output 2 2 7 2 3 2 2" xfId="47731" xr:uid="{00000000-0005-0000-0000-00002C970000}"/>
    <cellStyle name="Output 2 2 7 2 3 3" xfId="47730" xr:uid="{00000000-0005-0000-0000-00002D970000}"/>
    <cellStyle name="Output 2 2 7 2 4" xfId="17009" xr:uid="{00000000-0005-0000-0000-00002E970000}"/>
    <cellStyle name="Output 2 2 7 2 4 2" xfId="17010" xr:uid="{00000000-0005-0000-0000-00002F970000}"/>
    <cellStyle name="Output 2 2 7 2 4 2 2" xfId="47733" xr:uid="{00000000-0005-0000-0000-000030970000}"/>
    <cellStyle name="Output 2 2 7 2 4 3" xfId="47732" xr:uid="{00000000-0005-0000-0000-000031970000}"/>
    <cellStyle name="Output 2 2 7 2 5" xfId="17011" xr:uid="{00000000-0005-0000-0000-000032970000}"/>
    <cellStyle name="Output 2 2 7 2 5 2" xfId="47734" xr:uid="{00000000-0005-0000-0000-000033970000}"/>
    <cellStyle name="Output 2 2 7 2 6" xfId="47723" xr:uid="{00000000-0005-0000-0000-000034970000}"/>
    <cellStyle name="Output 2 2 7 3" xfId="17012" xr:uid="{00000000-0005-0000-0000-000035970000}"/>
    <cellStyle name="Output 2 2 7 3 2" xfId="17013" xr:uid="{00000000-0005-0000-0000-000036970000}"/>
    <cellStyle name="Output 2 2 7 3 2 2" xfId="17014" xr:uid="{00000000-0005-0000-0000-000037970000}"/>
    <cellStyle name="Output 2 2 7 3 2 2 2" xfId="47737" xr:uid="{00000000-0005-0000-0000-000038970000}"/>
    <cellStyle name="Output 2 2 7 3 2 3" xfId="47736" xr:uid="{00000000-0005-0000-0000-000039970000}"/>
    <cellStyle name="Output 2 2 7 3 3" xfId="17015" xr:uid="{00000000-0005-0000-0000-00003A970000}"/>
    <cellStyle name="Output 2 2 7 3 3 2" xfId="17016" xr:uid="{00000000-0005-0000-0000-00003B970000}"/>
    <cellStyle name="Output 2 2 7 3 3 2 2" xfId="47739" xr:uid="{00000000-0005-0000-0000-00003C970000}"/>
    <cellStyle name="Output 2 2 7 3 3 3" xfId="47738" xr:uid="{00000000-0005-0000-0000-00003D970000}"/>
    <cellStyle name="Output 2 2 7 3 4" xfId="17017" xr:uid="{00000000-0005-0000-0000-00003E970000}"/>
    <cellStyle name="Output 2 2 7 3 4 2" xfId="47740" xr:uid="{00000000-0005-0000-0000-00003F970000}"/>
    <cellStyle name="Output 2 2 7 3 5" xfId="47735" xr:uid="{00000000-0005-0000-0000-000040970000}"/>
    <cellStyle name="Output 2 2 7 4" xfId="17018" xr:uid="{00000000-0005-0000-0000-000041970000}"/>
    <cellStyle name="Output 2 2 7 4 2" xfId="17019" xr:uid="{00000000-0005-0000-0000-000042970000}"/>
    <cellStyle name="Output 2 2 7 4 2 2" xfId="47742" xr:uid="{00000000-0005-0000-0000-000043970000}"/>
    <cellStyle name="Output 2 2 7 4 3" xfId="47741" xr:uid="{00000000-0005-0000-0000-000044970000}"/>
    <cellStyle name="Output 2 2 7 5" xfId="17020" xr:uid="{00000000-0005-0000-0000-000045970000}"/>
    <cellStyle name="Output 2 2 7 5 2" xfId="17021" xr:uid="{00000000-0005-0000-0000-000046970000}"/>
    <cellStyle name="Output 2 2 7 5 2 2" xfId="47744" xr:uid="{00000000-0005-0000-0000-000047970000}"/>
    <cellStyle name="Output 2 2 7 5 3" xfId="47743" xr:uid="{00000000-0005-0000-0000-000048970000}"/>
    <cellStyle name="Output 2 2 7 6" xfId="17022" xr:uid="{00000000-0005-0000-0000-000049970000}"/>
    <cellStyle name="Output 2 2 7 6 2" xfId="47745" xr:uid="{00000000-0005-0000-0000-00004A970000}"/>
    <cellStyle name="Output 2 2 7 7" xfId="47722" xr:uid="{00000000-0005-0000-0000-00004B970000}"/>
    <cellStyle name="Output 2 2 8" xfId="17023" xr:uid="{00000000-0005-0000-0000-00004C970000}"/>
    <cellStyle name="Output 2 2 8 2" xfId="17024" xr:uid="{00000000-0005-0000-0000-00004D970000}"/>
    <cellStyle name="Output 2 2 8 2 2" xfId="17025" xr:uid="{00000000-0005-0000-0000-00004E970000}"/>
    <cellStyle name="Output 2 2 8 2 2 2" xfId="17026" xr:uid="{00000000-0005-0000-0000-00004F970000}"/>
    <cellStyle name="Output 2 2 8 2 2 2 2" xfId="47749" xr:uid="{00000000-0005-0000-0000-000050970000}"/>
    <cellStyle name="Output 2 2 8 2 2 3" xfId="47748" xr:uid="{00000000-0005-0000-0000-000051970000}"/>
    <cellStyle name="Output 2 2 8 2 3" xfId="17027" xr:uid="{00000000-0005-0000-0000-000052970000}"/>
    <cellStyle name="Output 2 2 8 2 3 2" xfId="17028" xr:uid="{00000000-0005-0000-0000-000053970000}"/>
    <cellStyle name="Output 2 2 8 2 3 2 2" xfId="47751" xr:uid="{00000000-0005-0000-0000-000054970000}"/>
    <cellStyle name="Output 2 2 8 2 3 3" xfId="47750" xr:uid="{00000000-0005-0000-0000-000055970000}"/>
    <cellStyle name="Output 2 2 8 2 4" xfId="17029" xr:uid="{00000000-0005-0000-0000-000056970000}"/>
    <cellStyle name="Output 2 2 8 2 4 2" xfId="47752" xr:uid="{00000000-0005-0000-0000-000057970000}"/>
    <cellStyle name="Output 2 2 8 2 5" xfId="47747" xr:uid="{00000000-0005-0000-0000-000058970000}"/>
    <cellStyle name="Output 2 2 8 3" xfId="17030" xr:uid="{00000000-0005-0000-0000-000059970000}"/>
    <cellStyle name="Output 2 2 8 3 2" xfId="17031" xr:uid="{00000000-0005-0000-0000-00005A970000}"/>
    <cellStyle name="Output 2 2 8 3 2 2" xfId="47754" xr:uid="{00000000-0005-0000-0000-00005B970000}"/>
    <cellStyle name="Output 2 2 8 3 3" xfId="47753" xr:uid="{00000000-0005-0000-0000-00005C970000}"/>
    <cellStyle name="Output 2 2 8 4" xfId="17032" xr:uid="{00000000-0005-0000-0000-00005D970000}"/>
    <cellStyle name="Output 2 2 8 4 2" xfId="17033" xr:uid="{00000000-0005-0000-0000-00005E970000}"/>
    <cellStyle name="Output 2 2 8 4 2 2" xfId="47756" xr:uid="{00000000-0005-0000-0000-00005F970000}"/>
    <cellStyle name="Output 2 2 8 4 3" xfId="47755" xr:uid="{00000000-0005-0000-0000-000060970000}"/>
    <cellStyle name="Output 2 2 8 5" xfId="17034" xr:uid="{00000000-0005-0000-0000-000061970000}"/>
    <cellStyle name="Output 2 2 8 5 2" xfId="47757" xr:uid="{00000000-0005-0000-0000-000062970000}"/>
    <cellStyle name="Output 2 2 8 6" xfId="47746" xr:uid="{00000000-0005-0000-0000-000063970000}"/>
    <cellStyle name="Output 2 2 9" xfId="17035" xr:uid="{00000000-0005-0000-0000-000064970000}"/>
    <cellStyle name="Output 2 2 9 2" xfId="17036" xr:uid="{00000000-0005-0000-0000-000065970000}"/>
    <cellStyle name="Output 2 2 9 2 2" xfId="17037" xr:uid="{00000000-0005-0000-0000-000066970000}"/>
    <cellStyle name="Output 2 2 9 2 2 2" xfId="47760" xr:uid="{00000000-0005-0000-0000-000067970000}"/>
    <cellStyle name="Output 2 2 9 2 3" xfId="47759" xr:uid="{00000000-0005-0000-0000-000068970000}"/>
    <cellStyle name="Output 2 2 9 3" xfId="17038" xr:uid="{00000000-0005-0000-0000-000069970000}"/>
    <cellStyle name="Output 2 2 9 3 2" xfId="17039" xr:uid="{00000000-0005-0000-0000-00006A970000}"/>
    <cellStyle name="Output 2 2 9 3 2 2" xfId="47762" xr:uid="{00000000-0005-0000-0000-00006B970000}"/>
    <cellStyle name="Output 2 2 9 3 3" xfId="47761" xr:uid="{00000000-0005-0000-0000-00006C970000}"/>
    <cellStyle name="Output 2 2 9 4" xfId="17040" xr:uid="{00000000-0005-0000-0000-00006D970000}"/>
    <cellStyle name="Output 2 2 9 4 2" xfId="47763" xr:uid="{00000000-0005-0000-0000-00006E970000}"/>
    <cellStyle name="Output 2 2 9 5" xfId="47758" xr:uid="{00000000-0005-0000-0000-00006F970000}"/>
    <cellStyle name="Output 2 20" xfId="29298" xr:uid="{00000000-0005-0000-0000-000070970000}"/>
    <cellStyle name="Output 2 21" xfId="47478" xr:uid="{00000000-0005-0000-0000-000071970000}"/>
    <cellStyle name="Output 2 3" xfId="17041" xr:uid="{00000000-0005-0000-0000-000072970000}"/>
    <cellStyle name="Output 2 3 10" xfId="17042" xr:uid="{00000000-0005-0000-0000-000073970000}"/>
    <cellStyle name="Output 2 3 10 2" xfId="17043" xr:uid="{00000000-0005-0000-0000-000074970000}"/>
    <cellStyle name="Output 2 3 10 2 2" xfId="47766" xr:uid="{00000000-0005-0000-0000-000075970000}"/>
    <cellStyle name="Output 2 3 10 3" xfId="47765" xr:uid="{00000000-0005-0000-0000-000076970000}"/>
    <cellStyle name="Output 2 3 11" xfId="17044" xr:uid="{00000000-0005-0000-0000-000077970000}"/>
    <cellStyle name="Output 2 3 11 2" xfId="47767" xr:uid="{00000000-0005-0000-0000-000078970000}"/>
    <cellStyle name="Output 2 3 12" xfId="27945" xr:uid="{00000000-0005-0000-0000-000079970000}"/>
    <cellStyle name="Output 2 3 13" xfId="29300" xr:uid="{00000000-0005-0000-0000-00007A970000}"/>
    <cellStyle name="Output 2 3 14" xfId="47764" xr:uid="{00000000-0005-0000-0000-00007B970000}"/>
    <cellStyle name="Output 2 3 2" xfId="17045" xr:uid="{00000000-0005-0000-0000-00007C970000}"/>
    <cellStyle name="Output 2 3 2 10" xfId="29816" xr:uid="{00000000-0005-0000-0000-00007D970000}"/>
    <cellStyle name="Output 2 3 2 11" xfId="47768" xr:uid="{00000000-0005-0000-0000-00007E970000}"/>
    <cellStyle name="Output 2 3 2 2" xfId="17046" xr:uid="{00000000-0005-0000-0000-00007F970000}"/>
    <cellStyle name="Output 2 3 2 2 2" xfId="17047" xr:uid="{00000000-0005-0000-0000-000080970000}"/>
    <cellStyle name="Output 2 3 2 2 2 2" xfId="17048" xr:uid="{00000000-0005-0000-0000-000081970000}"/>
    <cellStyle name="Output 2 3 2 2 2 2 2" xfId="17049" xr:uid="{00000000-0005-0000-0000-000082970000}"/>
    <cellStyle name="Output 2 3 2 2 2 2 2 2" xfId="47772" xr:uid="{00000000-0005-0000-0000-000083970000}"/>
    <cellStyle name="Output 2 3 2 2 2 2 3" xfId="47771" xr:uid="{00000000-0005-0000-0000-000084970000}"/>
    <cellStyle name="Output 2 3 2 2 2 3" xfId="17050" xr:uid="{00000000-0005-0000-0000-000085970000}"/>
    <cellStyle name="Output 2 3 2 2 2 3 2" xfId="17051" xr:uid="{00000000-0005-0000-0000-000086970000}"/>
    <cellStyle name="Output 2 3 2 2 2 3 2 2" xfId="47774" xr:uid="{00000000-0005-0000-0000-000087970000}"/>
    <cellStyle name="Output 2 3 2 2 2 3 3" xfId="47773" xr:uid="{00000000-0005-0000-0000-000088970000}"/>
    <cellStyle name="Output 2 3 2 2 2 4" xfId="17052" xr:uid="{00000000-0005-0000-0000-000089970000}"/>
    <cellStyle name="Output 2 3 2 2 2 4 2" xfId="47775" xr:uid="{00000000-0005-0000-0000-00008A970000}"/>
    <cellStyle name="Output 2 3 2 2 2 5" xfId="27946" xr:uid="{00000000-0005-0000-0000-00008B970000}"/>
    <cellStyle name="Output 2 3 2 2 2 6" xfId="32043" xr:uid="{00000000-0005-0000-0000-00008C970000}"/>
    <cellStyle name="Output 2 3 2 2 2 7" xfId="47770" xr:uid="{00000000-0005-0000-0000-00008D970000}"/>
    <cellStyle name="Output 2 3 2 2 3" xfId="17053" xr:uid="{00000000-0005-0000-0000-00008E970000}"/>
    <cellStyle name="Output 2 3 2 2 3 2" xfId="17054" xr:uid="{00000000-0005-0000-0000-00008F970000}"/>
    <cellStyle name="Output 2 3 2 2 3 2 2" xfId="47777" xr:uid="{00000000-0005-0000-0000-000090970000}"/>
    <cellStyle name="Output 2 3 2 2 3 3" xfId="27947" xr:uid="{00000000-0005-0000-0000-000091970000}"/>
    <cellStyle name="Output 2 3 2 2 3 4" xfId="32507" xr:uid="{00000000-0005-0000-0000-000092970000}"/>
    <cellStyle name="Output 2 3 2 2 3 5" xfId="47776" xr:uid="{00000000-0005-0000-0000-000093970000}"/>
    <cellStyle name="Output 2 3 2 2 4" xfId="17055" xr:uid="{00000000-0005-0000-0000-000094970000}"/>
    <cellStyle name="Output 2 3 2 2 4 2" xfId="17056" xr:uid="{00000000-0005-0000-0000-000095970000}"/>
    <cellStyle name="Output 2 3 2 2 4 2 2" xfId="47779" xr:uid="{00000000-0005-0000-0000-000096970000}"/>
    <cellStyle name="Output 2 3 2 2 4 3" xfId="27948" xr:uid="{00000000-0005-0000-0000-000097970000}"/>
    <cellStyle name="Output 2 3 2 2 4 4" xfId="32723" xr:uid="{00000000-0005-0000-0000-000098970000}"/>
    <cellStyle name="Output 2 3 2 2 4 5" xfId="47778" xr:uid="{00000000-0005-0000-0000-000099970000}"/>
    <cellStyle name="Output 2 3 2 2 5" xfId="17057" xr:uid="{00000000-0005-0000-0000-00009A970000}"/>
    <cellStyle name="Output 2 3 2 2 5 2" xfId="27949" xr:uid="{00000000-0005-0000-0000-00009B970000}"/>
    <cellStyle name="Output 2 3 2 2 5 3" xfId="31070" xr:uid="{00000000-0005-0000-0000-00009C970000}"/>
    <cellStyle name="Output 2 3 2 2 5 4" xfId="47780" xr:uid="{00000000-0005-0000-0000-00009D970000}"/>
    <cellStyle name="Output 2 3 2 2 6" xfId="27950" xr:uid="{00000000-0005-0000-0000-00009E970000}"/>
    <cellStyle name="Output 2 3 2 2 7" xfId="30218" xr:uid="{00000000-0005-0000-0000-00009F970000}"/>
    <cellStyle name="Output 2 3 2 2 8" xfId="47769" xr:uid="{00000000-0005-0000-0000-0000A0970000}"/>
    <cellStyle name="Output 2 3 2 3" xfId="17058" xr:uid="{00000000-0005-0000-0000-0000A1970000}"/>
    <cellStyle name="Output 2 3 2 3 2" xfId="17059" xr:uid="{00000000-0005-0000-0000-0000A2970000}"/>
    <cellStyle name="Output 2 3 2 3 2 2" xfId="17060" xr:uid="{00000000-0005-0000-0000-0000A3970000}"/>
    <cellStyle name="Output 2 3 2 3 2 2 2" xfId="47783" xr:uid="{00000000-0005-0000-0000-0000A4970000}"/>
    <cellStyle name="Output 2 3 2 3 2 3" xfId="27951" xr:uid="{00000000-0005-0000-0000-0000A5970000}"/>
    <cellStyle name="Output 2 3 2 3 2 4" xfId="32294" xr:uid="{00000000-0005-0000-0000-0000A6970000}"/>
    <cellStyle name="Output 2 3 2 3 2 5" xfId="47782" xr:uid="{00000000-0005-0000-0000-0000A7970000}"/>
    <cellStyle name="Output 2 3 2 3 3" xfId="17061" xr:uid="{00000000-0005-0000-0000-0000A8970000}"/>
    <cellStyle name="Output 2 3 2 3 3 2" xfId="17062" xr:uid="{00000000-0005-0000-0000-0000A9970000}"/>
    <cellStyle name="Output 2 3 2 3 3 2 2" xfId="47785" xr:uid="{00000000-0005-0000-0000-0000AA970000}"/>
    <cellStyle name="Output 2 3 2 3 3 3" xfId="27952" xr:uid="{00000000-0005-0000-0000-0000AB970000}"/>
    <cellStyle name="Output 2 3 2 3 3 4" xfId="32632" xr:uid="{00000000-0005-0000-0000-0000AC970000}"/>
    <cellStyle name="Output 2 3 2 3 3 5" xfId="47784" xr:uid="{00000000-0005-0000-0000-0000AD970000}"/>
    <cellStyle name="Output 2 3 2 3 4" xfId="17063" xr:uid="{00000000-0005-0000-0000-0000AE970000}"/>
    <cellStyle name="Output 2 3 2 3 4 2" xfId="27953" xr:uid="{00000000-0005-0000-0000-0000AF970000}"/>
    <cellStyle name="Output 2 3 2 3 4 3" xfId="32848" xr:uid="{00000000-0005-0000-0000-0000B0970000}"/>
    <cellStyle name="Output 2 3 2 3 4 4" xfId="47786" xr:uid="{00000000-0005-0000-0000-0000B1970000}"/>
    <cellStyle name="Output 2 3 2 3 5" xfId="27954" xr:uid="{00000000-0005-0000-0000-0000B2970000}"/>
    <cellStyle name="Output 2 3 2 3 5 2" xfId="31320" xr:uid="{00000000-0005-0000-0000-0000B3970000}"/>
    <cellStyle name="Output 2 3 2 3 6" xfId="27955" xr:uid="{00000000-0005-0000-0000-0000B4970000}"/>
    <cellStyle name="Output 2 3 2 3 7" xfId="30468" xr:uid="{00000000-0005-0000-0000-0000B5970000}"/>
    <cellStyle name="Output 2 3 2 3 8" xfId="47781" xr:uid="{00000000-0005-0000-0000-0000B6970000}"/>
    <cellStyle name="Output 2 3 2 4" xfId="17064" xr:uid="{00000000-0005-0000-0000-0000B7970000}"/>
    <cellStyle name="Output 2 3 2 4 2" xfId="17065" xr:uid="{00000000-0005-0000-0000-0000B8970000}"/>
    <cellStyle name="Output 2 3 2 4 2 2" xfId="27956" xr:uid="{00000000-0005-0000-0000-0000B9970000}"/>
    <cellStyle name="Output 2 3 2 4 2 3" xfId="32246" xr:uid="{00000000-0005-0000-0000-0000BA970000}"/>
    <cellStyle name="Output 2 3 2 4 2 4" xfId="47788" xr:uid="{00000000-0005-0000-0000-0000BB970000}"/>
    <cellStyle name="Output 2 3 2 4 3" xfId="27957" xr:uid="{00000000-0005-0000-0000-0000BC970000}"/>
    <cellStyle name="Output 2 3 2 4 3 2" xfId="32584" xr:uid="{00000000-0005-0000-0000-0000BD970000}"/>
    <cellStyle name="Output 2 3 2 4 4" xfId="27958" xr:uid="{00000000-0005-0000-0000-0000BE970000}"/>
    <cellStyle name="Output 2 3 2 4 4 2" xfId="32800" xr:uid="{00000000-0005-0000-0000-0000BF970000}"/>
    <cellStyle name="Output 2 3 2 4 5" xfId="27959" xr:uid="{00000000-0005-0000-0000-0000C0970000}"/>
    <cellStyle name="Output 2 3 2 4 5 2" xfId="30862" xr:uid="{00000000-0005-0000-0000-0000C1970000}"/>
    <cellStyle name="Output 2 3 2 4 6" xfId="27960" xr:uid="{00000000-0005-0000-0000-0000C2970000}"/>
    <cellStyle name="Output 2 3 2 4 7" xfId="29990" xr:uid="{00000000-0005-0000-0000-0000C3970000}"/>
    <cellStyle name="Output 2 3 2 4 8" xfId="47787" xr:uid="{00000000-0005-0000-0000-0000C4970000}"/>
    <cellStyle name="Output 2 3 2 5" xfId="17066" xr:uid="{00000000-0005-0000-0000-0000C5970000}"/>
    <cellStyle name="Output 2 3 2 5 2" xfId="17067" xr:uid="{00000000-0005-0000-0000-0000C6970000}"/>
    <cellStyle name="Output 2 3 2 5 2 2" xfId="47790" xr:uid="{00000000-0005-0000-0000-0000C7970000}"/>
    <cellStyle name="Output 2 3 2 5 3" xfId="27961" xr:uid="{00000000-0005-0000-0000-0000C8970000}"/>
    <cellStyle name="Output 2 3 2 5 4" xfId="31665" xr:uid="{00000000-0005-0000-0000-0000C9970000}"/>
    <cellStyle name="Output 2 3 2 5 5" xfId="47789" xr:uid="{00000000-0005-0000-0000-0000CA970000}"/>
    <cellStyle name="Output 2 3 2 6" xfId="17068" xr:uid="{00000000-0005-0000-0000-0000CB970000}"/>
    <cellStyle name="Output 2 3 2 6 2" xfId="27962" xr:uid="{00000000-0005-0000-0000-0000CC970000}"/>
    <cellStyle name="Output 2 3 2 6 3" xfId="32385" xr:uid="{00000000-0005-0000-0000-0000CD970000}"/>
    <cellStyle name="Output 2 3 2 6 4" xfId="47791" xr:uid="{00000000-0005-0000-0000-0000CE970000}"/>
    <cellStyle name="Output 2 3 2 7" xfId="27963" xr:uid="{00000000-0005-0000-0000-0000CF970000}"/>
    <cellStyle name="Output 2 3 2 7 2" xfId="31415" xr:uid="{00000000-0005-0000-0000-0000D0970000}"/>
    <cellStyle name="Output 2 3 2 8" xfId="27964" xr:uid="{00000000-0005-0000-0000-0000D1970000}"/>
    <cellStyle name="Output 2 3 2 8 2" xfId="30692" xr:uid="{00000000-0005-0000-0000-0000D2970000}"/>
    <cellStyle name="Output 2 3 2 9" xfId="27965" xr:uid="{00000000-0005-0000-0000-0000D3970000}"/>
    <cellStyle name="Output 2 3 3" xfId="17069" xr:uid="{00000000-0005-0000-0000-0000D4970000}"/>
    <cellStyle name="Output 2 3 3 2" xfId="17070" xr:uid="{00000000-0005-0000-0000-0000D5970000}"/>
    <cellStyle name="Output 2 3 3 2 2" xfId="17071" xr:uid="{00000000-0005-0000-0000-0000D6970000}"/>
    <cellStyle name="Output 2 3 3 2 2 2" xfId="17072" xr:uid="{00000000-0005-0000-0000-0000D7970000}"/>
    <cellStyle name="Output 2 3 3 2 2 2 2" xfId="17073" xr:uid="{00000000-0005-0000-0000-0000D8970000}"/>
    <cellStyle name="Output 2 3 3 2 2 2 2 2" xfId="47796" xr:uid="{00000000-0005-0000-0000-0000D9970000}"/>
    <cellStyle name="Output 2 3 3 2 2 2 3" xfId="47795" xr:uid="{00000000-0005-0000-0000-0000DA970000}"/>
    <cellStyle name="Output 2 3 3 2 2 3" xfId="17074" xr:uid="{00000000-0005-0000-0000-0000DB970000}"/>
    <cellStyle name="Output 2 3 3 2 2 3 2" xfId="17075" xr:uid="{00000000-0005-0000-0000-0000DC970000}"/>
    <cellStyle name="Output 2 3 3 2 2 3 2 2" xfId="47798" xr:uid="{00000000-0005-0000-0000-0000DD970000}"/>
    <cellStyle name="Output 2 3 3 2 2 3 3" xfId="47797" xr:uid="{00000000-0005-0000-0000-0000DE970000}"/>
    <cellStyle name="Output 2 3 3 2 2 4" xfId="17076" xr:uid="{00000000-0005-0000-0000-0000DF970000}"/>
    <cellStyle name="Output 2 3 3 2 2 4 2" xfId="47799" xr:uid="{00000000-0005-0000-0000-0000E0970000}"/>
    <cellStyle name="Output 2 3 3 2 2 5" xfId="47794" xr:uid="{00000000-0005-0000-0000-0000E1970000}"/>
    <cellStyle name="Output 2 3 3 2 3" xfId="17077" xr:uid="{00000000-0005-0000-0000-0000E2970000}"/>
    <cellStyle name="Output 2 3 3 2 3 2" xfId="17078" xr:uid="{00000000-0005-0000-0000-0000E3970000}"/>
    <cellStyle name="Output 2 3 3 2 3 2 2" xfId="47801" xr:uid="{00000000-0005-0000-0000-0000E4970000}"/>
    <cellStyle name="Output 2 3 3 2 3 3" xfId="47800" xr:uid="{00000000-0005-0000-0000-0000E5970000}"/>
    <cellStyle name="Output 2 3 3 2 4" xfId="17079" xr:uid="{00000000-0005-0000-0000-0000E6970000}"/>
    <cellStyle name="Output 2 3 3 2 4 2" xfId="17080" xr:uid="{00000000-0005-0000-0000-0000E7970000}"/>
    <cellStyle name="Output 2 3 3 2 4 2 2" xfId="47803" xr:uid="{00000000-0005-0000-0000-0000E8970000}"/>
    <cellStyle name="Output 2 3 3 2 4 3" xfId="47802" xr:uid="{00000000-0005-0000-0000-0000E9970000}"/>
    <cellStyle name="Output 2 3 3 2 5" xfId="17081" xr:uid="{00000000-0005-0000-0000-0000EA970000}"/>
    <cellStyle name="Output 2 3 3 2 5 2" xfId="47804" xr:uid="{00000000-0005-0000-0000-0000EB970000}"/>
    <cellStyle name="Output 2 3 3 2 6" xfId="47793" xr:uid="{00000000-0005-0000-0000-0000EC970000}"/>
    <cellStyle name="Output 2 3 3 3" xfId="17082" xr:uid="{00000000-0005-0000-0000-0000ED970000}"/>
    <cellStyle name="Output 2 3 3 3 2" xfId="17083" xr:uid="{00000000-0005-0000-0000-0000EE970000}"/>
    <cellStyle name="Output 2 3 3 3 2 2" xfId="17084" xr:uid="{00000000-0005-0000-0000-0000EF970000}"/>
    <cellStyle name="Output 2 3 3 3 2 2 2" xfId="47807" xr:uid="{00000000-0005-0000-0000-0000F0970000}"/>
    <cellStyle name="Output 2 3 3 3 2 3" xfId="47806" xr:uid="{00000000-0005-0000-0000-0000F1970000}"/>
    <cellStyle name="Output 2 3 3 3 3" xfId="17085" xr:uid="{00000000-0005-0000-0000-0000F2970000}"/>
    <cellStyle name="Output 2 3 3 3 3 2" xfId="17086" xr:uid="{00000000-0005-0000-0000-0000F3970000}"/>
    <cellStyle name="Output 2 3 3 3 3 2 2" xfId="47809" xr:uid="{00000000-0005-0000-0000-0000F4970000}"/>
    <cellStyle name="Output 2 3 3 3 3 3" xfId="47808" xr:uid="{00000000-0005-0000-0000-0000F5970000}"/>
    <cellStyle name="Output 2 3 3 3 4" xfId="17087" xr:uid="{00000000-0005-0000-0000-0000F6970000}"/>
    <cellStyle name="Output 2 3 3 3 4 2" xfId="47810" xr:uid="{00000000-0005-0000-0000-0000F7970000}"/>
    <cellStyle name="Output 2 3 3 3 5" xfId="47805" xr:uid="{00000000-0005-0000-0000-0000F8970000}"/>
    <cellStyle name="Output 2 3 3 4" xfId="17088" xr:uid="{00000000-0005-0000-0000-0000F9970000}"/>
    <cellStyle name="Output 2 3 3 4 2" xfId="17089" xr:uid="{00000000-0005-0000-0000-0000FA970000}"/>
    <cellStyle name="Output 2 3 3 4 2 2" xfId="47812" xr:uid="{00000000-0005-0000-0000-0000FB970000}"/>
    <cellStyle name="Output 2 3 3 4 3" xfId="47811" xr:uid="{00000000-0005-0000-0000-0000FC970000}"/>
    <cellStyle name="Output 2 3 3 5" xfId="17090" xr:uid="{00000000-0005-0000-0000-0000FD970000}"/>
    <cellStyle name="Output 2 3 3 5 2" xfId="17091" xr:uid="{00000000-0005-0000-0000-0000FE970000}"/>
    <cellStyle name="Output 2 3 3 5 2 2" xfId="47814" xr:uid="{00000000-0005-0000-0000-0000FF970000}"/>
    <cellStyle name="Output 2 3 3 5 3" xfId="47813" xr:uid="{00000000-0005-0000-0000-000000980000}"/>
    <cellStyle name="Output 2 3 3 6" xfId="17092" xr:uid="{00000000-0005-0000-0000-000001980000}"/>
    <cellStyle name="Output 2 3 3 6 2" xfId="47815" xr:uid="{00000000-0005-0000-0000-000002980000}"/>
    <cellStyle name="Output 2 3 3 7" xfId="47792" xr:uid="{00000000-0005-0000-0000-000003980000}"/>
    <cellStyle name="Output 2 3 4" xfId="17093" xr:uid="{00000000-0005-0000-0000-000004980000}"/>
    <cellStyle name="Output 2 3 4 2" xfId="17094" xr:uid="{00000000-0005-0000-0000-000005980000}"/>
    <cellStyle name="Output 2 3 4 2 2" xfId="17095" xr:uid="{00000000-0005-0000-0000-000006980000}"/>
    <cellStyle name="Output 2 3 4 2 2 2" xfId="17096" xr:uid="{00000000-0005-0000-0000-000007980000}"/>
    <cellStyle name="Output 2 3 4 2 2 2 2" xfId="17097" xr:uid="{00000000-0005-0000-0000-000008980000}"/>
    <cellStyle name="Output 2 3 4 2 2 2 2 2" xfId="47820" xr:uid="{00000000-0005-0000-0000-000009980000}"/>
    <cellStyle name="Output 2 3 4 2 2 2 3" xfId="47819" xr:uid="{00000000-0005-0000-0000-00000A980000}"/>
    <cellStyle name="Output 2 3 4 2 2 3" xfId="17098" xr:uid="{00000000-0005-0000-0000-00000B980000}"/>
    <cellStyle name="Output 2 3 4 2 2 3 2" xfId="17099" xr:uid="{00000000-0005-0000-0000-00000C980000}"/>
    <cellStyle name="Output 2 3 4 2 2 3 2 2" xfId="47822" xr:uid="{00000000-0005-0000-0000-00000D980000}"/>
    <cellStyle name="Output 2 3 4 2 2 3 3" xfId="47821" xr:uid="{00000000-0005-0000-0000-00000E980000}"/>
    <cellStyle name="Output 2 3 4 2 2 4" xfId="17100" xr:uid="{00000000-0005-0000-0000-00000F980000}"/>
    <cellStyle name="Output 2 3 4 2 2 4 2" xfId="47823" xr:uid="{00000000-0005-0000-0000-000010980000}"/>
    <cellStyle name="Output 2 3 4 2 2 5" xfId="47818" xr:uid="{00000000-0005-0000-0000-000011980000}"/>
    <cellStyle name="Output 2 3 4 2 3" xfId="17101" xr:uid="{00000000-0005-0000-0000-000012980000}"/>
    <cellStyle name="Output 2 3 4 2 3 2" xfId="17102" xr:uid="{00000000-0005-0000-0000-000013980000}"/>
    <cellStyle name="Output 2 3 4 2 3 2 2" xfId="47825" xr:uid="{00000000-0005-0000-0000-000014980000}"/>
    <cellStyle name="Output 2 3 4 2 3 3" xfId="47824" xr:uid="{00000000-0005-0000-0000-000015980000}"/>
    <cellStyle name="Output 2 3 4 2 4" xfId="17103" xr:uid="{00000000-0005-0000-0000-000016980000}"/>
    <cellStyle name="Output 2 3 4 2 4 2" xfId="17104" xr:uid="{00000000-0005-0000-0000-000017980000}"/>
    <cellStyle name="Output 2 3 4 2 4 2 2" xfId="47827" xr:uid="{00000000-0005-0000-0000-000018980000}"/>
    <cellStyle name="Output 2 3 4 2 4 3" xfId="47826" xr:uid="{00000000-0005-0000-0000-000019980000}"/>
    <cellStyle name="Output 2 3 4 2 5" xfId="17105" xr:uid="{00000000-0005-0000-0000-00001A980000}"/>
    <cellStyle name="Output 2 3 4 2 5 2" xfId="47828" xr:uid="{00000000-0005-0000-0000-00001B980000}"/>
    <cellStyle name="Output 2 3 4 2 6" xfId="47817" xr:uid="{00000000-0005-0000-0000-00001C980000}"/>
    <cellStyle name="Output 2 3 4 3" xfId="17106" xr:uid="{00000000-0005-0000-0000-00001D980000}"/>
    <cellStyle name="Output 2 3 4 3 2" xfId="17107" xr:uid="{00000000-0005-0000-0000-00001E980000}"/>
    <cellStyle name="Output 2 3 4 3 2 2" xfId="17108" xr:uid="{00000000-0005-0000-0000-00001F980000}"/>
    <cellStyle name="Output 2 3 4 3 2 2 2" xfId="47831" xr:uid="{00000000-0005-0000-0000-000020980000}"/>
    <cellStyle name="Output 2 3 4 3 2 3" xfId="47830" xr:uid="{00000000-0005-0000-0000-000021980000}"/>
    <cellStyle name="Output 2 3 4 3 3" xfId="17109" xr:uid="{00000000-0005-0000-0000-000022980000}"/>
    <cellStyle name="Output 2 3 4 3 3 2" xfId="17110" xr:uid="{00000000-0005-0000-0000-000023980000}"/>
    <cellStyle name="Output 2 3 4 3 3 2 2" xfId="47833" xr:uid="{00000000-0005-0000-0000-000024980000}"/>
    <cellStyle name="Output 2 3 4 3 3 3" xfId="47832" xr:uid="{00000000-0005-0000-0000-000025980000}"/>
    <cellStyle name="Output 2 3 4 3 4" xfId="17111" xr:uid="{00000000-0005-0000-0000-000026980000}"/>
    <cellStyle name="Output 2 3 4 3 4 2" xfId="47834" xr:uid="{00000000-0005-0000-0000-000027980000}"/>
    <cellStyle name="Output 2 3 4 3 5" xfId="47829" xr:uid="{00000000-0005-0000-0000-000028980000}"/>
    <cellStyle name="Output 2 3 4 4" xfId="17112" xr:uid="{00000000-0005-0000-0000-000029980000}"/>
    <cellStyle name="Output 2 3 4 4 2" xfId="17113" xr:uid="{00000000-0005-0000-0000-00002A980000}"/>
    <cellStyle name="Output 2 3 4 4 2 2" xfId="47836" xr:uid="{00000000-0005-0000-0000-00002B980000}"/>
    <cellStyle name="Output 2 3 4 4 3" xfId="47835" xr:uid="{00000000-0005-0000-0000-00002C980000}"/>
    <cellStyle name="Output 2 3 4 5" xfId="17114" xr:uid="{00000000-0005-0000-0000-00002D980000}"/>
    <cellStyle name="Output 2 3 4 5 2" xfId="17115" xr:uid="{00000000-0005-0000-0000-00002E980000}"/>
    <cellStyle name="Output 2 3 4 5 2 2" xfId="47838" xr:uid="{00000000-0005-0000-0000-00002F980000}"/>
    <cellStyle name="Output 2 3 4 5 3" xfId="47837" xr:uid="{00000000-0005-0000-0000-000030980000}"/>
    <cellStyle name="Output 2 3 4 6" xfId="17116" xr:uid="{00000000-0005-0000-0000-000031980000}"/>
    <cellStyle name="Output 2 3 4 6 2" xfId="47839" xr:uid="{00000000-0005-0000-0000-000032980000}"/>
    <cellStyle name="Output 2 3 4 7" xfId="47816" xr:uid="{00000000-0005-0000-0000-000033980000}"/>
    <cellStyle name="Output 2 3 5" xfId="17117" xr:uid="{00000000-0005-0000-0000-000034980000}"/>
    <cellStyle name="Output 2 3 5 2" xfId="17118" xr:uid="{00000000-0005-0000-0000-000035980000}"/>
    <cellStyle name="Output 2 3 5 2 2" xfId="17119" xr:uid="{00000000-0005-0000-0000-000036980000}"/>
    <cellStyle name="Output 2 3 5 2 2 2" xfId="17120" xr:uid="{00000000-0005-0000-0000-000037980000}"/>
    <cellStyle name="Output 2 3 5 2 2 2 2" xfId="17121" xr:uid="{00000000-0005-0000-0000-000038980000}"/>
    <cellStyle name="Output 2 3 5 2 2 2 2 2" xfId="47844" xr:uid="{00000000-0005-0000-0000-000039980000}"/>
    <cellStyle name="Output 2 3 5 2 2 2 3" xfId="47843" xr:uid="{00000000-0005-0000-0000-00003A980000}"/>
    <cellStyle name="Output 2 3 5 2 2 3" xfId="17122" xr:uid="{00000000-0005-0000-0000-00003B980000}"/>
    <cellStyle name="Output 2 3 5 2 2 3 2" xfId="17123" xr:uid="{00000000-0005-0000-0000-00003C980000}"/>
    <cellStyle name="Output 2 3 5 2 2 3 2 2" xfId="47846" xr:uid="{00000000-0005-0000-0000-00003D980000}"/>
    <cellStyle name="Output 2 3 5 2 2 3 3" xfId="47845" xr:uid="{00000000-0005-0000-0000-00003E980000}"/>
    <cellStyle name="Output 2 3 5 2 2 4" xfId="17124" xr:uid="{00000000-0005-0000-0000-00003F980000}"/>
    <cellStyle name="Output 2 3 5 2 2 4 2" xfId="47847" xr:uid="{00000000-0005-0000-0000-000040980000}"/>
    <cellStyle name="Output 2 3 5 2 2 5" xfId="47842" xr:uid="{00000000-0005-0000-0000-000041980000}"/>
    <cellStyle name="Output 2 3 5 2 3" xfId="17125" xr:uid="{00000000-0005-0000-0000-000042980000}"/>
    <cellStyle name="Output 2 3 5 2 3 2" xfId="17126" xr:uid="{00000000-0005-0000-0000-000043980000}"/>
    <cellStyle name="Output 2 3 5 2 3 2 2" xfId="47849" xr:uid="{00000000-0005-0000-0000-000044980000}"/>
    <cellStyle name="Output 2 3 5 2 3 3" xfId="47848" xr:uid="{00000000-0005-0000-0000-000045980000}"/>
    <cellStyle name="Output 2 3 5 2 4" xfId="17127" xr:uid="{00000000-0005-0000-0000-000046980000}"/>
    <cellStyle name="Output 2 3 5 2 4 2" xfId="17128" xr:uid="{00000000-0005-0000-0000-000047980000}"/>
    <cellStyle name="Output 2 3 5 2 4 2 2" xfId="47851" xr:uid="{00000000-0005-0000-0000-000048980000}"/>
    <cellStyle name="Output 2 3 5 2 4 3" xfId="47850" xr:uid="{00000000-0005-0000-0000-000049980000}"/>
    <cellStyle name="Output 2 3 5 2 5" xfId="17129" xr:uid="{00000000-0005-0000-0000-00004A980000}"/>
    <cellStyle name="Output 2 3 5 2 5 2" xfId="47852" xr:uid="{00000000-0005-0000-0000-00004B980000}"/>
    <cellStyle name="Output 2 3 5 2 6" xfId="47841" xr:uid="{00000000-0005-0000-0000-00004C980000}"/>
    <cellStyle name="Output 2 3 5 3" xfId="17130" xr:uid="{00000000-0005-0000-0000-00004D980000}"/>
    <cellStyle name="Output 2 3 5 3 2" xfId="17131" xr:uid="{00000000-0005-0000-0000-00004E980000}"/>
    <cellStyle name="Output 2 3 5 3 2 2" xfId="17132" xr:uid="{00000000-0005-0000-0000-00004F980000}"/>
    <cellStyle name="Output 2 3 5 3 2 2 2" xfId="47855" xr:uid="{00000000-0005-0000-0000-000050980000}"/>
    <cellStyle name="Output 2 3 5 3 2 3" xfId="47854" xr:uid="{00000000-0005-0000-0000-000051980000}"/>
    <cellStyle name="Output 2 3 5 3 3" xfId="17133" xr:uid="{00000000-0005-0000-0000-000052980000}"/>
    <cellStyle name="Output 2 3 5 3 3 2" xfId="17134" xr:uid="{00000000-0005-0000-0000-000053980000}"/>
    <cellStyle name="Output 2 3 5 3 3 2 2" xfId="47857" xr:uid="{00000000-0005-0000-0000-000054980000}"/>
    <cellStyle name="Output 2 3 5 3 3 3" xfId="47856" xr:uid="{00000000-0005-0000-0000-000055980000}"/>
    <cellStyle name="Output 2 3 5 3 4" xfId="17135" xr:uid="{00000000-0005-0000-0000-000056980000}"/>
    <cellStyle name="Output 2 3 5 3 4 2" xfId="47858" xr:uid="{00000000-0005-0000-0000-000057980000}"/>
    <cellStyle name="Output 2 3 5 3 5" xfId="47853" xr:uid="{00000000-0005-0000-0000-000058980000}"/>
    <cellStyle name="Output 2 3 5 4" xfId="17136" xr:uid="{00000000-0005-0000-0000-000059980000}"/>
    <cellStyle name="Output 2 3 5 4 2" xfId="17137" xr:uid="{00000000-0005-0000-0000-00005A980000}"/>
    <cellStyle name="Output 2 3 5 4 2 2" xfId="47860" xr:uid="{00000000-0005-0000-0000-00005B980000}"/>
    <cellStyle name="Output 2 3 5 4 3" xfId="47859" xr:uid="{00000000-0005-0000-0000-00005C980000}"/>
    <cellStyle name="Output 2 3 5 5" xfId="17138" xr:uid="{00000000-0005-0000-0000-00005D980000}"/>
    <cellStyle name="Output 2 3 5 5 2" xfId="17139" xr:uid="{00000000-0005-0000-0000-00005E980000}"/>
    <cellStyle name="Output 2 3 5 5 2 2" xfId="47862" xr:uid="{00000000-0005-0000-0000-00005F980000}"/>
    <cellStyle name="Output 2 3 5 5 3" xfId="47861" xr:uid="{00000000-0005-0000-0000-000060980000}"/>
    <cellStyle name="Output 2 3 5 6" xfId="17140" xr:uid="{00000000-0005-0000-0000-000061980000}"/>
    <cellStyle name="Output 2 3 5 6 2" xfId="47863" xr:uid="{00000000-0005-0000-0000-000062980000}"/>
    <cellStyle name="Output 2 3 5 7" xfId="47840" xr:uid="{00000000-0005-0000-0000-000063980000}"/>
    <cellStyle name="Output 2 3 6" xfId="17141" xr:uid="{00000000-0005-0000-0000-000064980000}"/>
    <cellStyle name="Output 2 3 6 2" xfId="17142" xr:uid="{00000000-0005-0000-0000-000065980000}"/>
    <cellStyle name="Output 2 3 6 2 2" xfId="17143" xr:uid="{00000000-0005-0000-0000-000066980000}"/>
    <cellStyle name="Output 2 3 6 2 2 2" xfId="17144" xr:uid="{00000000-0005-0000-0000-000067980000}"/>
    <cellStyle name="Output 2 3 6 2 2 2 2" xfId="17145" xr:uid="{00000000-0005-0000-0000-000068980000}"/>
    <cellStyle name="Output 2 3 6 2 2 2 2 2" xfId="47868" xr:uid="{00000000-0005-0000-0000-000069980000}"/>
    <cellStyle name="Output 2 3 6 2 2 2 3" xfId="47867" xr:uid="{00000000-0005-0000-0000-00006A980000}"/>
    <cellStyle name="Output 2 3 6 2 2 3" xfId="17146" xr:uid="{00000000-0005-0000-0000-00006B980000}"/>
    <cellStyle name="Output 2 3 6 2 2 3 2" xfId="17147" xr:uid="{00000000-0005-0000-0000-00006C980000}"/>
    <cellStyle name="Output 2 3 6 2 2 3 2 2" xfId="47870" xr:uid="{00000000-0005-0000-0000-00006D980000}"/>
    <cellStyle name="Output 2 3 6 2 2 3 3" xfId="47869" xr:uid="{00000000-0005-0000-0000-00006E980000}"/>
    <cellStyle name="Output 2 3 6 2 2 4" xfId="17148" xr:uid="{00000000-0005-0000-0000-00006F980000}"/>
    <cellStyle name="Output 2 3 6 2 2 4 2" xfId="47871" xr:uid="{00000000-0005-0000-0000-000070980000}"/>
    <cellStyle name="Output 2 3 6 2 2 5" xfId="47866" xr:uid="{00000000-0005-0000-0000-000071980000}"/>
    <cellStyle name="Output 2 3 6 2 3" xfId="17149" xr:uid="{00000000-0005-0000-0000-000072980000}"/>
    <cellStyle name="Output 2 3 6 2 3 2" xfId="17150" xr:uid="{00000000-0005-0000-0000-000073980000}"/>
    <cellStyle name="Output 2 3 6 2 3 2 2" xfId="47873" xr:uid="{00000000-0005-0000-0000-000074980000}"/>
    <cellStyle name="Output 2 3 6 2 3 3" xfId="47872" xr:uid="{00000000-0005-0000-0000-000075980000}"/>
    <cellStyle name="Output 2 3 6 2 4" xfId="17151" xr:uid="{00000000-0005-0000-0000-000076980000}"/>
    <cellStyle name="Output 2 3 6 2 4 2" xfId="17152" xr:uid="{00000000-0005-0000-0000-000077980000}"/>
    <cellStyle name="Output 2 3 6 2 4 2 2" xfId="47875" xr:uid="{00000000-0005-0000-0000-000078980000}"/>
    <cellStyle name="Output 2 3 6 2 4 3" xfId="47874" xr:uid="{00000000-0005-0000-0000-000079980000}"/>
    <cellStyle name="Output 2 3 6 2 5" xfId="17153" xr:uid="{00000000-0005-0000-0000-00007A980000}"/>
    <cellStyle name="Output 2 3 6 2 5 2" xfId="47876" xr:uid="{00000000-0005-0000-0000-00007B980000}"/>
    <cellStyle name="Output 2 3 6 2 6" xfId="47865" xr:uid="{00000000-0005-0000-0000-00007C980000}"/>
    <cellStyle name="Output 2 3 6 3" xfId="17154" xr:uid="{00000000-0005-0000-0000-00007D980000}"/>
    <cellStyle name="Output 2 3 6 3 2" xfId="17155" xr:uid="{00000000-0005-0000-0000-00007E980000}"/>
    <cellStyle name="Output 2 3 6 3 2 2" xfId="17156" xr:uid="{00000000-0005-0000-0000-00007F980000}"/>
    <cellStyle name="Output 2 3 6 3 2 2 2" xfId="47879" xr:uid="{00000000-0005-0000-0000-000080980000}"/>
    <cellStyle name="Output 2 3 6 3 2 3" xfId="47878" xr:uid="{00000000-0005-0000-0000-000081980000}"/>
    <cellStyle name="Output 2 3 6 3 3" xfId="17157" xr:uid="{00000000-0005-0000-0000-000082980000}"/>
    <cellStyle name="Output 2 3 6 3 3 2" xfId="17158" xr:uid="{00000000-0005-0000-0000-000083980000}"/>
    <cellStyle name="Output 2 3 6 3 3 2 2" xfId="47881" xr:uid="{00000000-0005-0000-0000-000084980000}"/>
    <cellStyle name="Output 2 3 6 3 3 3" xfId="47880" xr:uid="{00000000-0005-0000-0000-000085980000}"/>
    <cellStyle name="Output 2 3 6 3 4" xfId="17159" xr:uid="{00000000-0005-0000-0000-000086980000}"/>
    <cellStyle name="Output 2 3 6 3 4 2" xfId="47882" xr:uid="{00000000-0005-0000-0000-000087980000}"/>
    <cellStyle name="Output 2 3 6 3 5" xfId="47877" xr:uid="{00000000-0005-0000-0000-000088980000}"/>
    <cellStyle name="Output 2 3 6 4" xfId="17160" xr:uid="{00000000-0005-0000-0000-000089980000}"/>
    <cellStyle name="Output 2 3 6 4 2" xfId="17161" xr:uid="{00000000-0005-0000-0000-00008A980000}"/>
    <cellStyle name="Output 2 3 6 4 2 2" xfId="47884" xr:uid="{00000000-0005-0000-0000-00008B980000}"/>
    <cellStyle name="Output 2 3 6 4 3" xfId="47883" xr:uid="{00000000-0005-0000-0000-00008C980000}"/>
    <cellStyle name="Output 2 3 6 5" xfId="17162" xr:uid="{00000000-0005-0000-0000-00008D980000}"/>
    <cellStyle name="Output 2 3 6 5 2" xfId="17163" xr:uid="{00000000-0005-0000-0000-00008E980000}"/>
    <cellStyle name="Output 2 3 6 5 2 2" xfId="47886" xr:uid="{00000000-0005-0000-0000-00008F980000}"/>
    <cellStyle name="Output 2 3 6 5 3" xfId="47885" xr:uid="{00000000-0005-0000-0000-000090980000}"/>
    <cellStyle name="Output 2 3 6 6" xfId="17164" xr:uid="{00000000-0005-0000-0000-000091980000}"/>
    <cellStyle name="Output 2 3 6 6 2" xfId="47887" xr:uid="{00000000-0005-0000-0000-000092980000}"/>
    <cellStyle name="Output 2 3 6 7" xfId="47864" xr:uid="{00000000-0005-0000-0000-000093980000}"/>
    <cellStyle name="Output 2 3 7" xfId="17165" xr:uid="{00000000-0005-0000-0000-000094980000}"/>
    <cellStyle name="Output 2 3 7 2" xfId="17166" xr:uid="{00000000-0005-0000-0000-000095980000}"/>
    <cellStyle name="Output 2 3 7 2 2" xfId="17167" xr:uid="{00000000-0005-0000-0000-000096980000}"/>
    <cellStyle name="Output 2 3 7 2 2 2" xfId="17168" xr:uid="{00000000-0005-0000-0000-000097980000}"/>
    <cellStyle name="Output 2 3 7 2 2 2 2" xfId="17169" xr:uid="{00000000-0005-0000-0000-000098980000}"/>
    <cellStyle name="Output 2 3 7 2 2 2 2 2" xfId="47892" xr:uid="{00000000-0005-0000-0000-000099980000}"/>
    <cellStyle name="Output 2 3 7 2 2 2 3" xfId="47891" xr:uid="{00000000-0005-0000-0000-00009A980000}"/>
    <cellStyle name="Output 2 3 7 2 2 3" xfId="17170" xr:uid="{00000000-0005-0000-0000-00009B980000}"/>
    <cellStyle name="Output 2 3 7 2 2 3 2" xfId="17171" xr:uid="{00000000-0005-0000-0000-00009C980000}"/>
    <cellStyle name="Output 2 3 7 2 2 3 2 2" xfId="47894" xr:uid="{00000000-0005-0000-0000-00009D980000}"/>
    <cellStyle name="Output 2 3 7 2 2 3 3" xfId="47893" xr:uid="{00000000-0005-0000-0000-00009E980000}"/>
    <cellStyle name="Output 2 3 7 2 2 4" xfId="17172" xr:uid="{00000000-0005-0000-0000-00009F980000}"/>
    <cellStyle name="Output 2 3 7 2 2 4 2" xfId="47895" xr:uid="{00000000-0005-0000-0000-0000A0980000}"/>
    <cellStyle name="Output 2 3 7 2 2 5" xfId="47890" xr:uid="{00000000-0005-0000-0000-0000A1980000}"/>
    <cellStyle name="Output 2 3 7 2 3" xfId="17173" xr:uid="{00000000-0005-0000-0000-0000A2980000}"/>
    <cellStyle name="Output 2 3 7 2 3 2" xfId="17174" xr:uid="{00000000-0005-0000-0000-0000A3980000}"/>
    <cellStyle name="Output 2 3 7 2 3 2 2" xfId="47897" xr:uid="{00000000-0005-0000-0000-0000A4980000}"/>
    <cellStyle name="Output 2 3 7 2 3 3" xfId="47896" xr:uid="{00000000-0005-0000-0000-0000A5980000}"/>
    <cellStyle name="Output 2 3 7 2 4" xfId="17175" xr:uid="{00000000-0005-0000-0000-0000A6980000}"/>
    <cellStyle name="Output 2 3 7 2 4 2" xfId="17176" xr:uid="{00000000-0005-0000-0000-0000A7980000}"/>
    <cellStyle name="Output 2 3 7 2 4 2 2" xfId="47899" xr:uid="{00000000-0005-0000-0000-0000A8980000}"/>
    <cellStyle name="Output 2 3 7 2 4 3" xfId="47898" xr:uid="{00000000-0005-0000-0000-0000A9980000}"/>
    <cellStyle name="Output 2 3 7 2 5" xfId="17177" xr:uid="{00000000-0005-0000-0000-0000AA980000}"/>
    <cellStyle name="Output 2 3 7 2 5 2" xfId="47900" xr:uid="{00000000-0005-0000-0000-0000AB980000}"/>
    <cellStyle name="Output 2 3 7 2 6" xfId="47889" xr:uid="{00000000-0005-0000-0000-0000AC980000}"/>
    <cellStyle name="Output 2 3 7 3" xfId="17178" xr:uid="{00000000-0005-0000-0000-0000AD980000}"/>
    <cellStyle name="Output 2 3 7 3 2" xfId="17179" xr:uid="{00000000-0005-0000-0000-0000AE980000}"/>
    <cellStyle name="Output 2 3 7 3 2 2" xfId="17180" xr:uid="{00000000-0005-0000-0000-0000AF980000}"/>
    <cellStyle name="Output 2 3 7 3 2 2 2" xfId="47903" xr:uid="{00000000-0005-0000-0000-0000B0980000}"/>
    <cellStyle name="Output 2 3 7 3 2 3" xfId="47902" xr:uid="{00000000-0005-0000-0000-0000B1980000}"/>
    <cellStyle name="Output 2 3 7 3 3" xfId="17181" xr:uid="{00000000-0005-0000-0000-0000B2980000}"/>
    <cellStyle name="Output 2 3 7 3 3 2" xfId="17182" xr:uid="{00000000-0005-0000-0000-0000B3980000}"/>
    <cellStyle name="Output 2 3 7 3 3 2 2" xfId="47905" xr:uid="{00000000-0005-0000-0000-0000B4980000}"/>
    <cellStyle name="Output 2 3 7 3 3 3" xfId="47904" xr:uid="{00000000-0005-0000-0000-0000B5980000}"/>
    <cellStyle name="Output 2 3 7 3 4" xfId="17183" xr:uid="{00000000-0005-0000-0000-0000B6980000}"/>
    <cellStyle name="Output 2 3 7 3 4 2" xfId="47906" xr:uid="{00000000-0005-0000-0000-0000B7980000}"/>
    <cellStyle name="Output 2 3 7 3 5" xfId="47901" xr:uid="{00000000-0005-0000-0000-0000B8980000}"/>
    <cellStyle name="Output 2 3 7 4" xfId="17184" xr:uid="{00000000-0005-0000-0000-0000B9980000}"/>
    <cellStyle name="Output 2 3 7 4 2" xfId="17185" xr:uid="{00000000-0005-0000-0000-0000BA980000}"/>
    <cellStyle name="Output 2 3 7 4 2 2" xfId="47908" xr:uid="{00000000-0005-0000-0000-0000BB980000}"/>
    <cellStyle name="Output 2 3 7 4 3" xfId="47907" xr:uid="{00000000-0005-0000-0000-0000BC980000}"/>
    <cellStyle name="Output 2 3 7 5" xfId="17186" xr:uid="{00000000-0005-0000-0000-0000BD980000}"/>
    <cellStyle name="Output 2 3 7 5 2" xfId="17187" xr:uid="{00000000-0005-0000-0000-0000BE980000}"/>
    <cellStyle name="Output 2 3 7 5 2 2" xfId="47910" xr:uid="{00000000-0005-0000-0000-0000BF980000}"/>
    <cellStyle name="Output 2 3 7 5 3" xfId="47909" xr:uid="{00000000-0005-0000-0000-0000C0980000}"/>
    <cellStyle name="Output 2 3 7 6" xfId="17188" xr:uid="{00000000-0005-0000-0000-0000C1980000}"/>
    <cellStyle name="Output 2 3 7 6 2" xfId="47911" xr:uid="{00000000-0005-0000-0000-0000C2980000}"/>
    <cellStyle name="Output 2 3 7 7" xfId="47888" xr:uid="{00000000-0005-0000-0000-0000C3980000}"/>
    <cellStyle name="Output 2 3 8" xfId="17189" xr:uid="{00000000-0005-0000-0000-0000C4980000}"/>
    <cellStyle name="Output 2 3 8 2" xfId="17190" xr:uid="{00000000-0005-0000-0000-0000C5980000}"/>
    <cellStyle name="Output 2 3 8 2 2" xfId="17191" xr:uid="{00000000-0005-0000-0000-0000C6980000}"/>
    <cellStyle name="Output 2 3 8 2 2 2" xfId="17192" xr:uid="{00000000-0005-0000-0000-0000C7980000}"/>
    <cellStyle name="Output 2 3 8 2 2 2 2" xfId="47915" xr:uid="{00000000-0005-0000-0000-0000C8980000}"/>
    <cellStyle name="Output 2 3 8 2 2 3" xfId="47914" xr:uid="{00000000-0005-0000-0000-0000C9980000}"/>
    <cellStyle name="Output 2 3 8 2 3" xfId="17193" xr:uid="{00000000-0005-0000-0000-0000CA980000}"/>
    <cellStyle name="Output 2 3 8 2 3 2" xfId="17194" xr:uid="{00000000-0005-0000-0000-0000CB980000}"/>
    <cellStyle name="Output 2 3 8 2 3 2 2" xfId="47917" xr:uid="{00000000-0005-0000-0000-0000CC980000}"/>
    <cellStyle name="Output 2 3 8 2 3 3" xfId="47916" xr:uid="{00000000-0005-0000-0000-0000CD980000}"/>
    <cellStyle name="Output 2 3 8 2 4" xfId="17195" xr:uid="{00000000-0005-0000-0000-0000CE980000}"/>
    <cellStyle name="Output 2 3 8 2 4 2" xfId="47918" xr:uid="{00000000-0005-0000-0000-0000CF980000}"/>
    <cellStyle name="Output 2 3 8 2 5" xfId="47913" xr:uid="{00000000-0005-0000-0000-0000D0980000}"/>
    <cellStyle name="Output 2 3 8 3" xfId="17196" xr:uid="{00000000-0005-0000-0000-0000D1980000}"/>
    <cellStyle name="Output 2 3 8 3 2" xfId="17197" xr:uid="{00000000-0005-0000-0000-0000D2980000}"/>
    <cellStyle name="Output 2 3 8 3 2 2" xfId="47920" xr:uid="{00000000-0005-0000-0000-0000D3980000}"/>
    <cellStyle name="Output 2 3 8 3 3" xfId="47919" xr:uid="{00000000-0005-0000-0000-0000D4980000}"/>
    <cellStyle name="Output 2 3 8 4" xfId="17198" xr:uid="{00000000-0005-0000-0000-0000D5980000}"/>
    <cellStyle name="Output 2 3 8 4 2" xfId="17199" xr:uid="{00000000-0005-0000-0000-0000D6980000}"/>
    <cellStyle name="Output 2 3 8 4 2 2" xfId="47922" xr:uid="{00000000-0005-0000-0000-0000D7980000}"/>
    <cellStyle name="Output 2 3 8 4 3" xfId="47921" xr:uid="{00000000-0005-0000-0000-0000D8980000}"/>
    <cellStyle name="Output 2 3 8 5" xfId="17200" xr:uid="{00000000-0005-0000-0000-0000D9980000}"/>
    <cellStyle name="Output 2 3 8 5 2" xfId="47923" xr:uid="{00000000-0005-0000-0000-0000DA980000}"/>
    <cellStyle name="Output 2 3 8 6" xfId="47912" xr:uid="{00000000-0005-0000-0000-0000DB980000}"/>
    <cellStyle name="Output 2 3 9" xfId="17201" xr:uid="{00000000-0005-0000-0000-0000DC980000}"/>
    <cellStyle name="Output 2 3 9 2" xfId="17202" xr:uid="{00000000-0005-0000-0000-0000DD980000}"/>
    <cellStyle name="Output 2 3 9 2 2" xfId="17203" xr:uid="{00000000-0005-0000-0000-0000DE980000}"/>
    <cellStyle name="Output 2 3 9 2 2 2" xfId="47926" xr:uid="{00000000-0005-0000-0000-0000DF980000}"/>
    <cellStyle name="Output 2 3 9 2 3" xfId="47925" xr:uid="{00000000-0005-0000-0000-0000E0980000}"/>
    <cellStyle name="Output 2 3 9 3" xfId="17204" xr:uid="{00000000-0005-0000-0000-0000E1980000}"/>
    <cellStyle name="Output 2 3 9 3 2" xfId="17205" xr:uid="{00000000-0005-0000-0000-0000E2980000}"/>
    <cellStyle name="Output 2 3 9 3 2 2" xfId="47928" xr:uid="{00000000-0005-0000-0000-0000E3980000}"/>
    <cellStyle name="Output 2 3 9 3 3" xfId="47927" xr:uid="{00000000-0005-0000-0000-0000E4980000}"/>
    <cellStyle name="Output 2 3 9 4" xfId="17206" xr:uid="{00000000-0005-0000-0000-0000E5980000}"/>
    <cellStyle name="Output 2 3 9 4 2" xfId="47929" xr:uid="{00000000-0005-0000-0000-0000E6980000}"/>
    <cellStyle name="Output 2 3 9 5" xfId="47924" xr:uid="{00000000-0005-0000-0000-0000E7980000}"/>
    <cellStyle name="Output 2 4" xfId="17207" xr:uid="{00000000-0005-0000-0000-0000E8980000}"/>
    <cellStyle name="Output 2 4 10" xfId="17208" xr:uid="{00000000-0005-0000-0000-0000E9980000}"/>
    <cellStyle name="Output 2 4 10 2" xfId="17209" xr:uid="{00000000-0005-0000-0000-0000EA980000}"/>
    <cellStyle name="Output 2 4 10 2 2" xfId="47932" xr:uid="{00000000-0005-0000-0000-0000EB980000}"/>
    <cellStyle name="Output 2 4 10 3" xfId="47931" xr:uid="{00000000-0005-0000-0000-0000EC980000}"/>
    <cellStyle name="Output 2 4 11" xfId="17210" xr:uid="{00000000-0005-0000-0000-0000ED980000}"/>
    <cellStyle name="Output 2 4 11 2" xfId="47933" xr:uid="{00000000-0005-0000-0000-0000EE980000}"/>
    <cellStyle name="Output 2 4 12" xfId="27966" xr:uid="{00000000-0005-0000-0000-0000EF980000}"/>
    <cellStyle name="Output 2 4 13" xfId="29301" xr:uid="{00000000-0005-0000-0000-0000F0980000}"/>
    <cellStyle name="Output 2 4 14" xfId="47930" xr:uid="{00000000-0005-0000-0000-0000F1980000}"/>
    <cellStyle name="Output 2 4 2" xfId="17211" xr:uid="{00000000-0005-0000-0000-0000F2980000}"/>
    <cellStyle name="Output 2 4 2 10" xfId="29817" xr:uid="{00000000-0005-0000-0000-0000F3980000}"/>
    <cellStyle name="Output 2 4 2 11" xfId="47934" xr:uid="{00000000-0005-0000-0000-0000F4980000}"/>
    <cellStyle name="Output 2 4 2 2" xfId="17212" xr:uid="{00000000-0005-0000-0000-0000F5980000}"/>
    <cellStyle name="Output 2 4 2 2 2" xfId="17213" xr:uid="{00000000-0005-0000-0000-0000F6980000}"/>
    <cellStyle name="Output 2 4 2 2 2 2" xfId="17214" xr:uid="{00000000-0005-0000-0000-0000F7980000}"/>
    <cellStyle name="Output 2 4 2 2 2 2 2" xfId="17215" xr:uid="{00000000-0005-0000-0000-0000F8980000}"/>
    <cellStyle name="Output 2 4 2 2 2 2 2 2" xfId="47938" xr:uid="{00000000-0005-0000-0000-0000F9980000}"/>
    <cellStyle name="Output 2 4 2 2 2 2 3" xfId="47937" xr:uid="{00000000-0005-0000-0000-0000FA980000}"/>
    <cellStyle name="Output 2 4 2 2 2 3" xfId="17216" xr:uid="{00000000-0005-0000-0000-0000FB980000}"/>
    <cellStyle name="Output 2 4 2 2 2 3 2" xfId="17217" xr:uid="{00000000-0005-0000-0000-0000FC980000}"/>
    <cellStyle name="Output 2 4 2 2 2 3 2 2" xfId="47940" xr:uid="{00000000-0005-0000-0000-0000FD980000}"/>
    <cellStyle name="Output 2 4 2 2 2 3 3" xfId="47939" xr:uid="{00000000-0005-0000-0000-0000FE980000}"/>
    <cellStyle name="Output 2 4 2 2 2 4" xfId="17218" xr:uid="{00000000-0005-0000-0000-0000FF980000}"/>
    <cellStyle name="Output 2 4 2 2 2 4 2" xfId="47941" xr:uid="{00000000-0005-0000-0000-000000990000}"/>
    <cellStyle name="Output 2 4 2 2 2 5" xfId="27967" xr:uid="{00000000-0005-0000-0000-000001990000}"/>
    <cellStyle name="Output 2 4 2 2 2 6" xfId="32044" xr:uid="{00000000-0005-0000-0000-000002990000}"/>
    <cellStyle name="Output 2 4 2 2 2 7" xfId="47936" xr:uid="{00000000-0005-0000-0000-000003990000}"/>
    <cellStyle name="Output 2 4 2 2 3" xfId="17219" xr:uid="{00000000-0005-0000-0000-000004990000}"/>
    <cellStyle name="Output 2 4 2 2 3 2" xfId="17220" xr:uid="{00000000-0005-0000-0000-000005990000}"/>
    <cellStyle name="Output 2 4 2 2 3 2 2" xfId="47943" xr:uid="{00000000-0005-0000-0000-000006990000}"/>
    <cellStyle name="Output 2 4 2 2 3 3" xfId="27968" xr:uid="{00000000-0005-0000-0000-000007990000}"/>
    <cellStyle name="Output 2 4 2 2 3 4" xfId="32508" xr:uid="{00000000-0005-0000-0000-000008990000}"/>
    <cellStyle name="Output 2 4 2 2 3 5" xfId="47942" xr:uid="{00000000-0005-0000-0000-000009990000}"/>
    <cellStyle name="Output 2 4 2 2 4" xfId="17221" xr:uid="{00000000-0005-0000-0000-00000A990000}"/>
    <cellStyle name="Output 2 4 2 2 4 2" xfId="17222" xr:uid="{00000000-0005-0000-0000-00000B990000}"/>
    <cellStyle name="Output 2 4 2 2 4 2 2" xfId="47945" xr:uid="{00000000-0005-0000-0000-00000C990000}"/>
    <cellStyle name="Output 2 4 2 2 4 3" xfId="27969" xr:uid="{00000000-0005-0000-0000-00000D990000}"/>
    <cellStyle name="Output 2 4 2 2 4 4" xfId="32724" xr:uid="{00000000-0005-0000-0000-00000E990000}"/>
    <cellStyle name="Output 2 4 2 2 4 5" xfId="47944" xr:uid="{00000000-0005-0000-0000-00000F990000}"/>
    <cellStyle name="Output 2 4 2 2 5" xfId="17223" xr:uid="{00000000-0005-0000-0000-000010990000}"/>
    <cellStyle name="Output 2 4 2 2 5 2" xfId="27970" xr:uid="{00000000-0005-0000-0000-000011990000}"/>
    <cellStyle name="Output 2 4 2 2 5 3" xfId="31071" xr:uid="{00000000-0005-0000-0000-000012990000}"/>
    <cellStyle name="Output 2 4 2 2 5 4" xfId="47946" xr:uid="{00000000-0005-0000-0000-000013990000}"/>
    <cellStyle name="Output 2 4 2 2 6" xfId="27971" xr:uid="{00000000-0005-0000-0000-000014990000}"/>
    <cellStyle name="Output 2 4 2 2 7" xfId="30219" xr:uid="{00000000-0005-0000-0000-000015990000}"/>
    <cellStyle name="Output 2 4 2 2 8" xfId="47935" xr:uid="{00000000-0005-0000-0000-000016990000}"/>
    <cellStyle name="Output 2 4 2 3" xfId="17224" xr:uid="{00000000-0005-0000-0000-000017990000}"/>
    <cellStyle name="Output 2 4 2 3 2" xfId="17225" xr:uid="{00000000-0005-0000-0000-000018990000}"/>
    <cellStyle name="Output 2 4 2 3 2 2" xfId="17226" xr:uid="{00000000-0005-0000-0000-000019990000}"/>
    <cellStyle name="Output 2 4 2 3 2 2 2" xfId="47949" xr:uid="{00000000-0005-0000-0000-00001A990000}"/>
    <cellStyle name="Output 2 4 2 3 2 3" xfId="27972" xr:uid="{00000000-0005-0000-0000-00001B990000}"/>
    <cellStyle name="Output 2 4 2 3 2 4" xfId="32295" xr:uid="{00000000-0005-0000-0000-00001C990000}"/>
    <cellStyle name="Output 2 4 2 3 2 5" xfId="47948" xr:uid="{00000000-0005-0000-0000-00001D990000}"/>
    <cellStyle name="Output 2 4 2 3 3" xfId="17227" xr:uid="{00000000-0005-0000-0000-00001E990000}"/>
    <cellStyle name="Output 2 4 2 3 3 2" xfId="17228" xr:uid="{00000000-0005-0000-0000-00001F990000}"/>
    <cellStyle name="Output 2 4 2 3 3 2 2" xfId="47951" xr:uid="{00000000-0005-0000-0000-000020990000}"/>
    <cellStyle name="Output 2 4 2 3 3 3" xfId="27973" xr:uid="{00000000-0005-0000-0000-000021990000}"/>
    <cellStyle name="Output 2 4 2 3 3 4" xfId="32633" xr:uid="{00000000-0005-0000-0000-000022990000}"/>
    <cellStyle name="Output 2 4 2 3 3 5" xfId="47950" xr:uid="{00000000-0005-0000-0000-000023990000}"/>
    <cellStyle name="Output 2 4 2 3 4" xfId="17229" xr:uid="{00000000-0005-0000-0000-000024990000}"/>
    <cellStyle name="Output 2 4 2 3 4 2" xfId="27974" xr:uid="{00000000-0005-0000-0000-000025990000}"/>
    <cellStyle name="Output 2 4 2 3 4 3" xfId="32849" xr:uid="{00000000-0005-0000-0000-000026990000}"/>
    <cellStyle name="Output 2 4 2 3 4 4" xfId="47952" xr:uid="{00000000-0005-0000-0000-000027990000}"/>
    <cellStyle name="Output 2 4 2 3 5" xfId="27975" xr:uid="{00000000-0005-0000-0000-000028990000}"/>
    <cellStyle name="Output 2 4 2 3 5 2" xfId="31321" xr:uid="{00000000-0005-0000-0000-000029990000}"/>
    <cellStyle name="Output 2 4 2 3 6" xfId="27976" xr:uid="{00000000-0005-0000-0000-00002A990000}"/>
    <cellStyle name="Output 2 4 2 3 7" xfId="30469" xr:uid="{00000000-0005-0000-0000-00002B990000}"/>
    <cellStyle name="Output 2 4 2 3 8" xfId="47947" xr:uid="{00000000-0005-0000-0000-00002C990000}"/>
    <cellStyle name="Output 2 4 2 4" xfId="17230" xr:uid="{00000000-0005-0000-0000-00002D990000}"/>
    <cellStyle name="Output 2 4 2 4 2" xfId="17231" xr:uid="{00000000-0005-0000-0000-00002E990000}"/>
    <cellStyle name="Output 2 4 2 4 2 2" xfId="27977" xr:uid="{00000000-0005-0000-0000-00002F990000}"/>
    <cellStyle name="Output 2 4 2 4 2 3" xfId="31835" xr:uid="{00000000-0005-0000-0000-000030990000}"/>
    <cellStyle name="Output 2 4 2 4 2 4" xfId="47954" xr:uid="{00000000-0005-0000-0000-000031990000}"/>
    <cellStyle name="Output 2 4 2 4 3" xfId="27978" xr:uid="{00000000-0005-0000-0000-000032990000}"/>
    <cellStyle name="Output 2 4 2 4 3 2" xfId="32429" xr:uid="{00000000-0005-0000-0000-000033990000}"/>
    <cellStyle name="Output 2 4 2 4 4" xfId="27979" xr:uid="{00000000-0005-0000-0000-000034990000}"/>
    <cellStyle name="Output 2 4 2 4 4 2" xfId="31454" xr:uid="{00000000-0005-0000-0000-000035990000}"/>
    <cellStyle name="Output 2 4 2 4 5" xfId="27980" xr:uid="{00000000-0005-0000-0000-000036990000}"/>
    <cellStyle name="Output 2 4 2 4 5 2" xfId="30858" xr:uid="{00000000-0005-0000-0000-000037990000}"/>
    <cellStyle name="Output 2 4 2 4 6" xfId="27981" xr:uid="{00000000-0005-0000-0000-000038990000}"/>
    <cellStyle name="Output 2 4 2 4 7" xfId="29985" xr:uid="{00000000-0005-0000-0000-000039990000}"/>
    <cellStyle name="Output 2 4 2 4 8" xfId="47953" xr:uid="{00000000-0005-0000-0000-00003A990000}"/>
    <cellStyle name="Output 2 4 2 5" xfId="17232" xr:uid="{00000000-0005-0000-0000-00003B990000}"/>
    <cellStyle name="Output 2 4 2 5 2" xfId="17233" xr:uid="{00000000-0005-0000-0000-00003C990000}"/>
    <cellStyle name="Output 2 4 2 5 2 2" xfId="47956" xr:uid="{00000000-0005-0000-0000-00003D990000}"/>
    <cellStyle name="Output 2 4 2 5 3" xfId="27982" xr:uid="{00000000-0005-0000-0000-00003E990000}"/>
    <cellStyle name="Output 2 4 2 5 4" xfId="31666" xr:uid="{00000000-0005-0000-0000-00003F990000}"/>
    <cellStyle name="Output 2 4 2 5 5" xfId="47955" xr:uid="{00000000-0005-0000-0000-000040990000}"/>
    <cellStyle name="Output 2 4 2 6" xfId="17234" xr:uid="{00000000-0005-0000-0000-000041990000}"/>
    <cellStyle name="Output 2 4 2 6 2" xfId="27983" xr:uid="{00000000-0005-0000-0000-000042990000}"/>
    <cellStyle name="Output 2 4 2 6 3" xfId="32386" xr:uid="{00000000-0005-0000-0000-000043990000}"/>
    <cellStyle name="Output 2 4 2 6 4" xfId="47957" xr:uid="{00000000-0005-0000-0000-000044990000}"/>
    <cellStyle name="Output 2 4 2 7" xfId="27984" xr:uid="{00000000-0005-0000-0000-000045990000}"/>
    <cellStyle name="Output 2 4 2 7 2" xfId="31416" xr:uid="{00000000-0005-0000-0000-000046990000}"/>
    <cellStyle name="Output 2 4 2 8" xfId="27985" xr:uid="{00000000-0005-0000-0000-000047990000}"/>
    <cellStyle name="Output 2 4 2 8 2" xfId="30693" xr:uid="{00000000-0005-0000-0000-000048990000}"/>
    <cellStyle name="Output 2 4 2 9" xfId="27986" xr:uid="{00000000-0005-0000-0000-000049990000}"/>
    <cellStyle name="Output 2 4 3" xfId="17235" xr:uid="{00000000-0005-0000-0000-00004A990000}"/>
    <cellStyle name="Output 2 4 3 2" xfId="17236" xr:uid="{00000000-0005-0000-0000-00004B990000}"/>
    <cellStyle name="Output 2 4 3 2 2" xfId="17237" xr:uid="{00000000-0005-0000-0000-00004C990000}"/>
    <cellStyle name="Output 2 4 3 2 2 2" xfId="17238" xr:uid="{00000000-0005-0000-0000-00004D990000}"/>
    <cellStyle name="Output 2 4 3 2 2 2 2" xfId="17239" xr:uid="{00000000-0005-0000-0000-00004E990000}"/>
    <cellStyle name="Output 2 4 3 2 2 2 2 2" xfId="47962" xr:uid="{00000000-0005-0000-0000-00004F990000}"/>
    <cellStyle name="Output 2 4 3 2 2 2 3" xfId="47961" xr:uid="{00000000-0005-0000-0000-000050990000}"/>
    <cellStyle name="Output 2 4 3 2 2 3" xfId="17240" xr:uid="{00000000-0005-0000-0000-000051990000}"/>
    <cellStyle name="Output 2 4 3 2 2 3 2" xfId="17241" xr:uid="{00000000-0005-0000-0000-000052990000}"/>
    <cellStyle name="Output 2 4 3 2 2 3 2 2" xfId="47964" xr:uid="{00000000-0005-0000-0000-000053990000}"/>
    <cellStyle name="Output 2 4 3 2 2 3 3" xfId="47963" xr:uid="{00000000-0005-0000-0000-000054990000}"/>
    <cellStyle name="Output 2 4 3 2 2 4" xfId="17242" xr:uid="{00000000-0005-0000-0000-000055990000}"/>
    <cellStyle name="Output 2 4 3 2 2 4 2" xfId="47965" xr:uid="{00000000-0005-0000-0000-000056990000}"/>
    <cellStyle name="Output 2 4 3 2 2 5" xfId="47960" xr:uid="{00000000-0005-0000-0000-000057990000}"/>
    <cellStyle name="Output 2 4 3 2 3" xfId="17243" xr:uid="{00000000-0005-0000-0000-000058990000}"/>
    <cellStyle name="Output 2 4 3 2 3 2" xfId="17244" xr:uid="{00000000-0005-0000-0000-000059990000}"/>
    <cellStyle name="Output 2 4 3 2 3 2 2" xfId="47967" xr:uid="{00000000-0005-0000-0000-00005A990000}"/>
    <cellStyle name="Output 2 4 3 2 3 3" xfId="47966" xr:uid="{00000000-0005-0000-0000-00005B990000}"/>
    <cellStyle name="Output 2 4 3 2 4" xfId="17245" xr:uid="{00000000-0005-0000-0000-00005C990000}"/>
    <cellStyle name="Output 2 4 3 2 4 2" xfId="17246" xr:uid="{00000000-0005-0000-0000-00005D990000}"/>
    <cellStyle name="Output 2 4 3 2 4 2 2" xfId="47969" xr:uid="{00000000-0005-0000-0000-00005E990000}"/>
    <cellStyle name="Output 2 4 3 2 4 3" xfId="47968" xr:uid="{00000000-0005-0000-0000-00005F990000}"/>
    <cellStyle name="Output 2 4 3 2 5" xfId="17247" xr:uid="{00000000-0005-0000-0000-000060990000}"/>
    <cellStyle name="Output 2 4 3 2 5 2" xfId="47970" xr:uid="{00000000-0005-0000-0000-000061990000}"/>
    <cellStyle name="Output 2 4 3 2 6" xfId="47959" xr:uid="{00000000-0005-0000-0000-000062990000}"/>
    <cellStyle name="Output 2 4 3 3" xfId="17248" xr:uid="{00000000-0005-0000-0000-000063990000}"/>
    <cellStyle name="Output 2 4 3 3 2" xfId="17249" xr:uid="{00000000-0005-0000-0000-000064990000}"/>
    <cellStyle name="Output 2 4 3 3 2 2" xfId="17250" xr:uid="{00000000-0005-0000-0000-000065990000}"/>
    <cellStyle name="Output 2 4 3 3 2 2 2" xfId="47973" xr:uid="{00000000-0005-0000-0000-000066990000}"/>
    <cellStyle name="Output 2 4 3 3 2 3" xfId="47972" xr:uid="{00000000-0005-0000-0000-000067990000}"/>
    <cellStyle name="Output 2 4 3 3 3" xfId="17251" xr:uid="{00000000-0005-0000-0000-000068990000}"/>
    <cellStyle name="Output 2 4 3 3 3 2" xfId="17252" xr:uid="{00000000-0005-0000-0000-000069990000}"/>
    <cellStyle name="Output 2 4 3 3 3 2 2" xfId="47975" xr:uid="{00000000-0005-0000-0000-00006A990000}"/>
    <cellStyle name="Output 2 4 3 3 3 3" xfId="47974" xr:uid="{00000000-0005-0000-0000-00006B990000}"/>
    <cellStyle name="Output 2 4 3 3 4" xfId="17253" xr:uid="{00000000-0005-0000-0000-00006C990000}"/>
    <cellStyle name="Output 2 4 3 3 4 2" xfId="47976" xr:uid="{00000000-0005-0000-0000-00006D990000}"/>
    <cellStyle name="Output 2 4 3 3 5" xfId="47971" xr:uid="{00000000-0005-0000-0000-00006E990000}"/>
    <cellStyle name="Output 2 4 3 4" xfId="17254" xr:uid="{00000000-0005-0000-0000-00006F990000}"/>
    <cellStyle name="Output 2 4 3 4 2" xfId="17255" xr:uid="{00000000-0005-0000-0000-000070990000}"/>
    <cellStyle name="Output 2 4 3 4 2 2" xfId="47978" xr:uid="{00000000-0005-0000-0000-000071990000}"/>
    <cellStyle name="Output 2 4 3 4 3" xfId="47977" xr:uid="{00000000-0005-0000-0000-000072990000}"/>
    <cellStyle name="Output 2 4 3 5" xfId="17256" xr:uid="{00000000-0005-0000-0000-000073990000}"/>
    <cellStyle name="Output 2 4 3 5 2" xfId="17257" xr:uid="{00000000-0005-0000-0000-000074990000}"/>
    <cellStyle name="Output 2 4 3 5 2 2" xfId="47980" xr:uid="{00000000-0005-0000-0000-000075990000}"/>
    <cellStyle name="Output 2 4 3 5 3" xfId="47979" xr:uid="{00000000-0005-0000-0000-000076990000}"/>
    <cellStyle name="Output 2 4 3 6" xfId="17258" xr:uid="{00000000-0005-0000-0000-000077990000}"/>
    <cellStyle name="Output 2 4 3 6 2" xfId="47981" xr:uid="{00000000-0005-0000-0000-000078990000}"/>
    <cellStyle name="Output 2 4 3 7" xfId="47958" xr:uid="{00000000-0005-0000-0000-000079990000}"/>
    <cellStyle name="Output 2 4 4" xfId="17259" xr:uid="{00000000-0005-0000-0000-00007A990000}"/>
    <cellStyle name="Output 2 4 4 2" xfId="17260" xr:uid="{00000000-0005-0000-0000-00007B990000}"/>
    <cellStyle name="Output 2 4 4 2 2" xfId="17261" xr:uid="{00000000-0005-0000-0000-00007C990000}"/>
    <cellStyle name="Output 2 4 4 2 2 2" xfId="17262" xr:uid="{00000000-0005-0000-0000-00007D990000}"/>
    <cellStyle name="Output 2 4 4 2 2 2 2" xfId="17263" xr:uid="{00000000-0005-0000-0000-00007E990000}"/>
    <cellStyle name="Output 2 4 4 2 2 2 2 2" xfId="47986" xr:uid="{00000000-0005-0000-0000-00007F990000}"/>
    <cellStyle name="Output 2 4 4 2 2 2 3" xfId="47985" xr:uid="{00000000-0005-0000-0000-000080990000}"/>
    <cellStyle name="Output 2 4 4 2 2 3" xfId="17264" xr:uid="{00000000-0005-0000-0000-000081990000}"/>
    <cellStyle name="Output 2 4 4 2 2 3 2" xfId="17265" xr:uid="{00000000-0005-0000-0000-000082990000}"/>
    <cellStyle name="Output 2 4 4 2 2 3 2 2" xfId="47988" xr:uid="{00000000-0005-0000-0000-000083990000}"/>
    <cellStyle name="Output 2 4 4 2 2 3 3" xfId="47987" xr:uid="{00000000-0005-0000-0000-000084990000}"/>
    <cellStyle name="Output 2 4 4 2 2 4" xfId="17266" xr:uid="{00000000-0005-0000-0000-000085990000}"/>
    <cellStyle name="Output 2 4 4 2 2 4 2" xfId="47989" xr:uid="{00000000-0005-0000-0000-000086990000}"/>
    <cellStyle name="Output 2 4 4 2 2 5" xfId="47984" xr:uid="{00000000-0005-0000-0000-000087990000}"/>
    <cellStyle name="Output 2 4 4 2 3" xfId="17267" xr:uid="{00000000-0005-0000-0000-000088990000}"/>
    <cellStyle name="Output 2 4 4 2 3 2" xfId="17268" xr:uid="{00000000-0005-0000-0000-000089990000}"/>
    <cellStyle name="Output 2 4 4 2 3 2 2" xfId="47991" xr:uid="{00000000-0005-0000-0000-00008A990000}"/>
    <cellStyle name="Output 2 4 4 2 3 3" xfId="47990" xr:uid="{00000000-0005-0000-0000-00008B990000}"/>
    <cellStyle name="Output 2 4 4 2 4" xfId="17269" xr:uid="{00000000-0005-0000-0000-00008C990000}"/>
    <cellStyle name="Output 2 4 4 2 4 2" xfId="17270" xr:uid="{00000000-0005-0000-0000-00008D990000}"/>
    <cellStyle name="Output 2 4 4 2 4 2 2" xfId="47993" xr:uid="{00000000-0005-0000-0000-00008E990000}"/>
    <cellStyle name="Output 2 4 4 2 4 3" xfId="47992" xr:uid="{00000000-0005-0000-0000-00008F990000}"/>
    <cellStyle name="Output 2 4 4 2 5" xfId="17271" xr:uid="{00000000-0005-0000-0000-000090990000}"/>
    <cellStyle name="Output 2 4 4 2 5 2" xfId="47994" xr:uid="{00000000-0005-0000-0000-000091990000}"/>
    <cellStyle name="Output 2 4 4 2 6" xfId="47983" xr:uid="{00000000-0005-0000-0000-000092990000}"/>
    <cellStyle name="Output 2 4 4 3" xfId="17272" xr:uid="{00000000-0005-0000-0000-000093990000}"/>
    <cellStyle name="Output 2 4 4 3 2" xfId="17273" xr:uid="{00000000-0005-0000-0000-000094990000}"/>
    <cellStyle name="Output 2 4 4 3 2 2" xfId="17274" xr:uid="{00000000-0005-0000-0000-000095990000}"/>
    <cellStyle name="Output 2 4 4 3 2 2 2" xfId="47997" xr:uid="{00000000-0005-0000-0000-000096990000}"/>
    <cellStyle name="Output 2 4 4 3 2 3" xfId="47996" xr:uid="{00000000-0005-0000-0000-000097990000}"/>
    <cellStyle name="Output 2 4 4 3 3" xfId="17275" xr:uid="{00000000-0005-0000-0000-000098990000}"/>
    <cellStyle name="Output 2 4 4 3 3 2" xfId="17276" xr:uid="{00000000-0005-0000-0000-000099990000}"/>
    <cellStyle name="Output 2 4 4 3 3 2 2" xfId="47999" xr:uid="{00000000-0005-0000-0000-00009A990000}"/>
    <cellStyle name="Output 2 4 4 3 3 3" xfId="47998" xr:uid="{00000000-0005-0000-0000-00009B990000}"/>
    <cellStyle name="Output 2 4 4 3 4" xfId="17277" xr:uid="{00000000-0005-0000-0000-00009C990000}"/>
    <cellStyle name="Output 2 4 4 3 4 2" xfId="48000" xr:uid="{00000000-0005-0000-0000-00009D990000}"/>
    <cellStyle name="Output 2 4 4 3 5" xfId="47995" xr:uid="{00000000-0005-0000-0000-00009E990000}"/>
    <cellStyle name="Output 2 4 4 4" xfId="17278" xr:uid="{00000000-0005-0000-0000-00009F990000}"/>
    <cellStyle name="Output 2 4 4 4 2" xfId="17279" xr:uid="{00000000-0005-0000-0000-0000A0990000}"/>
    <cellStyle name="Output 2 4 4 4 2 2" xfId="48002" xr:uid="{00000000-0005-0000-0000-0000A1990000}"/>
    <cellStyle name="Output 2 4 4 4 3" xfId="48001" xr:uid="{00000000-0005-0000-0000-0000A2990000}"/>
    <cellStyle name="Output 2 4 4 5" xfId="17280" xr:uid="{00000000-0005-0000-0000-0000A3990000}"/>
    <cellStyle name="Output 2 4 4 5 2" xfId="17281" xr:uid="{00000000-0005-0000-0000-0000A4990000}"/>
    <cellStyle name="Output 2 4 4 5 2 2" xfId="48004" xr:uid="{00000000-0005-0000-0000-0000A5990000}"/>
    <cellStyle name="Output 2 4 4 5 3" xfId="48003" xr:uid="{00000000-0005-0000-0000-0000A6990000}"/>
    <cellStyle name="Output 2 4 4 6" xfId="17282" xr:uid="{00000000-0005-0000-0000-0000A7990000}"/>
    <cellStyle name="Output 2 4 4 6 2" xfId="48005" xr:uid="{00000000-0005-0000-0000-0000A8990000}"/>
    <cellStyle name="Output 2 4 4 7" xfId="47982" xr:uid="{00000000-0005-0000-0000-0000A9990000}"/>
    <cellStyle name="Output 2 4 5" xfId="17283" xr:uid="{00000000-0005-0000-0000-0000AA990000}"/>
    <cellStyle name="Output 2 4 5 2" xfId="17284" xr:uid="{00000000-0005-0000-0000-0000AB990000}"/>
    <cellStyle name="Output 2 4 5 2 2" xfId="17285" xr:uid="{00000000-0005-0000-0000-0000AC990000}"/>
    <cellStyle name="Output 2 4 5 2 2 2" xfId="17286" xr:uid="{00000000-0005-0000-0000-0000AD990000}"/>
    <cellStyle name="Output 2 4 5 2 2 2 2" xfId="17287" xr:uid="{00000000-0005-0000-0000-0000AE990000}"/>
    <cellStyle name="Output 2 4 5 2 2 2 2 2" xfId="48010" xr:uid="{00000000-0005-0000-0000-0000AF990000}"/>
    <cellStyle name="Output 2 4 5 2 2 2 3" xfId="48009" xr:uid="{00000000-0005-0000-0000-0000B0990000}"/>
    <cellStyle name="Output 2 4 5 2 2 3" xfId="17288" xr:uid="{00000000-0005-0000-0000-0000B1990000}"/>
    <cellStyle name="Output 2 4 5 2 2 3 2" xfId="17289" xr:uid="{00000000-0005-0000-0000-0000B2990000}"/>
    <cellStyle name="Output 2 4 5 2 2 3 2 2" xfId="48012" xr:uid="{00000000-0005-0000-0000-0000B3990000}"/>
    <cellStyle name="Output 2 4 5 2 2 3 3" xfId="48011" xr:uid="{00000000-0005-0000-0000-0000B4990000}"/>
    <cellStyle name="Output 2 4 5 2 2 4" xfId="17290" xr:uid="{00000000-0005-0000-0000-0000B5990000}"/>
    <cellStyle name="Output 2 4 5 2 2 4 2" xfId="48013" xr:uid="{00000000-0005-0000-0000-0000B6990000}"/>
    <cellStyle name="Output 2 4 5 2 2 5" xfId="48008" xr:uid="{00000000-0005-0000-0000-0000B7990000}"/>
    <cellStyle name="Output 2 4 5 2 3" xfId="17291" xr:uid="{00000000-0005-0000-0000-0000B8990000}"/>
    <cellStyle name="Output 2 4 5 2 3 2" xfId="17292" xr:uid="{00000000-0005-0000-0000-0000B9990000}"/>
    <cellStyle name="Output 2 4 5 2 3 2 2" xfId="48015" xr:uid="{00000000-0005-0000-0000-0000BA990000}"/>
    <cellStyle name="Output 2 4 5 2 3 3" xfId="48014" xr:uid="{00000000-0005-0000-0000-0000BB990000}"/>
    <cellStyle name="Output 2 4 5 2 4" xfId="17293" xr:uid="{00000000-0005-0000-0000-0000BC990000}"/>
    <cellStyle name="Output 2 4 5 2 4 2" xfId="17294" xr:uid="{00000000-0005-0000-0000-0000BD990000}"/>
    <cellStyle name="Output 2 4 5 2 4 2 2" xfId="48017" xr:uid="{00000000-0005-0000-0000-0000BE990000}"/>
    <cellStyle name="Output 2 4 5 2 4 3" xfId="48016" xr:uid="{00000000-0005-0000-0000-0000BF990000}"/>
    <cellStyle name="Output 2 4 5 2 5" xfId="17295" xr:uid="{00000000-0005-0000-0000-0000C0990000}"/>
    <cellStyle name="Output 2 4 5 2 5 2" xfId="48018" xr:uid="{00000000-0005-0000-0000-0000C1990000}"/>
    <cellStyle name="Output 2 4 5 2 6" xfId="48007" xr:uid="{00000000-0005-0000-0000-0000C2990000}"/>
    <cellStyle name="Output 2 4 5 3" xfId="17296" xr:uid="{00000000-0005-0000-0000-0000C3990000}"/>
    <cellStyle name="Output 2 4 5 3 2" xfId="17297" xr:uid="{00000000-0005-0000-0000-0000C4990000}"/>
    <cellStyle name="Output 2 4 5 3 2 2" xfId="17298" xr:uid="{00000000-0005-0000-0000-0000C5990000}"/>
    <cellStyle name="Output 2 4 5 3 2 2 2" xfId="48021" xr:uid="{00000000-0005-0000-0000-0000C6990000}"/>
    <cellStyle name="Output 2 4 5 3 2 3" xfId="48020" xr:uid="{00000000-0005-0000-0000-0000C7990000}"/>
    <cellStyle name="Output 2 4 5 3 3" xfId="17299" xr:uid="{00000000-0005-0000-0000-0000C8990000}"/>
    <cellStyle name="Output 2 4 5 3 3 2" xfId="17300" xr:uid="{00000000-0005-0000-0000-0000C9990000}"/>
    <cellStyle name="Output 2 4 5 3 3 2 2" xfId="48023" xr:uid="{00000000-0005-0000-0000-0000CA990000}"/>
    <cellStyle name="Output 2 4 5 3 3 3" xfId="48022" xr:uid="{00000000-0005-0000-0000-0000CB990000}"/>
    <cellStyle name="Output 2 4 5 3 4" xfId="17301" xr:uid="{00000000-0005-0000-0000-0000CC990000}"/>
    <cellStyle name="Output 2 4 5 3 4 2" xfId="48024" xr:uid="{00000000-0005-0000-0000-0000CD990000}"/>
    <cellStyle name="Output 2 4 5 3 5" xfId="48019" xr:uid="{00000000-0005-0000-0000-0000CE990000}"/>
    <cellStyle name="Output 2 4 5 4" xfId="17302" xr:uid="{00000000-0005-0000-0000-0000CF990000}"/>
    <cellStyle name="Output 2 4 5 4 2" xfId="17303" xr:uid="{00000000-0005-0000-0000-0000D0990000}"/>
    <cellStyle name="Output 2 4 5 4 2 2" xfId="48026" xr:uid="{00000000-0005-0000-0000-0000D1990000}"/>
    <cellStyle name="Output 2 4 5 4 3" xfId="48025" xr:uid="{00000000-0005-0000-0000-0000D2990000}"/>
    <cellStyle name="Output 2 4 5 5" xfId="17304" xr:uid="{00000000-0005-0000-0000-0000D3990000}"/>
    <cellStyle name="Output 2 4 5 5 2" xfId="17305" xr:uid="{00000000-0005-0000-0000-0000D4990000}"/>
    <cellStyle name="Output 2 4 5 5 2 2" xfId="48028" xr:uid="{00000000-0005-0000-0000-0000D5990000}"/>
    <cellStyle name="Output 2 4 5 5 3" xfId="48027" xr:uid="{00000000-0005-0000-0000-0000D6990000}"/>
    <cellStyle name="Output 2 4 5 6" xfId="17306" xr:uid="{00000000-0005-0000-0000-0000D7990000}"/>
    <cellStyle name="Output 2 4 5 6 2" xfId="48029" xr:uid="{00000000-0005-0000-0000-0000D8990000}"/>
    <cellStyle name="Output 2 4 5 7" xfId="48006" xr:uid="{00000000-0005-0000-0000-0000D9990000}"/>
    <cellStyle name="Output 2 4 6" xfId="17307" xr:uid="{00000000-0005-0000-0000-0000DA990000}"/>
    <cellStyle name="Output 2 4 6 2" xfId="17308" xr:uid="{00000000-0005-0000-0000-0000DB990000}"/>
    <cellStyle name="Output 2 4 6 2 2" xfId="17309" xr:uid="{00000000-0005-0000-0000-0000DC990000}"/>
    <cellStyle name="Output 2 4 6 2 2 2" xfId="17310" xr:uid="{00000000-0005-0000-0000-0000DD990000}"/>
    <cellStyle name="Output 2 4 6 2 2 2 2" xfId="17311" xr:uid="{00000000-0005-0000-0000-0000DE990000}"/>
    <cellStyle name="Output 2 4 6 2 2 2 2 2" xfId="48034" xr:uid="{00000000-0005-0000-0000-0000DF990000}"/>
    <cellStyle name="Output 2 4 6 2 2 2 3" xfId="48033" xr:uid="{00000000-0005-0000-0000-0000E0990000}"/>
    <cellStyle name="Output 2 4 6 2 2 3" xfId="17312" xr:uid="{00000000-0005-0000-0000-0000E1990000}"/>
    <cellStyle name="Output 2 4 6 2 2 3 2" xfId="17313" xr:uid="{00000000-0005-0000-0000-0000E2990000}"/>
    <cellStyle name="Output 2 4 6 2 2 3 2 2" xfId="48036" xr:uid="{00000000-0005-0000-0000-0000E3990000}"/>
    <cellStyle name="Output 2 4 6 2 2 3 3" xfId="48035" xr:uid="{00000000-0005-0000-0000-0000E4990000}"/>
    <cellStyle name="Output 2 4 6 2 2 4" xfId="17314" xr:uid="{00000000-0005-0000-0000-0000E5990000}"/>
    <cellStyle name="Output 2 4 6 2 2 4 2" xfId="48037" xr:uid="{00000000-0005-0000-0000-0000E6990000}"/>
    <cellStyle name="Output 2 4 6 2 2 5" xfId="48032" xr:uid="{00000000-0005-0000-0000-0000E7990000}"/>
    <cellStyle name="Output 2 4 6 2 3" xfId="17315" xr:uid="{00000000-0005-0000-0000-0000E8990000}"/>
    <cellStyle name="Output 2 4 6 2 3 2" xfId="17316" xr:uid="{00000000-0005-0000-0000-0000E9990000}"/>
    <cellStyle name="Output 2 4 6 2 3 2 2" xfId="48039" xr:uid="{00000000-0005-0000-0000-0000EA990000}"/>
    <cellStyle name="Output 2 4 6 2 3 3" xfId="48038" xr:uid="{00000000-0005-0000-0000-0000EB990000}"/>
    <cellStyle name="Output 2 4 6 2 4" xfId="17317" xr:uid="{00000000-0005-0000-0000-0000EC990000}"/>
    <cellStyle name="Output 2 4 6 2 4 2" xfId="17318" xr:uid="{00000000-0005-0000-0000-0000ED990000}"/>
    <cellStyle name="Output 2 4 6 2 4 2 2" xfId="48041" xr:uid="{00000000-0005-0000-0000-0000EE990000}"/>
    <cellStyle name="Output 2 4 6 2 4 3" xfId="48040" xr:uid="{00000000-0005-0000-0000-0000EF990000}"/>
    <cellStyle name="Output 2 4 6 2 5" xfId="17319" xr:uid="{00000000-0005-0000-0000-0000F0990000}"/>
    <cellStyle name="Output 2 4 6 2 5 2" xfId="48042" xr:uid="{00000000-0005-0000-0000-0000F1990000}"/>
    <cellStyle name="Output 2 4 6 2 6" xfId="48031" xr:uid="{00000000-0005-0000-0000-0000F2990000}"/>
    <cellStyle name="Output 2 4 6 3" xfId="17320" xr:uid="{00000000-0005-0000-0000-0000F3990000}"/>
    <cellStyle name="Output 2 4 6 3 2" xfId="17321" xr:uid="{00000000-0005-0000-0000-0000F4990000}"/>
    <cellStyle name="Output 2 4 6 3 2 2" xfId="17322" xr:uid="{00000000-0005-0000-0000-0000F5990000}"/>
    <cellStyle name="Output 2 4 6 3 2 2 2" xfId="48045" xr:uid="{00000000-0005-0000-0000-0000F6990000}"/>
    <cellStyle name="Output 2 4 6 3 2 3" xfId="48044" xr:uid="{00000000-0005-0000-0000-0000F7990000}"/>
    <cellStyle name="Output 2 4 6 3 3" xfId="17323" xr:uid="{00000000-0005-0000-0000-0000F8990000}"/>
    <cellStyle name="Output 2 4 6 3 3 2" xfId="17324" xr:uid="{00000000-0005-0000-0000-0000F9990000}"/>
    <cellStyle name="Output 2 4 6 3 3 2 2" xfId="48047" xr:uid="{00000000-0005-0000-0000-0000FA990000}"/>
    <cellStyle name="Output 2 4 6 3 3 3" xfId="48046" xr:uid="{00000000-0005-0000-0000-0000FB990000}"/>
    <cellStyle name="Output 2 4 6 3 4" xfId="17325" xr:uid="{00000000-0005-0000-0000-0000FC990000}"/>
    <cellStyle name="Output 2 4 6 3 4 2" xfId="48048" xr:uid="{00000000-0005-0000-0000-0000FD990000}"/>
    <cellStyle name="Output 2 4 6 3 5" xfId="48043" xr:uid="{00000000-0005-0000-0000-0000FE990000}"/>
    <cellStyle name="Output 2 4 6 4" xfId="17326" xr:uid="{00000000-0005-0000-0000-0000FF990000}"/>
    <cellStyle name="Output 2 4 6 4 2" xfId="17327" xr:uid="{00000000-0005-0000-0000-0000009A0000}"/>
    <cellStyle name="Output 2 4 6 4 2 2" xfId="48050" xr:uid="{00000000-0005-0000-0000-0000019A0000}"/>
    <cellStyle name="Output 2 4 6 4 3" xfId="48049" xr:uid="{00000000-0005-0000-0000-0000029A0000}"/>
    <cellStyle name="Output 2 4 6 5" xfId="17328" xr:uid="{00000000-0005-0000-0000-0000039A0000}"/>
    <cellStyle name="Output 2 4 6 5 2" xfId="17329" xr:uid="{00000000-0005-0000-0000-0000049A0000}"/>
    <cellStyle name="Output 2 4 6 5 2 2" xfId="48052" xr:uid="{00000000-0005-0000-0000-0000059A0000}"/>
    <cellStyle name="Output 2 4 6 5 3" xfId="48051" xr:uid="{00000000-0005-0000-0000-0000069A0000}"/>
    <cellStyle name="Output 2 4 6 6" xfId="17330" xr:uid="{00000000-0005-0000-0000-0000079A0000}"/>
    <cellStyle name="Output 2 4 6 6 2" xfId="48053" xr:uid="{00000000-0005-0000-0000-0000089A0000}"/>
    <cellStyle name="Output 2 4 6 7" xfId="48030" xr:uid="{00000000-0005-0000-0000-0000099A0000}"/>
    <cellStyle name="Output 2 4 7" xfId="17331" xr:uid="{00000000-0005-0000-0000-00000A9A0000}"/>
    <cellStyle name="Output 2 4 7 2" xfId="17332" xr:uid="{00000000-0005-0000-0000-00000B9A0000}"/>
    <cellStyle name="Output 2 4 7 2 2" xfId="17333" xr:uid="{00000000-0005-0000-0000-00000C9A0000}"/>
    <cellStyle name="Output 2 4 7 2 2 2" xfId="17334" xr:uid="{00000000-0005-0000-0000-00000D9A0000}"/>
    <cellStyle name="Output 2 4 7 2 2 2 2" xfId="17335" xr:uid="{00000000-0005-0000-0000-00000E9A0000}"/>
    <cellStyle name="Output 2 4 7 2 2 2 2 2" xfId="48058" xr:uid="{00000000-0005-0000-0000-00000F9A0000}"/>
    <cellStyle name="Output 2 4 7 2 2 2 3" xfId="48057" xr:uid="{00000000-0005-0000-0000-0000109A0000}"/>
    <cellStyle name="Output 2 4 7 2 2 3" xfId="17336" xr:uid="{00000000-0005-0000-0000-0000119A0000}"/>
    <cellStyle name="Output 2 4 7 2 2 3 2" xfId="17337" xr:uid="{00000000-0005-0000-0000-0000129A0000}"/>
    <cellStyle name="Output 2 4 7 2 2 3 2 2" xfId="48060" xr:uid="{00000000-0005-0000-0000-0000139A0000}"/>
    <cellStyle name="Output 2 4 7 2 2 3 3" xfId="48059" xr:uid="{00000000-0005-0000-0000-0000149A0000}"/>
    <cellStyle name="Output 2 4 7 2 2 4" xfId="17338" xr:uid="{00000000-0005-0000-0000-0000159A0000}"/>
    <cellStyle name="Output 2 4 7 2 2 4 2" xfId="48061" xr:uid="{00000000-0005-0000-0000-0000169A0000}"/>
    <cellStyle name="Output 2 4 7 2 2 5" xfId="48056" xr:uid="{00000000-0005-0000-0000-0000179A0000}"/>
    <cellStyle name="Output 2 4 7 2 3" xfId="17339" xr:uid="{00000000-0005-0000-0000-0000189A0000}"/>
    <cellStyle name="Output 2 4 7 2 3 2" xfId="17340" xr:uid="{00000000-0005-0000-0000-0000199A0000}"/>
    <cellStyle name="Output 2 4 7 2 3 2 2" xfId="48063" xr:uid="{00000000-0005-0000-0000-00001A9A0000}"/>
    <cellStyle name="Output 2 4 7 2 3 3" xfId="48062" xr:uid="{00000000-0005-0000-0000-00001B9A0000}"/>
    <cellStyle name="Output 2 4 7 2 4" xfId="17341" xr:uid="{00000000-0005-0000-0000-00001C9A0000}"/>
    <cellStyle name="Output 2 4 7 2 4 2" xfId="17342" xr:uid="{00000000-0005-0000-0000-00001D9A0000}"/>
    <cellStyle name="Output 2 4 7 2 4 2 2" xfId="48065" xr:uid="{00000000-0005-0000-0000-00001E9A0000}"/>
    <cellStyle name="Output 2 4 7 2 4 3" xfId="48064" xr:uid="{00000000-0005-0000-0000-00001F9A0000}"/>
    <cellStyle name="Output 2 4 7 2 5" xfId="17343" xr:uid="{00000000-0005-0000-0000-0000209A0000}"/>
    <cellStyle name="Output 2 4 7 2 5 2" xfId="48066" xr:uid="{00000000-0005-0000-0000-0000219A0000}"/>
    <cellStyle name="Output 2 4 7 2 6" xfId="48055" xr:uid="{00000000-0005-0000-0000-0000229A0000}"/>
    <cellStyle name="Output 2 4 7 3" xfId="17344" xr:uid="{00000000-0005-0000-0000-0000239A0000}"/>
    <cellStyle name="Output 2 4 7 3 2" xfId="17345" xr:uid="{00000000-0005-0000-0000-0000249A0000}"/>
    <cellStyle name="Output 2 4 7 3 2 2" xfId="17346" xr:uid="{00000000-0005-0000-0000-0000259A0000}"/>
    <cellStyle name="Output 2 4 7 3 2 2 2" xfId="48069" xr:uid="{00000000-0005-0000-0000-0000269A0000}"/>
    <cellStyle name="Output 2 4 7 3 2 3" xfId="48068" xr:uid="{00000000-0005-0000-0000-0000279A0000}"/>
    <cellStyle name="Output 2 4 7 3 3" xfId="17347" xr:uid="{00000000-0005-0000-0000-0000289A0000}"/>
    <cellStyle name="Output 2 4 7 3 3 2" xfId="17348" xr:uid="{00000000-0005-0000-0000-0000299A0000}"/>
    <cellStyle name="Output 2 4 7 3 3 2 2" xfId="48071" xr:uid="{00000000-0005-0000-0000-00002A9A0000}"/>
    <cellStyle name="Output 2 4 7 3 3 3" xfId="48070" xr:uid="{00000000-0005-0000-0000-00002B9A0000}"/>
    <cellStyle name="Output 2 4 7 3 4" xfId="17349" xr:uid="{00000000-0005-0000-0000-00002C9A0000}"/>
    <cellStyle name="Output 2 4 7 3 4 2" xfId="48072" xr:uid="{00000000-0005-0000-0000-00002D9A0000}"/>
    <cellStyle name="Output 2 4 7 3 5" xfId="48067" xr:uid="{00000000-0005-0000-0000-00002E9A0000}"/>
    <cellStyle name="Output 2 4 7 4" xfId="17350" xr:uid="{00000000-0005-0000-0000-00002F9A0000}"/>
    <cellStyle name="Output 2 4 7 4 2" xfId="17351" xr:uid="{00000000-0005-0000-0000-0000309A0000}"/>
    <cellStyle name="Output 2 4 7 4 2 2" xfId="48074" xr:uid="{00000000-0005-0000-0000-0000319A0000}"/>
    <cellStyle name="Output 2 4 7 4 3" xfId="48073" xr:uid="{00000000-0005-0000-0000-0000329A0000}"/>
    <cellStyle name="Output 2 4 7 5" xfId="17352" xr:uid="{00000000-0005-0000-0000-0000339A0000}"/>
    <cellStyle name="Output 2 4 7 5 2" xfId="17353" xr:uid="{00000000-0005-0000-0000-0000349A0000}"/>
    <cellStyle name="Output 2 4 7 5 2 2" xfId="48076" xr:uid="{00000000-0005-0000-0000-0000359A0000}"/>
    <cellStyle name="Output 2 4 7 5 3" xfId="48075" xr:uid="{00000000-0005-0000-0000-0000369A0000}"/>
    <cellStyle name="Output 2 4 7 6" xfId="17354" xr:uid="{00000000-0005-0000-0000-0000379A0000}"/>
    <cellStyle name="Output 2 4 7 6 2" xfId="48077" xr:uid="{00000000-0005-0000-0000-0000389A0000}"/>
    <cellStyle name="Output 2 4 7 7" xfId="48054" xr:uid="{00000000-0005-0000-0000-0000399A0000}"/>
    <cellStyle name="Output 2 4 8" xfId="17355" xr:uid="{00000000-0005-0000-0000-00003A9A0000}"/>
    <cellStyle name="Output 2 4 8 2" xfId="17356" xr:uid="{00000000-0005-0000-0000-00003B9A0000}"/>
    <cellStyle name="Output 2 4 8 2 2" xfId="17357" xr:uid="{00000000-0005-0000-0000-00003C9A0000}"/>
    <cellStyle name="Output 2 4 8 2 2 2" xfId="17358" xr:uid="{00000000-0005-0000-0000-00003D9A0000}"/>
    <cellStyle name="Output 2 4 8 2 2 2 2" xfId="48081" xr:uid="{00000000-0005-0000-0000-00003E9A0000}"/>
    <cellStyle name="Output 2 4 8 2 2 3" xfId="48080" xr:uid="{00000000-0005-0000-0000-00003F9A0000}"/>
    <cellStyle name="Output 2 4 8 2 3" xfId="17359" xr:uid="{00000000-0005-0000-0000-0000409A0000}"/>
    <cellStyle name="Output 2 4 8 2 3 2" xfId="17360" xr:uid="{00000000-0005-0000-0000-0000419A0000}"/>
    <cellStyle name="Output 2 4 8 2 3 2 2" xfId="48083" xr:uid="{00000000-0005-0000-0000-0000429A0000}"/>
    <cellStyle name="Output 2 4 8 2 3 3" xfId="48082" xr:uid="{00000000-0005-0000-0000-0000439A0000}"/>
    <cellStyle name="Output 2 4 8 2 4" xfId="17361" xr:uid="{00000000-0005-0000-0000-0000449A0000}"/>
    <cellStyle name="Output 2 4 8 2 4 2" xfId="48084" xr:uid="{00000000-0005-0000-0000-0000459A0000}"/>
    <cellStyle name="Output 2 4 8 2 5" xfId="48079" xr:uid="{00000000-0005-0000-0000-0000469A0000}"/>
    <cellStyle name="Output 2 4 8 3" xfId="17362" xr:uid="{00000000-0005-0000-0000-0000479A0000}"/>
    <cellStyle name="Output 2 4 8 3 2" xfId="17363" xr:uid="{00000000-0005-0000-0000-0000489A0000}"/>
    <cellStyle name="Output 2 4 8 3 2 2" xfId="48086" xr:uid="{00000000-0005-0000-0000-0000499A0000}"/>
    <cellStyle name="Output 2 4 8 3 3" xfId="48085" xr:uid="{00000000-0005-0000-0000-00004A9A0000}"/>
    <cellStyle name="Output 2 4 8 4" xfId="17364" xr:uid="{00000000-0005-0000-0000-00004B9A0000}"/>
    <cellStyle name="Output 2 4 8 4 2" xfId="17365" xr:uid="{00000000-0005-0000-0000-00004C9A0000}"/>
    <cellStyle name="Output 2 4 8 4 2 2" xfId="48088" xr:uid="{00000000-0005-0000-0000-00004D9A0000}"/>
    <cellStyle name="Output 2 4 8 4 3" xfId="48087" xr:uid="{00000000-0005-0000-0000-00004E9A0000}"/>
    <cellStyle name="Output 2 4 8 5" xfId="17366" xr:uid="{00000000-0005-0000-0000-00004F9A0000}"/>
    <cellStyle name="Output 2 4 8 5 2" xfId="48089" xr:uid="{00000000-0005-0000-0000-0000509A0000}"/>
    <cellStyle name="Output 2 4 8 6" xfId="48078" xr:uid="{00000000-0005-0000-0000-0000519A0000}"/>
    <cellStyle name="Output 2 4 9" xfId="17367" xr:uid="{00000000-0005-0000-0000-0000529A0000}"/>
    <cellStyle name="Output 2 4 9 2" xfId="17368" xr:uid="{00000000-0005-0000-0000-0000539A0000}"/>
    <cellStyle name="Output 2 4 9 2 2" xfId="17369" xr:uid="{00000000-0005-0000-0000-0000549A0000}"/>
    <cellStyle name="Output 2 4 9 2 2 2" xfId="48092" xr:uid="{00000000-0005-0000-0000-0000559A0000}"/>
    <cellStyle name="Output 2 4 9 2 3" xfId="48091" xr:uid="{00000000-0005-0000-0000-0000569A0000}"/>
    <cellStyle name="Output 2 4 9 3" xfId="17370" xr:uid="{00000000-0005-0000-0000-0000579A0000}"/>
    <cellStyle name="Output 2 4 9 3 2" xfId="17371" xr:uid="{00000000-0005-0000-0000-0000589A0000}"/>
    <cellStyle name="Output 2 4 9 3 2 2" xfId="48094" xr:uid="{00000000-0005-0000-0000-0000599A0000}"/>
    <cellStyle name="Output 2 4 9 3 3" xfId="48093" xr:uid="{00000000-0005-0000-0000-00005A9A0000}"/>
    <cellStyle name="Output 2 4 9 4" xfId="17372" xr:uid="{00000000-0005-0000-0000-00005B9A0000}"/>
    <cellStyle name="Output 2 4 9 4 2" xfId="48095" xr:uid="{00000000-0005-0000-0000-00005C9A0000}"/>
    <cellStyle name="Output 2 4 9 5" xfId="48090" xr:uid="{00000000-0005-0000-0000-00005D9A0000}"/>
    <cellStyle name="Output 2 5" xfId="17373" xr:uid="{00000000-0005-0000-0000-00005E9A0000}"/>
    <cellStyle name="Output 2 5 10" xfId="17374" xr:uid="{00000000-0005-0000-0000-00005F9A0000}"/>
    <cellStyle name="Output 2 5 10 2" xfId="17375" xr:uid="{00000000-0005-0000-0000-0000609A0000}"/>
    <cellStyle name="Output 2 5 10 2 2" xfId="48098" xr:uid="{00000000-0005-0000-0000-0000619A0000}"/>
    <cellStyle name="Output 2 5 10 3" xfId="48097" xr:uid="{00000000-0005-0000-0000-0000629A0000}"/>
    <cellStyle name="Output 2 5 11" xfId="17376" xr:uid="{00000000-0005-0000-0000-0000639A0000}"/>
    <cellStyle name="Output 2 5 11 2" xfId="48099" xr:uid="{00000000-0005-0000-0000-0000649A0000}"/>
    <cellStyle name="Output 2 5 12" xfId="27987" xr:uid="{00000000-0005-0000-0000-0000659A0000}"/>
    <cellStyle name="Output 2 5 13" xfId="29302" xr:uid="{00000000-0005-0000-0000-0000669A0000}"/>
    <cellStyle name="Output 2 5 14" xfId="48096" xr:uid="{00000000-0005-0000-0000-0000679A0000}"/>
    <cellStyle name="Output 2 5 2" xfId="17377" xr:uid="{00000000-0005-0000-0000-0000689A0000}"/>
    <cellStyle name="Output 2 5 2 10" xfId="29818" xr:uid="{00000000-0005-0000-0000-0000699A0000}"/>
    <cellStyle name="Output 2 5 2 11" xfId="48100" xr:uid="{00000000-0005-0000-0000-00006A9A0000}"/>
    <cellStyle name="Output 2 5 2 2" xfId="17378" xr:uid="{00000000-0005-0000-0000-00006B9A0000}"/>
    <cellStyle name="Output 2 5 2 2 2" xfId="17379" xr:uid="{00000000-0005-0000-0000-00006C9A0000}"/>
    <cellStyle name="Output 2 5 2 2 2 2" xfId="17380" xr:uid="{00000000-0005-0000-0000-00006D9A0000}"/>
    <cellStyle name="Output 2 5 2 2 2 2 2" xfId="17381" xr:uid="{00000000-0005-0000-0000-00006E9A0000}"/>
    <cellStyle name="Output 2 5 2 2 2 2 2 2" xfId="48104" xr:uid="{00000000-0005-0000-0000-00006F9A0000}"/>
    <cellStyle name="Output 2 5 2 2 2 2 3" xfId="48103" xr:uid="{00000000-0005-0000-0000-0000709A0000}"/>
    <cellStyle name="Output 2 5 2 2 2 3" xfId="17382" xr:uid="{00000000-0005-0000-0000-0000719A0000}"/>
    <cellStyle name="Output 2 5 2 2 2 3 2" xfId="17383" xr:uid="{00000000-0005-0000-0000-0000729A0000}"/>
    <cellStyle name="Output 2 5 2 2 2 3 2 2" xfId="48106" xr:uid="{00000000-0005-0000-0000-0000739A0000}"/>
    <cellStyle name="Output 2 5 2 2 2 3 3" xfId="48105" xr:uid="{00000000-0005-0000-0000-0000749A0000}"/>
    <cellStyle name="Output 2 5 2 2 2 4" xfId="17384" xr:uid="{00000000-0005-0000-0000-0000759A0000}"/>
    <cellStyle name="Output 2 5 2 2 2 4 2" xfId="48107" xr:uid="{00000000-0005-0000-0000-0000769A0000}"/>
    <cellStyle name="Output 2 5 2 2 2 5" xfId="27988" xr:uid="{00000000-0005-0000-0000-0000779A0000}"/>
    <cellStyle name="Output 2 5 2 2 2 6" xfId="32045" xr:uid="{00000000-0005-0000-0000-0000789A0000}"/>
    <cellStyle name="Output 2 5 2 2 2 7" xfId="48102" xr:uid="{00000000-0005-0000-0000-0000799A0000}"/>
    <cellStyle name="Output 2 5 2 2 3" xfId="17385" xr:uid="{00000000-0005-0000-0000-00007A9A0000}"/>
    <cellStyle name="Output 2 5 2 2 3 2" xfId="17386" xr:uid="{00000000-0005-0000-0000-00007B9A0000}"/>
    <cellStyle name="Output 2 5 2 2 3 2 2" xfId="48109" xr:uid="{00000000-0005-0000-0000-00007C9A0000}"/>
    <cellStyle name="Output 2 5 2 2 3 3" xfId="27989" xr:uid="{00000000-0005-0000-0000-00007D9A0000}"/>
    <cellStyle name="Output 2 5 2 2 3 4" xfId="32509" xr:uid="{00000000-0005-0000-0000-00007E9A0000}"/>
    <cellStyle name="Output 2 5 2 2 3 5" xfId="48108" xr:uid="{00000000-0005-0000-0000-00007F9A0000}"/>
    <cellStyle name="Output 2 5 2 2 4" xfId="17387" xr:uid="{00000000-0005-0000-0000-0000809A0000}"/>
    <cellStyle name="Output 2 5 2 2 4 2" xfId="17388" xr:uid="{00000000-0005-0000-0000-0000819A0000}"/>
    <cellStyle name="Output 2 5 2 2 4 2 2" xfId="48111" xr:uid="{00000000-0005-0000-0000-0000829A0000}"/>
    <cellStyle name="Output 2 5 2 2 4 3" xfId="27990" xr:uid="{00000000-0005-0000-0000-0000839A0000}"/>
    <cellStyle name="Output 2 5 2 2 4 4" xfId="32725" xr:uid="{00000000-0005-0000-0000-0000849A0000}"/>
    <cellStyle name="Output 2 5 2 2 4 5" xfId="48110" xr:uid="{00000000-0005-0000-0000-0000859A0000}"/>
    <cellStyle name="Output 2 5 2 2 5" xfId="17389" xr:uid="{00000000-0005-0000-0000-0000869A0000}"/>
    <cellStyle name="Output 2 5 2 2 5 2" xfId="27991" xr:uid="{00000000-0005-0000-0000-0000879A0000}"/>
    <cellStyle name="Output 2 5 2 2 5 3" xfId="31072" xr:uid="{00000000-0005-0000-0000-0000889A0000}"/>
    <cellStyle name="Output 2 5 2 2 5 4" xfId="48112" xr:uid="{00000000-0005-0000-0000-0000899A0000}"/>
    <cellStyle name="Output 2 5 2 2 6" xfId="27992" xr:uid="{00000000-0005-0000-0000-00008A9A0000}"/>
    <cellStyle name="Output 2 5 2 2 7" xfId="30220" xr:uid="{00000000-0005-0000-0000-00008B9A0000}"/>
    <cellStyle name="Output 2 5 2 2 8" xfId="48101" xr:uid="{00000000-0005-0000-0000-00008C9A0000}"/>
    <cellStyle name="Output 2 5 2 3" xfId="17390" xr:uid="{00000000-0005-0000-0000-00008D9A0000}"/>
    <cellStyle name="Output 2 5 2 3 2" xfId="17391" xr:uid="{00000000-0005-0000-0000-00008E9A0000}"/>
    <cellStyle name="Output 2 5 2 3 2 2" xfId="17392" xr:uid="{00000000-0005-0000-0000-00008F9A0000}"/>
    <cellStyle name="Output 2 5 2 3 2 2 2" xfId="48115" xr:uid="{00000000-0005-0000-0000-0000909A0000}"/>
    <cellStyle name="Output 2 5 2 3 2 3" xfId="27993" xr:uid="{00000000-0005-0000-0000-0000919A0000}"/>
    <cellStyle name="Output 2 5 2 3 2 4" xfId="32296" xr:uid="{00000000-0005-0000-0000-0000929A0000}"/>
    <cellStyle name="Output 2 5 2 3 2 5" xfId="48114" xr:uid="{00000000-0005-0000-0000-0000939A0000}"/>
    <cellStyle name="Output 2 5 2 3 3" xfId="17393" xr:uid="{00000000-0005-0000-0000-0000949A0000}"/>
    <cellStyle name="Output 2 5 2 3 3 2" xfId="17394" xr:uid="{00000000-0005-0000-0000-0000959A0000}"/>
    <cellStyle name="Output 2 5 2 3 3 2 2" xfId="48117" xr:uid="{00000000-0005-0000-0000-0000969A0000}"/>
    <cellStyle name="Output 2 5 2 3 3 3" xfId="27994" xr:uid="{00000000-0005-0000-0000-0000979A0000}"/>
    <cellStyle name="Output 2 5 2 3 3 4" xfId="32634" xr:uid="{00000000-0005-0000-0000-0000989A0000}"/>
    <cellStyle name="Output 2 5 2 3 3 5" xfId="48116" xr:uid="{00000000-0005-0000-0000-0000999A0000}"/>
    <cellStyle name="Output 2 5 2 3 4" xfId="17395" xr:uid="{00000000-0005-0000-0000-00009A9A0000}"/>
    <cellStyle name="Output 2 5 2 3 4 2" xfId="27995" xr:uid="{00000000-0005-0000-0000-00009B9A0000}"/>
    <cellStyle name="Output 2 5 2 3 4 3" xfId="32850" xr:uid="{00000000-0005-0000-0000-00009C9A0000}"/>
    <cellStyle name="Output 2 5 2 3 4 4" xfId="48118" xr:uid="{00000000-0005-0000-0000-00009D9A0000}"/>
    <cellStyle name="Output 2 5 2 3 5" xfId="27996" xr:uid="{00000000-0005-0000-0000-00009E9A0000}"/>
    <cellStyle name="Output 2 5 2 3 5 2" xfId="31322" xr:uid="{00000000-0005-0000-0000-00009F9A0000}"/>
    <cellStyle name="Output 2 5 2 3 6" xfId="27997" xr:uid="{00000000-0005-0000-0000-0000A09A0000}"/>
    <cellStyle name="Output 2 5 2 3 7" xfId="30470" xr:uid="{00000000-0005-0000-0000-0000A19A0000}"/>
    <cellStyle name="Output 2 5 2 3 8" xfId="48113" xr:uid="{00000000-0005-0000-0000-0000A29A0000}"/>
    <cellStyle name="Output 2 5 2 4" xfId="17396" xr:uid="{00000000-0005-0000-0000-0000A39A0000}"/>
    <cellStyle name="Output 2 5 2 4 2" xfId="17397" xr:uid="{00000000-0005-0000-0000-0000A49A0000}"/>
    <cellStyle name="Output 2 5 2 4 2 2" xfId="27998" xr:uid="{00000000-0005-0000-0000-0000A59A0000}"/>
    <cellStyle name="Output 2 5 2 4 2 3" xfId="31831" xr:uid="{00000000-0005-0000-0000-0000A69A0000}"/>
    <cellStyle name="Output 2 5 2 4 2 4" xfId="48120" xr:uid="{00000000-0005-0000-0000-0000A79A0000}"/>
    <cellStyle name="Output 2 5 2 4 3" xfId="27999" xr:uid="{00000000-0005-0000-0000-0000A89A0000}"/>
    <cellStyle name="Output 2 5 2 4 3 2" xfId="32425" xr:uid="{00000000-0005-0000-0000-0000A99A0000}"/>
    <cellStyle name="Output 2 5 2 4 4" xfId="28000" xr:uid="{00000000-0005-0000-0000-0000AA9A0000}"/>
    <cellStyle name="Output 2 5 2 4 4 2" xfId="31602" xr:uid="{00000000-0005-0000-0000-0000AB9A0000}"/>
    <cellStyle name="Output 2 5 2 4 5" xfId="28001" xr:uid="{00000000-0005-0000-0000-0000AC9A0000}"/>
    <cellStyle name="Output 2 5 2 4 5 2" xfId="31361" xr:uid="{00000000-0005-0000-0000-0000AD9A0000}"/>
    <cellStyle name="Output 2 5 2 4 6" xfId="28002" xr:uid="{00000000-0005-0000-0000-0000AE9A0000}"/>
    <cellStyle name="Output 2 5 2 4 7" xfId="30509" xr:uid="{00000000-0005-0000-0000-0000AF9A0000}"/>
    <cellStyle name="Output 2 5 2 4 8" xfId="48119" xr:uid="{00000000-0005-0000-0000-0000B09A0000}"/>
    <cellStyle name="Output 2 5 2 5" xfId="17398" xr:uid="{00000000-0005-0000-0000-0000B19A0000}"/>
    <cellStyle name="Output 2 5 2 5 2" xfId="17399" xr:uid="{00000000-0005-0000-0000-0000B29A0000}"/>
    <cellStyle name="Output 2 5 2 5 2 2" xfId="48122" xr:uid="{00000000-0005-0000-0000-0000B39A0000}"/>
    <cellStyle name="Output 2 5 2 5 3" xfId="28003" xr:uid="{00000000-0005-0000-0000-0000B49A0000}"/>
    <cellStyle name="Output 2 5 2 5 4" xfId="31667" xr:uid="{00000000-0005-0000-0000-0000B59A0000}"/>
    <cellStyle name="Output 2 5 2 5 5" xfId="48121" xr:uid="{00000000-0005-0000-0000-0000B69A0000}"/>
    <cellStyle name="Output 2 5 2 6" xfId="17400" xr:uid="{00000000-0005-0000-0000-0000B79A0000}"/>
    <cellStyle name="Output 2 5 2 6 2" xfId="28004" xr:uid="{00000000-0005-0000-0000-0000B89A0000}"/>
    <cellStyle name="Output 2 5 2 6 3" xfId="32387" xr:uid="{00000000-0005-0000-0000-0000B99A0000}"/>
    <cellStyle name="Output 2 5 2 6 4" xfId="48123" xr:uid="{00000000-0005-0000-0000-0000BA9A0000}"/>
    <cellStyle name="Output 2 5 2 7" xfId="28005" xr:uid="{00000000-0005-0000-0000-0000BB9A0000}"/>
    <cellStyle name="Output 2 5 2 7 2" xfId="31417" xr:uid="{00000000-0005-0000-0000-0000BC9A0000}"/>
    <cellStyle name="Output 2 5 2 8" xfId="28006" xr:uid="{00000000-0005-0000-0000-0000BD9A0000}"/>
    <cellStyle name="Output 2 5 2 8 2" xfId="30694" xr:uid="{00000000-0005-0000-0000-0000BE9A0000}"/>
    <cellStyle name="Output 2 5 2 9" xfId="28007" xr:uid="{00000000-0005-0000-0000-0000BF9A0000}"/>
    <cellStyle name="Output 2 5 3" xfId="17401" xr:uid="{00000000-0005-0000-0000-0000C09A0000}"/>
    <cellStyle name="Output 2 5 3 2" xfId="17402" xr:uid="{00000000-0005-0000-0000-0000C19A0000}"/>
    <cellStyle name="Output 2 5 3 2 2" xfId="17403" xr:uid="{00000000-0005-0000-0000-0000C29A0000}"/>
    <cellStyle name="Output 2 5 3 2 2 2" xfId="17404" xr:uid="{00000000-0005-0000-0000-0000C39A0000}"/>
    <cellStyle name="Output 2 5 3 2 2 2 2" xfId="17405" xr:uid="{00000000-0005-0000-0000-0000C49A0000}"/>
    <cellStyle name="Output 2 5 3 2 2 2 2 2" xfId="48128" xr:uid="{00000000-0005-0000-0000-0000C59A0000}"/>
    <cellStyle name="Output 2 5 3 2 2 2 3" xfId="48127" xr:uid="{00000000-0005-0000-0000-0000C69A0000}"/>
    <cellStyle name="Output 2 5 3 2 2 3" xfId="17406" xr:uid="{00000000-0005-0000-0000-0000C79A0000}"/>
    <cellStyle name="Output 2 5 3 2 2 3 2" xfId="17407" xr:uid="{00000000-0005-0000-0000-0000C89A0000}"/>
    <cellStyle name="Output 2 5 3 2 2 3 2 2" xfId="48130" xr:uid="{00000000-0005-0000-0000-0000C99A0000}"/>
    <cellStyle name="Output 2 5 3 2 2 3 3" xfId="48129" xr:uid="{00000000-0005-0000-0000-0000CA9A0000}"/>
    <cellStyle name="Output 2 5 3 2 2 4" xfId="17408" xr:uid="{00000000-0005-0000-0000-0000CB9A0000}"/>
    <cellStyle name="Output 2 5 3 2 2 4 2" xfId="48131" xr:uid="{00000000-0005-0000-0000-0000CC9A0000}"/>
    <cellStyle name="Output 2 5 3 2 2 5" xfId="48126" xr:uid="{00000000-0005-0000-0000-0000CD9A0000}"/>
    <cellStyle name="Output 2 5 3 2 3" xfId="17409" xr:uid="{00000000-0005-0000-0000-0000CE9A0000}"/>
    <cellStyle name="Output 2 5 3 2 3 2" xfId="17410" xr:uid="{00000000-0005-0000-0000-0000CF9A0000}"/>
    <cellStyle name="Output 2 5 3 2 3 2 2" xfId="48133" xr:uid="{00000000-0005-0000-0000-0000D09A0000}"/>
    <cellStyle name="Output 2 5 3 2 3 3" xfId="48132" xr:uid="{00000000-0005-0000-0000-0000D19A0000}"/>
    <cellStyle name="Output 2 5 3 2 4" xfId="17411" xr:uid="{00000000-0005-0000-0000-0000D29A0000}"/>
    <cellStyle name="Output 2 5 3 2 4 2" xfId="17412" xr:uid="{00000000-0005-0000-0000-0000D39A0000}"/>
    <cellStyle name="Output 2 5 3 2 4 2 2" xfId="48135" xr:uid="{00000000-0005-0000-0000-0000D49A0000}"/>
    <cellStyle name="Output 2 5 3 2 4 3" xfId="48134" xr:uid="{00000000-0005-0000-0000-0000D59A0000}"/>
    <cellStyle name="Output 2 5 3 2 5" xfId="17413" xr:uid="{00000000-0005-0000-0000-0000D69A0000}"/>
    <cellStyle name="Output 2 5 3 2 5 2" xfId="48136" xr:uid="{00000000-0005-0000-0000-0000D79A0000}"/>
    <cellStyle name="Output 2 5 3 2 6" xfId="48125" xr:uid="{00000000-0005-0000-0000-0000D89A0000}"/>
    <cellStyle name="Output 2 5 3 3" xfId="17414" xr:uid="{00000000-0005-0000-0000-0000D99A0000}"/>
    <cellStyle name="Output 2 5 3 3 2" xfId="17415" xr:uid="{00000000-0005-0000-0000-0000DA9A0000}"/>
    <cellStyle name="Output 2 5 3 3 2 2" xfId="17416" xr:uid="{00000000-0005-0000-0000-0000DB9A0000}"/>
    <cellStyle name="Output 2 5 3 3 2 2 2" xfId="48139" xr:uid="{00000000-0005-0000-0000-0000DC9A0000}"/>
    <cellStyle name="Output 2 5 3 3 2 3" xfId="48138" xr:uid="{00000000-0005-0000-0000-0000DD9A0000}"/>
    <cellStyle name="Output 2 5 3 3 3" xfId="17417" xr:uid="{00000000-0005-0000-0000-0000DE9A0000}"/>
    <cellStyle name="Output 2 5 3 3 3 2" xfId="17418" xr:uid="{00000000-0005-0000-0000-0000DF9A0000}"/>
    <cellStyle name="Output 2 5 3 3 3 2 2" xfId="48141" xr:uid="{00000000-0005-0000-0000-0000E09A0000}"/>
    <cellStyle name="Output 2 5 3 3 3 3" xfId="48140" xr:uid="{00000000-0005-0000-0000-0000E19A0000}"/>
    <cellStyle name="Output 2 5 3 3 4" xfId="17419" xr:uid="{00000000-0005-0000-0000-0000E29A0000}"/>
    <cellStyle name="Output 2 5 3 3 4 2" xfId="48142" xr:uid="{00000000-0005-0000-0000-0000E39A0000}"/>
    <cellStyle name="Output 2 5 3 3 5" xfId="48137" xr:uid="{00000000-0005-0000-0000-0000E49A0000}"/>
    <cellStyle name="Output 2 5 3 4" xfId="17420" xr:uid="{00000000-0005-0000-0000-0000E59A0000}"/>
    <cellStyle name="Output 2 5 3 4 2" xfId="17421" xr:uid="{00000000-0005-0000-0000-0000E69A0000}"/>
    <cellStyle name="Output 2 5 3 4 2 2" xfId="48144" xr:uid="{00000000-0005-0000-0000-0000E79A0000}"/>
    <cellStyle name="Output 2 5 3 4 3" xfId="48143" xr:uid="{00000000-0005-0000-0000-0000E89A0000}"/>
    <cellStyle name="Output 2 5 3 5" xfId="17422" xr:uid="{00000000-0005-0000-0000-0000E99A0000}"/>
    <cellStyle name="Output 2 5 3 5 2" xfId="17423" xr:uid="{00000000-0005-0000-0000-0000EA9A0000}"/>
    <cellStyle name="Output 2 5 3 5 2 2" xfId="48146" xr:uid="{00000000-0005-0000-0000-0000EB9A0000}"/>
    <cellStyle name="Output 2 5 3 5 3" xfId="48145" xr:uid="{00000000-0005-0000-0000-0000EC9A0000}"/>
    <cellStyle name="Output 2 5 3 6" xfId="17424" xr:uid="{00000000-0005-0000-0000-0000ED9A0000}"/>
    <cellStyle name="Output 2 5 3 6 2" xfId="48147" xr:uid="{00000000-0005-0000-0000-0000EE9A0000}"/>
    <cellStyle name="Output 2 5 3 7" xfId="48124" xr:uid="{00000000-0005-0000-0000-0000EF9A0000}"/>
    <cellStyle name="Output 2 5 4" xfId="17425" xr:uid="{00000000-0005-0000-0000-0000F09A0000}"/>
    <cellStyle name="Output 2 5 4 2" xfId="17426" xr:uid="{00000000-0005-0000-0000-0000F19A0000}"/>
    <cellStyle name="Output 2 5 4 2 2" xfId="17427" xr:uid="{00000000-0005-0000-0000-0000F29A0000}"/>
    <cellStyle name="Output 2 5 4 2 2 2" xfId="17428" xr:uid="{00000000-0005-0000-0000-0000F39A0000}"/>
    <cellStyle name="Output 2 5 4 2 2 2 2" xfId="17429" xr:uid="{00000000-0005-0000-0000-0000F49A0000}"/>
    <cellStyle name="Output 2 5 4 2 2 2 2 2" xfId="48152" xr:uid="{00000000-0005-0000-0000-0000F59A0000}"/>
    <cellStyle name="Output 2 5 4 2 2 2 3" xfId="48151" xr:uid="{00000000-0005-0000-0000-0000F69A0000}"/>
    <cellStyle name="Output 2 5 4 2 2 3" xfId="17430" xr:uid="{00000000-0005-0000-0000-0000F79A0000}"/>
    <cellStyle name="Output 2 5 4 2 2 3 2" xfId="17431" xr:uid="{00000000-0005-0000-0000-0000F89A0000}"/>
    <cellStyle name="Output 2 5 4 2 2 3 2 2" xfId="48154" xr:uid="{00000000-0005-0000-0000-0000F99A0000}"/>
    <cellStyle name="Output 2 5 4 2 2 3 3" xfId="48153" xr:uid="{00000000-0005-0000-0000-0000FA9A0000}"/>
    <cellStyle name="Output 2 5 4 2 2 4" xfId="17432" xr:uid="{00000000-0005-0000-0000-0000FB9A0000}"/>
    <cellStyle name="Output 2 5 4 2 2 4 2" xfId="48155" xr:uid="{00000000-0005-0000-0000-0000FC9A0000}"/>
    <cellStyle name="Output 2 5 4 2 2 5" xfId="48150" xr:uid="{00000000-0005-0000-0000-0000FD9A0000}"/>
    <cellStyle name="Output 2 5 4 2 3" xfId="17433" xr:uid="{00000000-0005-0000-0000-0000FE9A0000}"/>
    <cellStyle name="Output 2 5 4 2 3 2" xfId="17434" xr:uid="{00000000-0005-0000-0000-0000FF9A0000}"/>
    <cellStyle name="Output 2 5 4 2 3 2 2" xfId="48157" xr:uid="{00000000-0005-0000-0000-0000009B0000}"/>
    <cellStyle name="Output 2 5 4 2 3 3" xfId="48156" xr:uid="{00000000-0005-0000-0000-0000019B0000}"/>
    <cellStyle name="Output 2 5 4 2 4" xfId="17435" xr:uid="{00000000-0005-0000-0000-0000029B0000}"/>
    <cellStyle name="Output 2 5 4 2 4 2" xfId="17436" xr:uid="{00000000-0005-0000-0000-0000039B0000}"/>
    <cellStyle name="Output 2 5 4 2 4 2 2" xfId="48159" xr:uid="{00000000-0005-0000-0000-0000049B0000}"/>
    <cellStyle name="Output 2 5 4 2 4 3" xfId="48158" xr:uid="{00000000-0005-0000-0000-0000059B0000}"/>
    <cellStyle name="Output 2 5 4 2 5" xfId="17437" xr:uid="{00000000-0005-0000-0000-0000069B0000}"/>
    <cellStyle name="Output 2 5 4 2 5 2" xfId="48160" xr:uid="{00000000-0005-0000-0000-0000079B0000}"/>
    <cellStyle name="Output 2 5 4 2 6" xfId="48149" xr:uid="{00000000-0005-0000-0000-0000089B0000}"/>
    <cellStyle name="Output 2 5 4 3" xfId="17438" xr:uid="{00000000-0005-0000-0000-0000099B0000}"/>
    <cellStyle name="Output 2 5 4 3 2" xfId="17439" xr:uid="{00000000-0005-0000-0000-00000A9B0000}"/>
    <cellStyle name="Output 2 5 4 3 2 2" xfId="17440" xr:uid="{00000000-0005-0000-0000-00000B9B0000}"/>
    <cellStyle name="Output 2 5 4 3 2 2 2" xfId="48163" xr:uid="{00000000-0005-0000-0000-00000C9B0000}"/>
    <cellStyle name="Output 2 5 4 3 2 3" xfId="48162" xr:uid="{00000000-0005-0000-0000-00000D9B0000}"/>
    <cellStyle name="Output 2 5 4 3 3" xfId="17441" xr:uid="{00000000-0005-0000-0000-00000E9B0000}"/>
    <cellStyle name="Output 2 5 4 3 3 2" xfId="17442" xr:uid="{00000000-0005-0000-0000-00000F9B0000}"/>
    <cellStyle name="Output 2 5 4 3 3 2 2" xfId="48165" xr:uid="{00000000-0005-0000-0000-0000109B0000}"/>
    <cellStyle name="Output 2 5 4 3 3 3" xfId="48164" xr:uid="{00000000-0005-0000-0000-0000119B0000}"/>
    <cellStyle name="Output 2 5 4 3 4" xfId="17443" xr:uid="{00000000-0005-0000-0000-0000129B0000}"/>
    <cellStyle name="Output 2 5 4 3 4 2" xfId="48166" xr:uid="{00000000-0005-0000-0000-0000139B0000}"/>
    <cellStyle name="Output 2 5 4 3 5" xfId="48161" xr:uid="{00000000-0005-0000-0000-0000149B0000}"/>
    <cellStyle name="Output 2 5 4 4" xfId="17444" xr:uid="{00000000-0005-0000-0000-0000159B0000}"/>
    <cellStyle name="Output 2 5 4 4 2" xfId="17445" xr:uid="{00000000-0005-0000-0000-0000169B0000}"/>
    <cellStyle name="Output 2 5 4 4 2 2" xfId="48168" xr:uid="{00000000-0005-0000-0000-0000179B0000}"/>
    <cellStyle name="Output 2 5 4 4 3" xfId="48167" xr:uid="{00000000-0005-0000-0000-0000189B0000}"/>
    <cellStyle name="Output 2 5 4 5" xfId="17446" xr:uid="{00000000-0005-0000-0000-0000199B0000}"/>
    <cellStyle name="Output 2 5 4 5 2" xfId="17447" xr:uid="{00000000-0005-0000-0000-00001A9B0000}"/>
    <cellStyle name="Output 2 5 4 5 2 2" xfId="48170" xr:uid="{00000000-0005-0000-0000-00001B9B0000}"/>
    <cellStyle name="Output 2 5 4 5 3" xfId="48169" xr:uid="{00000000-0005-0000-0000-00001C9B0000}"/>
    <cellStyle name="Output 2 5 4 6" xfId="17448" xr:uid="{00000000-0005-0000-0000-00001D9B0000}"/>
    <cellStyle name="Output 2 5 4 6 2" xfId="48171" xr:uid="{00000000-0005-0000-0000-00001E9B0000}"/>
    <cellStyle name="Output 2 5 4 7" xfId="48148" xr:uid="{00000000-0005-0000-0000-00001F9B0000}"/>
    <cellStyle name="Output 2 5 5" xfId="17449" xr:uid="{00000000-0005-0000-0000-0000209B0000}"/>
    <cellStyle name="Output 2 5 5 2" xfId="17450" xr:uid="{00000000-0005-0000-0000-0000219B0000}"/>
    <cellStyle name="Output 2 5 5 2 2" xfId="17451" xr:uid="{00000000-0005-0000-0000-0000229B0000}"/>
    <cellStyle name="Output 2 5 5 2 2 2" xfId="17452" xr:uid="{00000000-0005-0000-0000-0000239B0000}"/>
    <cellStyle name="Output 2 5 5 2 2 2 2" xfId="17453" xr:uid="{00000000-0005-0000-0000-0000249B0000}"/>
    <cellStyle name="Output 2 5 5 2 2 2 2 2" xfId="48176" xr:uid="{00000000-0005-0000-0000-0000259B0000}"/>
    <cellStyle name="Output 2 5 5 2 2 2 3" xfId="48175" xr:uid="{00000000-0005-0000-0000-0000269B0000}"/>
    <cellStyle name="Output 2 5 5 2 2 3" xfId="17454" xr:uid="{00000000-0005-0000-0000-0000279B0000}"/>
    <cellStyle name="Output 2 5 5 2 2 3 2" xfId="17455" xr:uid="{00000000-0005-0000-0000-0000289B0000}"/>
    <cellStyle name="Output 2 5 5 2 2 3 2 2" xfId="48178" xr:uid="{00000000-0005-0000-0000-0000299B0000}"/>
    <cellStyle name="Output 2 5 5 2 2 3 3" xfId="48177" xr:uid="{00000000-0005-0000-0000-00002A9B0000}"/>
    <cellStyle name="Output 2 5 5 2 2 4" xfId="17456" xr:uid="{00000000-0005-0000-0000-00002B9B0000}"/>
    <cellStyle name="Output 2 5 5 2 2 4 2" xfId="48179" xr:uid="{00000000-0005-0000-0000-00002C9B0000}"/>
    <cellStyle name="Output 2 5 5 2 2 5" xfId="48174" xr:uid="{00000000-0005-0000-0000-00002D9B0000}"/>
    <cellStyle name="Output 2 5 5 2 3" xfId="17457" xr:uid="{00000000-0005-0000-0000-00002E9B0000}"/>
    <cellStyle name="Output 2 5 5 2 3 2" xfId="17458" xr:uid="{00000000-0005-0000-0000-00002F9B0000}"/>
    <cellStyle name="Output 2 5 5 2 3 2 2" xfId="48181" xr:uid="{00000000-0005-0000-0000-0000309B0000}"/>
    <cellStyle name="Output 2 5 5 2 3 3" xfId="48180" xr:uid="{00000000-0005-0000-0000-0000319B0000}"/>
    <cellStyle name="Output 2 5 5 2 4" xfId="17459" xr:uid="{00000000-0005-0000-0000-0000329B0000}"/>
    <cellStyle name="Output 2 5 5 2 4 2" xfId="17460" xr:uid="{00000000-0005-0000-0000-0000339B0000}"/>
    <cellStyle name="Output 2 5 5 2 4 2 2" xfId="48183" xr:uid="{00000000-0005-0000-0000-0000349B0000}"/>
    <cellStyle name="Output 2 5 5 2 4 3" xfId="48182" xr:uid="{00000000-0005-0000-0000-0000359B0000}"/>
    <cellStyle name="Output 2 5 5 2 5" xfId="17461" xr:uid="{00000000-0005-0000-0000-0000369B0000}"/>
    <cellStyle name="Output 2 5 5 2 5 2" xfId="48184" xr:uid="{00000000-0005-0000-0000-0000379B0000}"/>
    <cellStyle name="Output 2 5 5 2 6" xfId="48173" xr:uid="{00000000-0005-0000-0000-0000389B0000}"/>
    <cellStyle name="Output 2 5 5 3" xfId="17462" xr:uid="{00000000-0005-0000-0000-0000399B0000}"/>
    <cellStyle name="Output 2 5 5 3 2" xfId="17463" xr:uid="{00000000-0005-0000-0000-00003A9B0000}"/>
    <cellStyle name="Output 2 5 5 3 2 2" xfId="17464" xr:uid="{00000000-0005-0000-0000-00003B9B0000}"/>
    <cellStyle name="Output 2 5 5 3 2 2 2" xfId="48187" xr:uid="{00000000-0005-0000-0000-00003C9B0000}"/>
    <cellStyle name="Output 2 5 5 3 2 3" xfId="48186" xr:uid="{00000000-0005-0000-0000-00003D9B0000}"/>
    <cellStyle name="Output 2 5 5 3 3" xfId="17465" xr:uid="{00000000-0005-0000-0000-00003E9B0000}"/>
    <cellStyle name="Output 2 5 5 3 3 2" xfId="17466" xr:uid="{00000000-0005-0000-0000-00003F9B0000}"/>
    <cellStyle name="Output 2 5 5 3 3 2 2" xfId="48189" xr:uid="{00000000-0005-0000-0000-0000409B0000}"/>
    <cellStyle name="Output 2 5 5 3 3 3" xfId="48188" xr:uid="{00000000-0005-0000-0000-0000419B0000}"/>
    <cellStyle name="Output 2 5 5 3 4" xfId="17467" xr:uid="{00000000-0005-0000-0000-0000429B0000}"/>
    <cellStyle name="Output 2 5 5 3 4 2" xfId="48190" xr:uid="{00000000-0005-0000-0000-0000439B0000}"/>
    <cellStyle name="Output 2 5 5 3 5" xfId="48185" xr:uid="{00000000-0005-0000-0000-0000449B0000}"/>
    <cellStyle name="Output 2 5 5 4" xfId="17468" xr:uid="{00000000-0005-0000-0000-0000459B0000}"/>
    <cellStyle name="Output 2 5 5 4 2" xfId="17469" xr:uid="{00000000-0005-0000-0000-0000469B0000}"/>
    <cellStyle name="Output 2 5 5 4 2 2" xfId="48192" xr:uid="{00000000-0005-0000-0000-0000479B0000}"/>
    <cellStyle name="Output 2 5 5 4 3" xfId="48191" xr:uid="{00000000-0005-0000-0000-0000489B0000}"/>
    <cellStyle name="Output 2 5 5 5" xfId="17470" xr:uid="{00000000-0005-0000-0000-0000499B0000}"/>
    <cellStyle name="Output 2 5 5 5 2" xfId="17471" xr:uid="{00000000-0005-0000-0000-00004A9B0000}"/>
    <cellStyle name="Output 2 5 5 5 2 2" xfId="48194" xr:uid="{00000000-0005-0000-0000-00004B9B0000}"/>
    <cellStyle name="Output 2 5 5 5 3" xfId="48193" xr:uid="{00000000-0005-0000-0000-00004C9B0000}"/>
    <cellStyle name="Output 2 5 5 6" xfId="17472" xr:uid="{00000000-0005-0000-0000-00004D9B0000}"/>
    <cellStyle name="Output 2 5 5 6 2" xfId="48195" xr:uid="{00000000-0005-0000-0000-00004E9B0000}"/>
    <cellStyle name="Output 2 5 5 7" xfId="48172" xr:uid="{00000000-0005-0000-0000-00004F9B0000}"/>
    <cellStyle name="Output 2 5 6" xfId="17473" xr:uid="{00000000-0005-0000-0000-0000509B0000}"/>
    <cellStyle name="Output 2 5 6 2" xfId="17474" xr:uid="{00000000-0005-0000-0000-0000519B0000}"/>
    <cellStyle name="Output 2 5 6 2 2" xfId="17475" xr:uid="{00000000-0005-0000-0000-0000529B0000}"/>
    <cellStyle name="Output 2 5 6 2 2 2" xfId="17476" xr:uid="{00000000-0005-0000-0000-0000539B0000}"/>
    <cellStyle name="Output 2 5 6 2 2 2 2" xfId="17477" xr:uid="{00000000-0005-0000-0000-0000549B0000}"/>
    <cellStyle name="Output 2 5 6 2 2 2 2 2" xfId="48200" xr:uid="{00000000-0005-0000-0000-0000559B0000}"/>
    <cellStyle name="Output 2 5 6 2 2 2 3" xfId="48199" xr:uid="{00000000-0005-0000-0000-0000569B0000}"/>
    <cellStyle name="Output 2 5 6 2 2 3" xfId="17478" xr:uid="{00000000-0005-0000-0000-0000579B0000}"/>
    <cellStyle name="Output 2 5 6 2 2 3 2" xfId="17479" xr:uid="{00000000-0005-0000-0000-0000589B0000}"/>
    <cellStyle name="Output 2 5 6 2 2 3 2 2" xfId="48202" xr:uid="{00000000-0005-0000-0000-0000599B0000}"/>
    <cellStyle name="Output 2 5 6 2 2 3 3" xfId="48201" xr:uid="{00000000-0005-0000-0000-00005A9B0000}"/>
    <cellStyle name="Output 2 5 6 2 2 4" xfId="17480" xr:uid="{00000000-0005-0000-0000-00005B9B0000}"/>
    <cellStyle name="Output 2 5 6 2 2 4 2" xfId="48203" xr:uid="{00000000-0005-0000-0000-00005C9B0000}"/>
    <cellStyle name="Output 2 5 6 2 2 5" xfId="48198" xr:uid="{00000000-0005-0000-0000-00005D9B0000}"/>
    <cellStyle name="Output 2 5 6 2 3" xfId="17481" xr:uid="{00000000-0005-0000-0000-00005E9B0000}"/>
    <cellStyle name="Output 2 5 6 2 3 2" xfId="17482" xr:uid="{00000000-0005-0000-0000-00005F9B0000}"/>
    <cellStyle name="Output 2 5 6 2 3 2 2" xfId="48205" xr:uid="{00000000-0005-0000-0000-0000609B0000}"/>
    <cellStyle name="Output 2 5 6 2 3 3" xfId="48204" xr:uid="{00000000-0005-0000-0000-0000619B0000}"/>
    <cellStyle name="Output 2 5 6 2 4" xfId="17483" xr:uid="{00000000-0005-0000-0000-0000629B0000}"/>
    <cellStyle name="Output 2 5 6 2 4 2" xfId="17484" xr:uid="{00000000-0005-0000-0000-0000639B0000}"/>
    <cellStyle name="Output 2 5 6 2 4 2 2" xfId="48207" xr:uid="{00000000-0005-0000-0000-0000649B0000}"/>
    <cellStyle name="Output 2 5 6 2 4 3" xfId="48206" xr:uid="{00000000-0005-0000-0000-0000659B0000}"/>
    <cellStyle name="Output 2 5 6 2 5" xfId="17485" xr:uid="{00000000-0005-0000-0000-0000669B0000}"/>
    <cellStyle name="Output 2 5 6 2 5 2" xfId="48208" xr:uid="{00000000-0005-0000-0000-0000679B0000}"/>
    <cellStyle name="Output 2 5 6 2 6" xfId="48197" xr:uid="{00000000-0005-0000-0000-0000689B0000}"/>
    <cellStyle name="Output 2 5 6 3" xfId="17486" xr:uid="{00000000-0005-0000-0000-0000699B0000}"/>
    <cellStyle name="Output 2 5 6 3 2" xfId="17487" xr:uid="{00000000-0005-0000-0000-00006A9B0000}"/>
    <cellStyle name="Output 2 5 6 3 2 2" xfId="17488" xr:uid="{00000000-0005-0000-0000-00006B9B0000}"/>
    <cellStyle name="Output 2 5 6 3 2 2 2" xfId="48211" xr:uid="{00000000-0005-0000-0000-00006C9B0000}"/>
    <cellStyle name="Output 2 5 6 3 2 3" xfId="48210" xr:uid="{00000000-0005-0000-0000-00006D9B0000}"/>
    <cellStyle name="Output 2 5 6 3 3" xfId="17489" xr:uid="{00000000-0005-0000-0000-00006E9B0000}"/>
    <cellStyle name="Output 2 5 6 3 3 2" xfId="17490" xr:uid="{00000000-0005-0000-0000-00006F9B0000}"/>
    <cellStyle name="Output 2 5 6 3 3 2 2" xfId="48213" xr:uid="{00000000-0005-0000-0000-0000709B0000}"/>
    <cellStyle name="Output 2 5 6 3 3 3" xfId="48212" xr:uid="{00000000-0005-0000-0000-0000719B0000}"/>
    <cellStyle name="Output 2 5 6 3 4" xfId="17491" xr:uid="{00000000-0005-0000-0000-0000729B0000}"/>
    <cellStyle name="Output 2 5 6 3 4 2" xfId="48214" xr:uid="{00000000-0005-0000-0000-0000739B0000}"/>
    <cellStyle name="Output 2 5 6 3 5" xfId="48209" xr:uid="{00000000-0005-0000-0000-0000749B0000}"/>
    <cellStyle name="Output 2 5 6 4" xfId="17492" xr:uid="{00000000-0005-0000-0000-0000759B0000}"/>
    <cellStyle name="Output 2 5 6 4 2" xfId="17493" xr:uid="{00000000-0005-0000-0000-0000769B0000}"/>
    <cellStyle name="Output 2 5 6 4 2 2" xfId="48216" xr:uid="{00000000-0005-0000-0000-0000779B0000}"/>
    <cellStyle name="Output 2 5 6 4 3" xfId="48215" xr:uid="{00000000-0005-0000-0000-0000789B0000}"/>
    <cellStyle name="Output 2 5 6 5" xfId="17494" xr:uid="{00000000-0005-0000-0000-0000799B0000}"/>
    <cellStyle name="Output 2 5 6 5 2" xfId="17495" xr:uid="{00000000-0005-0000-0000-00007A9B0000}"/>
    <cellStyle name="Output 2 5 6 5 2 2" xfId="48218" xr:uid="{00000000-0005-0000-0000-00007B9B0000}"/>
    <cellStyle name="Output 2 5 6 5 3" xfId="48217" xr:uid="{00000000-0005-0000-0000-00007C9B0000}"/>
    <cellStyle name="Output 2 5 6 6" xfId="17496" xr:uid="{00000000-0005-0000-0000-00007D9B0000}"/>
    <cellStyle name="Output 2 5 6 6 2" xfId="48219" xr:uid="{00000000-0005-0000-0000-00007E9B0000}"/>
    <cellStyle name="Output 2 5 6 7" xfId="48196" xr:uid="{00000000-0005-0000-0000-00007F9B0000}"/>
    <cellStyle name="Output 2 5 7" xfId="17497" xr:uid="{00000000-0005-0000-0000-0000809B0000}"/>
    <cellStyle name="Output 2 5 7 2" xfId="17498" xr:uid="{00000000-0005-0000-0000-0000819B0000}"/>
    <cellStyle name="Output 2 5 7 2 2" xfId="17499" xr:uid="{00000000-0005-0000-0000-0000829B0000}"/>
    <cellStyle name="Output 2 5 7 2 2 2" xfId="17500" xr:uid="{00000000-0005-0000-0000-0000839B0000}"/>
    <cellStyle name="Output 2 5 7 2 2 2 2" xfId="17501" xr:uid="{00000000-0005-0000-0000-0000849B0000}"/>
    <cellStyle name="Output 2 5 7 2 2 2 2 2" xfId="48224" xr:uid="{00000000-0005-0000-0000-0000859B0000}"/>
    <cellStyle name="Output 2 5 7 2 2 2 3" xfId="48223" xr:uid="{00000000-0005-0000-0000-0000869B0000}"/>
    <cellStyle name="Output 2 5 7 2 2 3" xfId="17502" xr:uid="{00000000-0005-0000-0000-0000879B0000}"/>
    <cellStyle name="Output 2 5 7 2 2 3 2" xfId="17503" xr:uid="{00000000-0005-0000-0000-0000889B0000}"/>
    <cellStyle name="Output 2 5 7 2 2 3 2 2" xfId="48226" xr:uid="{00000000-0005-0000-0000-0000899B0000}"/>
    <cellStyle name="Output 2 5 7 2 2 3 3" xfId="48225" xr:uid="{00000000-0005-0000-0000-00008A9B0000}"/>
    <cellStyle name="Output 2 5 7 2 2 4" xfId="17504" xr:uid="{00000000-0005-0000-0000-00008B9B0000}"/>
    <cellStyle name="Output 2 5 7 2 2 4 2" xfId="48227" xr:uid="{00000000-0005-0000-0000-00008C9B0000}"/>
    <cellStyle name="Output 2 5 7 2 2 5" xfId="48222" xr:uid="{00000000-0005-0000-0000-00008D9B0000}"/>
    <cellStyle name="Output 2 5 7 2 3" xfId="17505" xr:uid="{00000000-0005-0000-0000-00008E9B0000}"/>
    <cellStyle name="Output 2 5 7 2 3 2" xfId="17506" xr:uid="{00000000-0005-0000-0000-00008F9B0000}"/>
    <cellStyle name="Output 2 5 7 2 3 2 2" xfId="48229" xr:uid="{00000000-0005-0000-0000-0000909B0000}"/>
    <cellStyle name="Output 2 5 7 2 3 3" xfId="48228" xr:uid="{00000000-0005-0000-0000-0000919B0000}"/>
    <cellStyle name="Output 2 5 7 2 4" xfId="17507" xr:uid="{00000000-0005-0000-0000-0000929B0000}"/>
    <cellStyle name="Output 2 5 7 2 4 2" xfId="17508" xr:uid="{00000000-0005-0000-0000-0000939B0000}"/>
    <cellStyle name="Output 2 5 7 2 4 2 2" xfId="48231" xr:uid="{00000000-0005-0000-0000-0000949B0000}"/>
    <cellStyle name="Output 2 5 7 2 4 3" xfId="48230" xr:uid="{00000000-0005-0000-0000-0000959B0000}"/>
    <cellStyle name="Output 2 5 7 2 5" xfId="17509" xr:uid="{00000000-0005-0000-0000-0000969B0000}"/>
    <cellStyle name="Output 2 5 7 2 5 2" xfId="48232" xr:uid="{00000000-0005-0000-0000-0000979B0000}"/>
    <cellStyle name="Output 2 5 7 2 6" xfId="48221" xr:uid="{00000000-0005-0000-0000-0000989B0000}"/>
    <cellStyle name="Output 2 5 7 3" xfId="17510" xr:uid="{00000000-0005-0000-0000-0000999B0000}"/>
    <cellStyle name="Output 2 5 7 3 2" xfId="17511" xr:uid="{00000000-0005-0000-0000-00009A9B0000}"/>
    <cellStyle name="Output 2 5 7 3 2 2" xfId="17512" xr:uid="{00000000-0005-0000-0000-00009B9B0000}"/>
    <cellStyle name="Output 2 5 7 3 2 2 2" xfId="48235" xr:uid="{00000000-0005-0000-0000-00009C9B0000}"/>
    <cellStyle name="Output 2 5 7 3 2 3" xfId="48234" xr:uid="{00000000-0005-0000-0000-00009D9B0000}"/>
    <cellStyle name="Output 2 5 7 3 3" xfId="17513" xr:uid="{00000000-0005-0000-0000-00009E9B0000}"/>
    <cellStyle name="Output 2 5 7 3 3 2" xfId="17514" xr:uid="{00000000-0005-0000-0000-00009F9B0000}"/>
    <cellStyle name="Output 2 5 7 3 3 2 2" xfId="48237" xr:uid="{00000000-0005-0000-0000-0000A09B0000}"/>
    <cellStyle name="Output 2 5 7 3 3 3" xfId="48236" xr:uid="{00000000-0005-0000-0000-0000A19B0000}"/>
    <cellStyle name="Output 2 5 7 3 4" xfId="17515" xr:uid="{00000000-0005-0000-0000-0000A29B0000}"/>
    <cellStyle name="Output 2 5 7 3 4 2" xfId="48238" xr:uid="{00000000-0005-0000-0000-0000A39B0000}"/>
    <cellStyle name="Output 2 5 7 3 5" xfId="48233" xr:uid="{00000000-0005-0000-0000-0000A49B0000}"/>
    <cellStyle name="Output 2 5 7 4" xfId="17516" xr:uid="{00000000-0005-0000-0000-0000A59B0000}"/>
    <cellStyle name="Output 2 5 7 4 2" xfId="17517" xr:uid="{00000000-0005-0000-0000-0000A69B0000}"/>
    <cellStyle name="Output 2 5 7 4 2 2" xfId="48240" xr:uid="{00000000-0005-0000-0000-0000A79B0000}"/>
    <cellStyle name="Output 2 5 7 4 3" xfId="48239" xr:uid="{00000000-0005-0000-0000-0000A89B0000}"/>
    <cellStyle name="Output 2 5 7 5" xfId="17518" xr:uid="{00000000-0005-0000-0000-0000A99B0000}"/>
    <cellStyle name="Output 2 5 7 5 2" xfId="17519" xr:uid="{00000000-0005-0000-0000-0000AA9B0000}"/>
    <cellStyle name="Output 2 5 7 5 2 2" xfId="48242" xr:uid="{00000000-0005-0000-0000-0000AB9B0000}"/>
    <cellStyle name="Output 2 5 7 5 3" xfId="48241" xr:uid="{00000000-0005-0000-0000-0000AC9B0000}"/>
    <cellStyle name="Output 2 5 7 6" xfId="17520" xr:uid="{00000000-0005-0000-0000-0000AD9B0000}"/>
    <cellStyle name="Output 2 5 7 6 2" xfId="48243" xr:uid="{00000000-0005-0000-0000-0000AE9B0000}"/>
    <cellStyle name="Output 2 5 7 7" xfId="48220" xr:uid="{00000000-0005-0000-0000-0000AF9B0000}"/>
    <cellStyle name="Output 2 5 8" xfId="17521" xr:uid="{00000000-0005-0000-0000-0000B09B0000}"/>
    <cellStyle name="Output 2 5 8 2" xfId="17522" xr:uid="{00000000-0005-0000-0000-0000B19B0000}"/>
    <cellStyle name="Output 2 5 8 2 2" xfId="17523" xr:uid="{00000000-0005-0000-0000-0000B29B0000}"/>
    <cellStyle name="Output 2 5 8 2 2 2" xfId="17524" xr:uid="{00000000-0005-0000-0000-0000B39B0000}"/>
    <cellStyle name="Output 2 5 8 2 2 2 2" xfId="48247" xr:uid="{00000000-0005-0000-0000-0000B49B0000}"/>
    <cellStyle name="Output 2 5 8 2 2 3" xfId="48246" xr:uid="{00000000-0005-0000-0000-0000B59B0000}"/>
    <cellStyle name="Output 2 5 8 2 3" xfId="17525" xr:uid="{00000000-0005-0000-0000-0000B69B0000}"/>
    <cellStyle name="Output 2 5 8 2 3 2" xfId="17526" xr:uid="{00000000-0005-0000-0000-0000B79B0000}"/>
    <cellStyle name="Output 2 5 8 2 3 2 2" xfId="48249" xr:uid="{00000000-0005-0000-0000-0000B89B0000}"/>
    <cellStyle name="Output 2 5 8 2 3 3" xfId="48248" xr:uid="{00000000-0005-0000-0000-0000B99B0000}"/>
    <cellStyle name="Output 2 5 8 2 4" xfId="17527" xr:uid="{00000000-0005-0000-0000-0000BA9B0000}"/>
    <cellStyle name="Output 2 5 8 2 4 2" xfId="48250" xr:uid="{00000000-0005-0000-0000-0000BB9B0000}"/>
    <cellStyle name="Output 2 5 8 2 5" xfId="48245" xr:uid="{00000000-0005-0000-0000-0000BC9B0000}"/>
    <cellStyle name="Output 2 5 8 3" xfId="17528" xr:uid="{00000000-0005-0000-0000-0000BD9B0000}"/>
    <cellStyle name="Output 2 5 8 3 2" xfId="17529" xr:uid="{00000000-0005-0000-0000-0000BE9B0000}"/>
    <cellStyle name="Output 2 5 8 3 2 2" xfId="48252" xr:uid="{00000000-0005-0000-0000-0000BF9B0000}"/>
    <cellStyle name="Output 2 5 8 3 3" xfId="48251" xr:uid="{00000000-0005-0000-0000-0000C09B0000}"/>
    <cellStyle name="Output 2 5 8 4" xfId="17530" xr:uid="{00000000-0005-0000-0000-0000C19B0000}"/>
    <cellStyle name="Output 2 5 8 4 2" xfId="17531" xr:uid="{00000000-0005-0000-0000-0000C29B0000}"/>
    <cellStyle name="Output 2 5 8 4 2 2" xfId="48254" xr:uid="{00000000-0005-0000-0000-0000C39B0000}"/>
    <cellStyle name="Output 2 5 8 4 3" xfId="48253" xr:uid="{00000000-0005-0000-0000-0000C49B0000}"/>
    <cellStyle name="Output 2 5 8 5" xfId="17532" xr:uid="{00000000-0005-0000-0000-0000C59B0000}"/>
    <cellStyle name="Output 2 5 8 5 2" xfId="48255" xr:uid="{00000000-0005-0000-0000-0000C69B0000}"/>
    <cellStyle name="Output 2 5 8 6" xfId="48244" xr:uid="{00000000-0005-0000-0000-0000C79B0000}"/>
    <cellStyle name="Output 2 5 9" xfId="17533" xr:uid="{00000000-0005-0000-0000-0000C89B0000}"/>
    <cellStyle name="Output 2 5 9 2" xfId="17534" xr:uid="{00000000-0005-0000-0000-0000C99B0000}"/>
    <cellStyle name="Output 2 5 9 2 2" xfId="17535" xr:uid="{00000000-0005-0000-0000-0000CA9B0000}"/>
    <cellStyle name="Output 2 5 9 2 2 2" xfId="48258" xr:uid="{00000000-0005-0000-0000-0000CB9B0000}"/>
    <cellStyle name="Output 2 5 9 2 3" xfId="48257" xr:uid="{00000000-0005-0000-0000-0000CC9B0000}"/>
    <cellStyle name="Output 2 5 9 3" xfId="17536" xr:uid="{00000000-0005-0000-0000-0000CD9B0000}"/>
    <cellStyle name="Output 2 5 9 3 2" xfId="17537" xr:uid="{00000000-0005-0000-0000-0000CE9B0000}"/>
    <cellStyle name="Output 2 5 9 3 2 2" xfId="48260" xr:uid="{00000000-0005-0000-0000-0000CF9B0000}"/>
    <cellStyle name="Output 2 5 9 3 3" xfId="48259" xr:uid="{00000000-0005-0000-0000-0000D09B0000}"/>
    <cellStyle name="Output 2 5 9 4" xfId="17538" xr:uid="{00000000-0005-0000-0000-0000D19B0000}"/>
    <cellStyle name="Output 2 5 9 4 2" xfId="48261" xr:uid="{00000000-0005-0000-0000-0000D29B0000}"/>
    <cellStyle name="Output 2 5 9 5" xfId="48256" xr:uid="{00000000-0005-0000-0000-0000D39B0000}"/>
    <cellStyle name="Output 2 6" xfId="17539" xr:uid="{00000000-0005-0000-0000-0000D49B0000}"/>
    <cellStyle name="Output 2 6 10" xfId="17540" xr:uid="{00000000-0005-0000-0000-0000D59B0000}"/>
    <cellStyle name="Output 2 6 10 2" xfId="17541" xr:uid="{00000000-0005-0000-0000-0000D69B0000}"/>
    <cellStyle name="Output 2 6 10 2 2" xfId="48264" xr:uid="{00000000-0005-0000-0000-0000D79B0000}"/>
    <cellStyle name="Output 2 6 10 3" xfId="48263" xr:uid="{00000000-0005-0000-0000-0000D89B0000}"/>
    <cellStyle name="Output 2 6 11" xfId="17542" xr:uid="{00000000-0005-0000-0000-0000D99B0000}"/>
    <cellStyle name="Output 2 6 11 2" xfId="48265" xr:uid="{00000000-0005-0000-0000-0000DA9B0000}"/>
    <cellStyle name="Output 2 6 12" xfId="28008" xr:uid="{00000000-0005-0000-0000-0000DB9B0000}"/>
    <cellStyle name="Output 2 6 13" xfId="29303" xr:uid="{00000000-0005-0000-0000-0000DC9B0000}"/>
    <cellStyle name="Output 2 6 14" xfId="48262" xr:uid="{00000000-0005-0000-0000-0000DD9B0000}"/>
    <cellStyle name="Output 2 6 2" xfId="17543" xr:uid="{00000000-0005-0000-0000-0000DE9B0000}"/>
    <cellStyle name="Output 2 6 2 10" xfId="29819" xr:uid="{00000000-0005-0000-0000-0000DF9B0000}"/>
    <cellStyle name="Output 2 6 2 11" xfId="48266" xr:uid="{00000000-0005-0000-0000-0000E09B0000}"/>
    <cellStyle name="Output 2 6 2 2" xfId="17544" xr:uid="{00000000-0005-0000-0000-0000E19B0000}"/>
    <cellStyle name="Output 2 6 2 2 2" xfId="17545" xr:uid="{00000000-0005-0000-0000-0000E29B0000}"/>
    <cellStyle name="Output 2 6 2 2 2 2" xfId="17546" xr:uid="{00000000-0005-0000-0000-0000E39B0000}"/>
    <cellStyle name="Output 2 6 2 2 2 2 2" xfId="17547" xr:uid="{00000000-0005-0000-0000-0000E49B0000}"/>
    <cellStyle name="Output 2 6 2 2 2 2 2 2" xfId="48270" xr:uid="{00000000-0005-0000-0000-0000E59B0000}"/>
    <cellStyle name="Output 2 6 2 2 2 2 3" xfId="48269" xr:uid="{00000000-0005-0000-0000-0000E69B0000}"/>
    <cellStyle name="Output 2 6 2 2 2 3" xfId="17548" xr:uid="{00000000-0005-0000-0000-0000E79B0000}"/>
    <cellStyle name="Output 2 6 2 2 2 3 2" xfId="17549" xr:uid="{00000000-0005-0000-0000-0000E89B0000}"/>
    <cellStyle name="Output 2 6 2 2 2 3 2 2" xfId="48272" xr:uid="{00000000-0005-0000-0000-0000E99B0000}"/>
    <cellStyle name="Output 2 6 2 2 2 3 3" xfId="48271" xr:uid="{00000000-0005-0000-0000-0000EA9B0000}"/>
    <cellStyle name="Output 2 6 2 2 2 4" xfId="17550" xr:uid="{00000000-0005-0000-0000-0000EB9B0000}"/>
    <cellStyle name="Output 2 6 2 2 2 4 2" xfId="48273" xr:uid="{00000000-0005-0000-0000-0000EC9B0000}"/>
    <cellStyle name="Output 2 6 2 2 2 5" xfId="28009" xr:uid="{00000000-0005-0000-0000-0000ED9B0000}"/>
    <cellStyle name="Output 2 6 2 2 2 6" xfId="32046" xr:uid="{00000000-0005-0000-0000-0000EE9B0000}"/>
    <cellStyle name="Output 2 6 2 2 2 7" xfId="48268" xr:uid="{00000000-0005-0000-0000-0000EF9B0000}"/>
    <cellStyle name="Output 2 6 2 2 3" xfId="17551" xr:uid="{00000000-0005-0000-0000-0000F09B0000}"/>
    <cellStyle name="Output 2 6 2 2 3 2" xfId="17552" xr:uid="{00000000-0005-0000-0000-0000F19B0000}"/>
    <cellStyle name="Output 2 6 2 2 3 2 2" xfId="48275" xr:uid="{00000000-0005-0000-0000-0000F29B0000}"/>
    <cellStyle name="Output 2 6 2 2 3 3" xfId="28010" xr:uid="{00000000-0005-0000-0000-0000F39B0000}"/>
    <cellStyle name="Output 2 6 2 2 3 4" xfId="32510" xr:uid="{00000000-0005-0000-0000-0000F49B0000}"/>
    <cellStyle name="Output 2 6 2 2 3 5" xfId="48274" xr:uid="{00000000-0005-0000-0000-0000F59B0000}"/>
    <cellStyle name="Output 2 6 2 2 4" xfId="17553" xr:uid="{00000000-0005-0000-0000-0000F69B0000}"/>
    <cellStyle name="Output 2 6 2 2 4 2" xfId="17554" xr:uid="{00000000-0005-0000-0000-0000F79B0000}"/>
    <cellStyle name="Output 2 6 2 2 4 2 2" xfId="48277" xr:uid="{00000000-0005-0000-0000-0000F89B0000}"/>
    <cellStyle name="Output 2 6 2 2 4 3" xfId="28011" xr:uid="{00000000-0005-0000-0000-0000F99B0000}"/>
    <cellStyle name="Output 2 6 2 2 4 4" xfId="32726" xr:uid="{00000000-0005-0000-0000-0000FA9B0000}"/>
    <cellStyle name="Output 2 6 2 2 4 5" xfId="48276" xr:uid="{00000000-0005-0000-0000-0000FB9B0000}"/>
    <cellStyle name="Output 2 6 2 2 5" xfId="17555" xr:uid="{00000000-0005-0000-0000-0000FC9B0000}"/>
    <cellStyle name="Output 2 6 2 2 5 2" xfId="28012" xr:uid="{00000000-0005-0000-0000-0000FD9B0000}"/>
    <cellStyle name="Output 2 6 2 2 5 3" xfId="31073" xr:uid="{00000000-0005-0000-0000-0000FE9B0000}"/>
    <cellStyle name="Output 2 6 2 2 5 4" xfId="48278" xr:uid="{00000000-0005-0000-0000-0000FF9B0000}"/>
    <cellStyle name="Output 2 6 2 2 6" xfId="28013" xr:uid="{00000000-0005-0000-0000-0000009C0000}"/>
    <cellStyle name="Output 2 6 2 2 7" xfId="30221" xr:uid="{00000000-0005-0000-0000-0000019C0000}"/>
    <cellStyle name="Output 2 6 2 2 8" xfId="48267" xr:uid="{00000000-0005-0000-0000-0000029C0000}"/>
    <cellStyle name="Output 2 6 2 3" xfId="17556" xr:uid="{00000000-0005-0000-0000-0000039C0000}"/>
    <cellStyle name="Output 2 6 2 3 2" xfId="17557" xr:uid="{00000000-0005-0000-0000-0000049C0000}"/>
    <cellStyle name="Output 2 6 2 3 2 2" xfId="17558" xr:uid="{00000000-0005-0000-0000-0000059C0000}"/>
    <cellStyle name="Output 2 6 2 3 2 2 2" xfId="48281" xr:uid="{00000000-0005-0000-0000-0000069C0000}"/>
    <cellStyle name="Output 2 6 2 3 2 3" xfId="28014" xr:uid="{00000000-0005-0000-0000-0000079C0000}"/>
    <cellStyle name="Output 2 6 2 3 2 4" xfId="32297" xr:uid="{00000000-0005-0000-0000-0000089C0000}"/>
    <cellStyle name="Output 2 6 2 3 2 5" xfId="48280" xr:uid="{00000000-0005-0000-0000-0000099C0000}"/>
    <cellStyle name="Output 2 6 2 3 3" xfId="17559" xr:uid="{00000000-0005-0000-0000-00000A9C0000}"/>
    <cellStyle name="Output 2 6 2 3 3 2" xfId="17560" xr:uid="{00000000-0005-0000-0000-00000B9C0000}"/>
    <cellStyle name="Output 2 6 2 3 3 2 2" xfId="48283" xr:uid="{00000000-0005-0000-0000-00000C9C0000}"/>
    <cellStyle name="Output 2 6 2 3 3 3" xfId="28015" xr:uid="{00000000-0005-0000-0000-00000D9C0000}"/>
    <cellStyle name="Output 2 6 2 3 3 4" xfId="32635" xr:uid="{00000000-0005-0000-0000-00000E9C0000}"/>
    <cellStyle name="Output 2 6 2 3 3 5" xfId="48282" xr:uid="{00000000-0005-0000-0000-00000F9C0000}"/>
    <cellStyle name="Output 2 6 2 3 4" xfId="17561" xr:uid="{00000000-0005-0000-0000-0000109C0000}"/>
    <cellStyle name="Output 2 6 2 3 4 2" xfId="28016" xr:uid="{00000000-0005-0000-0000-0000119C0000}"/>
    <cellStyle name="Output 2 6 2 3 4 3" xfId="32851" xr:uid="{00000000-0005-0000-0000-0000129C0000}"/>
    <cellStyle name="Output 2 6 2 3 4 4" xfId="48284" xr:uid="{00000000-0005-0000-0000-0000139C0000}"/>
    <cellStyle name="Output 2 6 2 3 5" xfId="28017" xr:uid="{00000000-0005-0000-0000-0000149C0000}"/>
    <cellStyle name="Output 2 6 2 3 5 2" xfId="31323" xr:uid="{00000000-0005-0000-0000-0000159C0000}"/>
    <cellStyle name="Output 2 6 2 3 6" xfId="28018" xr:uid="{00000000-0005-0000-0000-0000169C0000}"/>
    <cellStyle name="Output 2 6 2 3 7" xfId="30471" xr:uid="{00000000-0005-0000-0000-0000179C0000}"/>
    <cellStyle name="Output 2 6 2 3 8" xfId="48279" xr:uid="{00000000-0005-0000-0000-0000189C0000}"/>
    <cellStyle name="Output 2 6 2 4" xfId="17562" xr:uid="{00000000-0005-0000-0000-0000199C0000}"/>
    <cellStyle name="Output 2 6 2 4 2" xfId="17563" xr:uid="{00000000-0005-0000-0000-00001A9C0000}"/>
    <cellStyle name="Output 2 6 2 4 2 2" xfId="28019" xr:uid="{00000000-0005-0000-0000-00001B9C0000}"/>
    <cellStyle name="Output 2 6 2 4 2 3" xfId="32335" xr:uid="{00000000-0005-0000-0000-00001C9C0000}"/>
    <cellStyle name="Output 2 6 2 4 2 4" xfId="48286" xr:uid="{00000000-0005-0000-0000-00001D9C0000}"/>
    <cellStyle name="Output 2 6 2 4 3" xfId="28020" xr:uid="{00000000-0005-0000-0000-00001E9C0000}"/>
    <cellStyle name="Output 2 6 2 4 3 2" xfId="32673" xr:uid="{00000000-0005-0000-0000-00001F9C0000}"/>
    <cellStyle name="Output 2 6 2 4 4" xfId="28021" xr:uid="{00000000-0005-0000-0000-0000209C0000}"/>
    <cellStyle name="Output 2 6 2 4 4 2" xfId="32889" xr:uid="{00000000-0005-0000-0000-0000219C0000}"/>
    <cellStyle name="Output 2 6 2 4 5" xfId="28022" xr:uid="{00000000-0005-0000-0000-0000229C0000}"/>
    <cellStyle name="Output 2 6 2 4 5 2" xfId="31360" xr:uid="{00000000-0005-0000-0000-0000239C0000}"/>
    <cellStyle name="Output 2 6 2 4 6" xfId="28023" xr:uid="{00000000-0005-0000-0000-0000249C0000}"/>
    <cellStyle name="Output 2 6 2 4 7" xfId="30508" xr:uid="{00000000-0005-0000-0000-0000259C0000}"/>
    <cellStyle name="Output 2 6 2 4 8" xfId="48285" xr:uid="{00000000-0005-0000-0000-0000269C0000}"/>
    <cellStyle name="Output 2 6 2 5" xfId="17564" xr:uid="{00000000-0005-0000-0000-0000279C0000}"/>
    <cellStyle name="Output 2 6 2 5 2" xfId="17565" xr:uid="{00000000-0005-0000-0000-0000289C0000}"/>
    <cellStyle name="Output 2 6 2 5 2 2" xfId="48288" xr:uid="{00000000-0005-0000-0000-0000299C0000}"/>
    <cellStyle name="Output 2 6 2 5 3" xfId="28024" xr:uid="{00000000-0005-0000-0000-00002A9C0000}"/>
    <cellStyle name="Output 2 6 2 5 4" xfId="31668" xr:uid="{00000000-0005-0000-0000-00002B9C0000}"/>
    <cellStyle name="Output 2 6 2 5 5" xfId="48287" xr:uid="{00000000-0005-0000-0000-00002C9C0000}"/>
    <cellStyle name="Output 2 6 2 6" xfId="17566" xr:uid="{00000000-0005-0000-0000-00002D9C0000}"/>
    <cellStyle name="Output 2 6 2 6 2" xfId="28025" xr:uid="{00000000-0005-0000-0000-00002E9C0000}"/>
    <cellStyle name="Output 2 6 2 6 3" xfId="32388" xr:uid="{00000000-0005-0000-0000-00002F9C0000}"/>
    <cellStyle name="Output 2 6 2 6 4" xfId="48289" xr:uid="{00000000-0005-0000-0000-0000309C0000}"/>
    <cellStyle name="Output 2 6 2 7" xfId="28026" xr:uid="{00000000-0005-0000-0000-0000319C0000}"/>
    <cellStyle name="Output 2 6 2 7 2" xfId="31418" xr:uid="{00000000-0005-0000-0000-0000329C0000}"/>
    <cellStyle name="Output 2 6 2 8" xfId="28027" xr:uid="{00000000-0005-0000-0000-0000339C0000}"/>
    <cellStyle name="Output 2 6 2 8 2" xfId="30695" xr:uid="{00000000-0005-0000-0000-0000349C0000}"/>
    <cellStyle name="Output 2 6 2 9" xfId="28028" xr:uid="{00000000-0005-0000-0000-0000359C0000}"/>
    <cellStyle name="Output 2 6 3" xfId="17567" xr:uid="{00000000-0005-0000-0000-0000369C0000}"/>
    <cellStyle name="Output 2 6 3 2" xfId="17568" xr:uid="{00000000-0005-0000-0000-0000379C0000}"/>
    <cellStyle name="Output 2 6 3 2 2" xfId="17569" xr:uid="{00000000-0005-0000-0000-0000389C0000}"/>
    <cellStyle name="Output 2 6 3 2 2 2" xfId="17570" xr:uid="{00000000-0005-0000-0000-0000399C0000}"/>
    <cellStyle name="Output 2 6 3 2 2 2 2" xfId="17571" xr:uid="{00000000-0005-0000-0000-00003A9C0000}"/>
    <cellStyle name="Output 2 6 3 2 2 2 2 2" xfId="48294" xr:uid="{00000000-0005-0000-0000-00003B9C0000}"/>
    <cellStyle name="Output 2 6 3 2 2 2 3" xfId="48293" xr:uid="{00000000-0005-0000-0000-00003C9C0000}"/>
    <cellStyle name="Output 2 6 3 2 2 3" xfId="17572" xr:uid="{00000000-0005-0000-0000-00003D9C0000}"/>
    <cellStyle name="Output 2 6 3 2 2 3 2" xfId="17573" xr:uid="{00000000-0005-0000-0000-00003E9C0000}"/>
    <cellStyle name="Output 2 6 3 2 2 3 2 2" xfId="48296" xr:uid="{00000000-0005-0000-0000-00003F9C0000}"/>
    <cellStyle name="Output 2 6 3 2 2 3 3" xfId="48295" xr:uid="{00000000-0005-0000-0000-0000409C0000}"/>
    <cellStyle name="Output 2 6 3 2 2 4" xfId="17574" xr:uid="{00000000-0005-0000-0000-0000419C0000}"/>
    <cellStyle name="Output 2 6 3 2 2 4 2" xfId="48297" xr:uid="{00000000-0005-0000-0000-0000429C0000}"/>
    <cellStyle name="Output 2 6 3 2 2 5" xfId="48292" xr:uid="{00000000-0005-0000-0000-0000439C0000}"/>
    <cellStyle name="Output 2 6 3 2 3" xfId="17575" xr:uid="{00000000-0005-0000-0000-0000449C0000}"/>
    <cellStyle name="Output 2 6 3 2 3 2" xfId="17576" xr:uid="{00000000-0005-0000-0000-0000459C0000}"/>
    <cellStyle name="Output 2 6 3 2 3 2 2" xfId="48299" xr:uid="{00000000-0005-0000-0000-0000469C0000}"/>
    <cellStyle name="Output 2 6 3 2 3 3" xfId="48298" xr:uid="{00000000-0005-0000-0000-0000479C0000}"/>
    <cellStyle name="Output 2 6 3 2 4" xfId="17577" xr:uid="{00000000-0005-0000-0000-0000489C0000}"/>
    <cellStyle name="Output 2 6 3 2 4 2" xfId="17578" xr:uid="{00000000-0005-0000-0000-0000499C0000}"/>
    <cellStyle name="Output 2 6 3 2 4 2 2" xfId="48301" xr:uid="{00000000-0005-0000-0000-00004A9C0000}"/>
    <cellStyle name="Output 2 6 3 2 4 3" xfId="48300" xr:uid="{00000000-0005-0000-0000-00004B9C0000}"/>
    <cellStyle name="Output 2 6 3 2 5" xfId="17579" xr:uid="{00000000-0005-0000-0000-00004C9C0000}"/>
    <cellStyle name="Output 2 6 3 2 5 2" xfId="48302" xr:uid="{00000000-0005-0000-0000-00004D9C0000}"/>
    <cellStyle name="Output 2 6 3 2 6" xfId="48291" xr:uid="{00000000-0005-0000-0000-00004E9C0000}"/>
    <cellStyle name="Output 2 6 3 3" xfId="17580" xr:uid="{00000000-0005-0000-0000-00004F9C0000}"/>
    <cellStyle name="Output 2 6 3 3 2" xfId="17581" xr:uid="{00000000-0005-0000-0000-0000509C0000}"/>
    <cellStyle name="Output 2 6 3 3 2 2" xfId="17582" xr:uid="{00000000-0005-0000-0000-0000519C0000}"/>
    <cellStyle name="Output 2 6 3 3 2 2 2" xfId="48305" xr:uid="{00000000-0005-0000-0000-0000529C0000}"/>
    <cellStyle name="Output 2 6 3 3 2 3" xfId="48304" xr:uid="{00000000-0005-0000-0000-0000539C0000}"/>
    <cellStyle name="Output 2 6 3 3 3" xfId="17583" xr:uid="{00000000-0005-0000-0000-0000549C0000}"/>
    <cellStyle name="Output 2 6 3 3 3 2" xfId="17584" xr:uid="{00000000-0005-0000-0000-0000559C0000}"/>
    <cellStyle name="Output 2 6 3 3 3 2 2" xfId="48307" xr:uid="{00000000-0005-0000-0000-0000569C0000}"/>
    <cellStyle name="Output 2 6 3 3 3 3" xfId="48306" xr:uid="{00000000-0005-0000-0000-0000579C0000}"/>
    <cellStyle name="Output 2 6 3 3 4" xfId="17585" xr:uid="{00000000-0005-0000-0000-0000589C0000}"/>
    <cellStyle name="Output 2 6 3 3 4 2" xfId="48308" xr:uid="{00000000-0005-0000-0000-0000599C0000}"/>
    <cellStyle name="Output 2 6 3 3 5" xfId="48303" xr:uid="{00000000-0005-0000-0000-00005A9C0000}"/>
    <cellStyle name="Output 2 6 3 4" xfId="17586" xr:uid="{00000000-0005-0000-0000-00005B9C0000}"/>
    <cellStyle name="Output 2 6 3 4 2" xfId="17587" xr:uid="{00000000-0005-0000-0000-00005C9C0000}"/>
    <cellStyle name="Output 2 6 3 4 2 2" xfId="48310" xr:uid="{00000000-0005-0000-0000-00005D9C0000}"/>
    <cellStyle name="Output 2 6 3 4 3" xfId="48309" xr:uid="{00000000-0005-0000-0000-00005E9C0000}"/>
    <cellStyle name="Output 2 6 3 5" xfId="17588" xr:uid="{00000000-0005-0000-0000-00005F9C0000}"/>
    <cellStyle name="Output 2 6 3 5 2" xfId="17589" xr:uid="{00000000-0005-0000-0000-0000609C0000}"/>
    <cellStyle name="Output 2 6 3 5 2 2" xfId="48312" xr:uid="{00000000-0005-0000-0000-0000619C0000}"/>
    <cellStyle name="Output 2 6 3 5 3" xfId="48311" xr:uid="{00000000-0005-0000-0000-0000629C0000}"/>
    <cellStyle name="Output 2 6 3 6" xfId="17590" xr:uid="{00000000-0005-0000-0000-0000639C0000}"/>
    <cellStyle name="Output 2 6 3 6 2" xfId="48313" xr:uid="{00000000-0005-0000-0000-0000649C0000}"/>
    <cellStyle name="Output 2 6 3 7" xfId="48290" xr:uid="{00000000-0005-0000-0000-0000659C0000}"/>
    <cellStyle name="Output 2 6 4" xfId="17591" xr:uid="{00000000-0005-0000-0000-0000669C0000}"/>
    <cellStyle name="Output 2 6 4 2" xfId="17592" xr:uid="{00000000-0005-0000-0000-0000679C0000}"/>
    <cellStyle name="Output 2 6 4 2 2" xfId="17593" xr:uid="{00000000-0005-0000-0000-0000689C0000}"/>
    <cellStyle name="Output 2 6 4 2 2 2" xfId="17594" xr:uid="{00000000-0005-0000-0000-0000699C0000}"/>
    <cellStyle name="Output 2 6 4 2 2 2 2" xfId="17595" xr:uid="{00000000-0005-0000-0000-00006A9C0000}"/>
    <cellStyle name="Output 2 6 4 2 2 2 2 2" xfId="48318" xr:uid="{00000000-0005-0000-0000-00006B9C0000}"/>
    <cellStyle name="Output 2 6 4 2 2 2 3" xfId="48317" xr:uid="{00000000-0005-0000-0000-00006C9C0000}"/>
    <cellStyle name="Output 2 6 4 2 2 3" xfId="17596" xr:uid="{00000000-0005-0000-0000-00006D9C0000}"/>
    <cellStyle name="Output 2 6 4 2 2 3 2" xfId="17597" xr:uid="{00000000-0005-0000-0000-00006E9C0000}"/>
    <cellStyle name="Output 2 6 4 2 2 3 2 2" xfId="48320" xr:uid="{00000000-0005-0000-0000-00006F9C0000}"/>
    <cellStyle name="Output 2 6 4 2 2 3 3" xfId="48319" xr:uid="{00000000-0005-0000-0000-0000709C0000}"/>
    <cellStyle name="Output 2 6 4 2 2 4" xfId="17598" xr:uid="{00000000-0005-0000-0000-0000719C0000}"/>
    <cellStyle name="Output 2 6 4 2 2 4 2" xfId="48321" xr:uid="{00000000-0005-0000-0000-0000729C0000}"/>
    <cellStyle name="Output 2 6 4 2 2 5" xfId="48316" xr:uid="{00000000-0005-0000-0000-0000739C0000}"/>
    <cellStyle name="Output 2 6 4 2 3" xfId="17599" xr:uid="{00000000-0005-0000-0000-0000749C0000}"/>
    <cellStyle name="Output 2 6 4 2 3 2" xfId="17600" xr:uid="{00000000-0005-0000-0000-0000759C0000}"/>
    <cellStyle name="Output 2 6 4 2 3 2 2" xfId="48323" xr:uid="{00000000-0005-0000-0000-0000769C0000}"/>
    <cellStyle name="Output 2 6 4 2 3 3" xfId="48322" xr:uid="{00000000-0005-0000-0000-0000779C0000}"/>
    <cellStyle name="Output 2 6 4 2 4" xfId="17601" xr:uid="{00000000-0005-0000-0000-0000789C0000}"/>
    <cellStyle name="Output 2 6 4 2 4 2" xfId="17602" xr:uid="{00000000-0005-0000-0000-0000799C0000}"/>
    <cellStyle name="Output 2 6 4 2 4 2 2" xfId="48325" xr:uid="{00000000-0005-0000-0000-00007A9C0000}"/>
    <cellStyle name="Output 2 6 4 2 4 3" xfId="48324" xr:uid="{00000000-0005-0000-0000-00007B9C0000}"/>
    <cellStyle name="Output 2 6 4 2 5" xfId="17603" xr:uid="{00000000-0005-0000-0000-00007C9C0000}"/>
    <cellStyle name="Output 2 6 4 2 5 2" xfId="48326" xr:uid="{00000000-0005-0000-0000-00007D9C0000}"/>
    <cellStyle name="Output 2 6 4 2 6" xfId="48315" xr:uid="{00000000-0005-0000-0000-00007E9C0000}"/>
    <cellStyle name="Output 2 6 4 3" xfId="17604" xr:uid="{00000000-0005-0000-0000-00007F9C0000}"/>
    <cellStyle name="Output 2 6 4 3 2" xfId="17605" xr:uid="{00000000-0005-0000-0000-0000809C0000}"/>
    <cellStyle name="Output 2 6 4 3 2 2" xfId="17606" xr:uid="{00000000-0005-0000-0000-0000819C0000}"/>
    <cellStyle name="Output 2 6 4 3 2 2 2" xfId="48329" xr:uid="{00000000-0005-0000-0000-0000829C0000}"/>
    <cellStyle name="Output 2 6 4 3 2 3" xfId="48328" xr:uid="{00000000-0005-0000-0000-0000839C0000}"/>
    <cellStyle name="Output 2 6 4 3 3" xfId="17607" xr:uid="{00000000-0005-0000-0000-0000849C0000}"/>
    <cellStyle name="Output 2 6 4 3 3 2" xfId="17608" xr:uid="{00000000-0005-0000-0000-0000859C0000}"/>
    <cellStyle name="Output 2 6 4 3 3 2 2" xfId="48331" xr:uid="{00000000-0005-0000-0000-0000869C0000}"/>
    <cellStyle name="Output 2 6 4 3 3 3" xfId="48330" xr:uid="{00000000-0005-0000-0000-0000879C0000}"/>
    <cellStyle name="Output 2 6 4 3 4" xfId="17609" xr:uid="{00000000-0005-0000-0000-0000889C0000}"/>
    <cellStyle name="Output 2 6 4 3 4 2" xfId="48332" xr:uid="{00000000-0005-0000-0000-0000899C0000}"/>
    <cellStyle name="Output 2 6 4 3 5" xfId="48327" xr:uid="{00000000-0005-0000-0000-00008A9C0000}"/>
    <cellStyle name="Output 2 6 4 4" xfId="17610" xr:uid="{00000000-0005-0000-0000-00008B9C0000}"/>
    <cellStyle name="Output 2 6 4 4 2" xfId="17611" xr:uid="{00000000-0005-0000-0000-00008C9C0000}"/>
    <cellStyle name="Output 2 6 4 4 2 2" xfId="48334" xr:uid="{00000000-0005-0000-0000-00008D9C0000}"/>
    <cellStyle name="Output 2 6 4 4 3" xfId="48333" xr:uid="{00000000-0005-0000-0000-00008E9C0000}"/>
    <cellStyle name="Output 2 6 4 5" xfId="17612" xr:uid="{00000000-0005-0000-0000-00008F9C0000}"/>
    <cellStyle name="Output 2 6 4 5 2" xfId="17613" xr:uid="{00000000-0005-0000-0000-0000909C0000}"/>
    <cellStyle name="Output 2 6 4 5 2 2" xfId="48336" xr:uid="{00000000-0005-0000-0000-0000919C0000}"/>
    <cellStyle name="Output 2 6 4 5 3" xfId="48335" xr:uid="{00000000-0005-0000-0000-0000929C0000}"/>
    <cellStyle name="Output 2 6 4 6" xfId="17614" xr:uid="{00000000-0005-0000-0000-0000939C0000}"/>
    <cellStyle name="Output 2 6 4 6 2" xfId="48337" xr:uid="{00000000-0005-0000-0000-0000949C0000}"/>
    <cellStyle name="Output 2 6 4 7" xfId="48314" xr:uid="{00000000-0005-0000-0000-0000959C0000}"/>
    <cellStyle name="Output 2 6 5" xfId="17615" xr:uid="{00000000-0005-0000-0000-0000969C0000}"/>
    <cellStyle name="Output 2 6 5 2" xfId="17616" xr:uid="{00000000-0005-0000-0000-0000979C0000}"/>
    <cellStyle name="Output 2 6 5 2 2" xfId="17617" xr:uid="{00000000-0005-0000-0000-0000989C0000}"/>
    <cellStyle name="Output 2 6 5 2 2 2" xfId="17618" xr:uid="{00000000-0005-0000-0000-0000999C0000}"/>
    <cellStyle name="Output 2 6 5 2 2 2 2" xfId="17619" xr:uid="{00000000-0005-0000-0000-00009A9C0000}"/>
    <cellStyle name="Output 2 6 5 2 2 2 2 2" xfId="48342" xr:uid="{00000000-0005-0000-0000-00009B9C0000}"/>
    <cellStyle name="Output 2 6 5 2 2 2 3" xfId="48341" xr:uid="{00000000-0005-0000-0000-00009C9C0000}"/>
    <cellStyle name="Output 2 6 5 2 2 3" xfId="17620" xr:uid="{00000000-0005-0000-0000-00009D9C0000}"/>
    <cellStyle name="Output 2 6 5 2 2 3 2" xfId="17621" xr:uid="{00000000-0005-0000-0000-00009E9C0000}"/>
    <cellStyle name="Output 2 6 5 2 2 3 2 2" xfId="48344" xr:uid="{00000000-0005-0000-0000-00009F9C0000}"/>
    <cellStyle name="Output 2 6 5 2 2 3 3" xfId="48343" xr:uid="{00000000-0005-0000-0000-0000A09C0000}"/>
    <cellStyle name="Output 2 6 5 2 2 4" xfId="17622" xr:uid="{00000000-0005-0000-0000-0000A19C0000}"/>
    <cellStyle name="Output 2 6 5 2 2 4 2" xfId="48345" xr:uid="{00000000-0005-0000-0000-0000A29C0000}"/>
    <cellStyle name="Output 2 6 5 2 2 5" xfId="48340" xr:uid="{00000000-0005-0000-0000-0000A39C0000}"/>
    <cellStyle name="Output 2 6 5 2 3" xfId="17623" xr:uid="{00000000-0005-0000-0000-0000A49C0000}"/>
    <cellStyle name="Output 2 6 5 2 3 2" xfId="17624" xr:uid="{00000000-0005-0000-0000-0000A59C0000}"/>
    <cellStyle name="Output 2 6 5 2 3 2 2" xfId="48347" xr:uid="{00000000-0005-0000-0000-0000A69C0000}"/>
    <cellStyle name="Output 2 6 5 2 3 3" xfId="48346" xr:uid="{00000000-0005-0000-0000-0000A79C0000}"/>
    <cellStyle name="Output 2 6 5 2 4" xfId="17625" xr:uid="{00000000-0005-0000-0000-0000A89C0000}"/>
    <cellStyle name="Output 2 6 5 2 4 2" xfId="17626" xr:uid="{00000000-0005-0000-0000-0000A99C0000}"/>
    <cellStyle name="Output 2 6 5 2 4 2 2" xfId="48349" xr:uid="{00000000-0005-0000-0000-0000AA9C0000}"/>
    <cellStyle name="Output 2 6 5 2 4 3" xfId="48348" xr:uid="{00000000-0005-0000-0000-0000AB9C0000}"/>
    <cellStyle name="Output 2 6 5 2 5" xfId="17627" xr:uid="{00000000-0005-0000-0000-0000AC9C0000}"/>
    <cellStyle name="Output 2 6 5 2 5 2" xfId="48350" xr:uid="{00000000-0005-0000-0000-0000AD9C0000}"/>
    <cellStyle name="Output 2 6 5 2 6" xfId="48339" xr:uid="{00000000-0005-0000-0000-0000AE9C0000}"/>
    <cellStyle name="Output 2 6 5 3" xfId="17628" xr:uid="{00000000-0005-0000-0000-0000AF9C0000}"/>
    <cellStyle name="Output 2 6 5 3 2" xfId="17629" xr:uid="{00000000-0005-0000-0000-0000B09C0000}"/>
    <cellStyle name="Output 2 6 5 3 2 2" xfId="17630" xr:uid="{00000000-0005-0000-0000-0000B19C0000}"/>
    <cellStyle name="Output 2 6 5 3 2 2 2" xfId="48353" xr:uid="{00000000-0005-0000-0000-0000B29C0000}"/>
    <cellStyle name="Output 2 6 5 3 2 3" xfId="48352" xr:uid="{00000000-0005-0000-0000-0000B39C0000}"/>
    <cellStyle name="Output 2 6 5 3 3" xfId="17631" xr:uid="{00000000-0005-0000-0000-0000B49C0000}"/>
    <cellStyle name="Output 2 6 5 3 3 2" xfId="17632" xr:uid="{00000000-0005-0000-0000-0000B59C0000}"/>
    <cellStyle name="Output 2 6 5 3 3 2 2" xfId="48355" xr:uid="{00000000-0005-0000-0000-0000B69C0000}"/>
    <cellStyle name="Output 2 6 5 3 3 3" xfId="48354" xr:uid="{00000000-0005-0000-0000-0000B79C0000}"/>
    <cellStyle name="Output 2 6 5 3 4" xfId="17633" xr:uid="{00000000-0005-0000-0000-0000B89C0000}"/>
    <cellStyle name="Output 2 6 5 3 4 2" xfId="48356" xr:uid="{00000000-0005-0000-0000-0000B99C0000}"/>
    <cellStyle name="Output 2 6 5 3 5" xfId="48351" xr:uid="{00000000-0005-0000-0000-0000BA9C0000}"/>
    <cellStyle name="Output 2 6 5 4" xfId="17634" xr:uid="{00000000-0005-0000-0000-0000BB9C0000}"/>
    <cellStyle name="Output 2 6 5 4 2" xfId="17635" xr:uid="{00000000-0005-0000-0000-0000BC9C0000}"/>
    <cellStyle name="Output 2 6 5 4 2 2" xfId="48358" xr:uid="{00000000-0005-0000-0000-0000BD9C0000}"/>
    <cellStyle name="Output 2 6 5 4 3" xfId="48357" xr:uid="{00000000-0005-0000-0000-0000BE9C0000}"/>
    <cellStyle name="Output 2 6 5 5" xfId="17636" xr:uid="{00000000-0005-0000-0000-0000BF9C0000}"/>
    <cellStyle name="Output 2 6 5 5 2" xfId="17637" xr:uid="{00000000-0005-0000-0000-0000C09C0000}"/>
    <cellStyle name="Output 2 6 5 5 2 2" xfId="48360" xr:uid="{00000000-0005-0000-0000-0000C19C0000}"/>
    <cellStyle name="Output 2 6 5 5 3" xfId="48359" xr:uid="{00000000-0005-0000-0000-0000C29C0000}"/>
    <cellStyle name="Output 2 6 5 6" xfId="17638" xr:uid="{00000000-0005-0000-0000-0000C39C0000}"/>
    <cellStyle name="Output 2 6 5 6 2" xfId="48361" xr:uid="{00000000-0005-0000-0000-0000C49C0000}"/>
    <cellStyle name="Output 2 6 5 7" xfId="48338" xr:uid="{00000000-0005-0000-0000-0000C59C0000}"/>
    <cellStyle name="Output 2 6 6" xfId="17639" xr:uid="{00000000-0005-0000-0000-0000C69C0000}"/>
    <cellStyle name="Output 2 6 6 2" xfId="17640" xr:uid="{00000000-0005-0000-0000-0000C79C0000}"/>
    <cellStyle name="Output 2 6 6 2 2" xfId="17641" xr:uid="{00000000-0005-0000-0000-0000C89C0000}"/>
    <cellStyle name="Output 2 6 6 2 2 2" xfId="17642" xr:uid="{00000000-0005-0000-0000-0000C99C0000}"/>
    <cellStyle name="Output 2 6 6 2 2 2 2" xfId="17643" xr:uid="{00000000-0005-0000-0000-0000CA9C0000}"/>
    <cellStyle name="Output 2 6 6 2 2 2 2 2" xfId="48366" xr:uid="{00000000-0005-0000-0000-0000CB9C0000}"/>
    <cellStyle name="Output 2 6 6 2 2 2 3" xfId="48365" xr:uid="{00000000-0005-0000-0000-0000CC9C0000}"/>
    <cellStyle name="Output 2 6 6 2 2 3" xfId="17644" xr:uid="{00000000-0005-0000-0000-0000CD9C0000}"/>
    <cellStyle name="Output 2 6 6 2 2 3 2" xfId="17645" xr:uid="{00000000-0005-0000-0000-0000CE9C0000}"/>
    <cellStyle name="Output 2 6 6 2 2 3 2 2" xfId="48368" xr:uid="{00000000-0005-0000-0000-0000CF9C0000}"/>
    <cellStyle name="Output 2 6 6 2 2 3 3" xfId="48367" xr:uid="{00000000-0005-0000-0000-0000D09C0000}"/>
    <cellStyle name="Output 2 6 6 2 2 4" xfId="17646" xr:uid="{00000000-0005-0000-0000-0000D19C0000}"/>
    <cellStyle name="Output 2 6 6 2 2 4 2" xfId="48369" xr:uid="{00000000-0005-0000-0000-0000D29C0000}"/>
    <cellStyle name="Output 2 6 6 2 2 5" xfId="48364" xr:uid="{00000000-0005-0000-0000-0000D39C0000}"/>
    <cellStyle name="Output 2 6 6 2 3" xfId="17647" xr:uid="{00000000-0005-0000-0000-0000D49C0000}"/>
    <cellStyle name="Output 2 6 6 2 3 2" xfId="17648" xr:uid="{00000000-0005-0000-0000-0000D59C0000}"/>
    <cellStyle name="Output 2 6 6 2 3 2 2" xfId="48371" xr:uid="{00000000-0005-0000-0000-0000D69C0000}"/>
    <cellStyle name="Output 2 6 6 2 3 3" xfId="48370" xr:uid="{00000000-0005-0000-0000-0000D79C0000}"/>
    <cellStyle name="Output 2 6 6 2 4" xfId="17649" xr:uid="{00000000-0005-0000-0000-0000D89C0000}"/>
    <cellStyle name="Output 2 6 6 2 4 2" xfId="17650" xr:uid="{00000000-0005-0000-0000-0000D99C0000}"/>
    <cellStyle name="Output 2 6 6 2 4 2 2" xfId="48373" xr:uid="{00000000-0005-0000-0000-0000DA9C0000}"/>
    <cellStyle name="Output 2 6 6 2 4 3" xfId="48372" xr:uid="{00000000-0005-0000-0000-0000DB9C0000}"/>
    <cellStyle name="Output 2 6 6 2 5" xfId="17651" xr:uid="{00000000-0005-0000-0000-0000DC9C0000}"/>
    <cellStyle name="Output 2 6 6 2 5 2" xfId="48374" xr:uid="{00000000-0005-0000-0000-0000DD9C0000}"/>
    <cellStyle name="Output 2 6 6 2 6" xfId="48363" xr:uid="{00000000-0005-0000-0000-0000DE9C0000}"/>
    <cellStyle name="Output 2 6 6 3" xfId="17652" xr:uid="{00000000-0005-0000-0000-0000DF9C0000}"/>
    <cellStyle name="Output 2 6 6 3 2" xfId="17653" xr:uid="{00000000-0005-0000-0000-0000E09C0000}"/>
    <cellStyle name="Output 2 6 6 3 2 2" xfId="17654" xr:uid="{00000000-0005-0000-0000-0000E19C0000}"/>
    <cellStyle name="Output 2 6 6 3 2 2 2" xfId="48377" xr:uid="{00000000-0005-0000-0000-0000E29C0000}"/>
    <cellStyle name="Output 2 6 6 3 2 3" xfId="48376" xr:uid="{00000000-0005-0000-0000-0000E39C0000}"/>
    <cellStyle name="Output 2 6 6 3 3" xfId="17655" xr:uid="{00000000-0005-0000-0000-0000E49C0000}"/>
    <cellStyle name="Output 2 6 6 3 3 2" xfId="17656" xr:uid="{00000000-0005-0000-0000-0000E59C0000}"/>
    <cellStyle name="Output 2 6 6 3 3 2 2" xfId="48379" xr:uid="{00000000-0005-0000-0000-0000E69C0000}"/>
    <cellStyle name="Output 2 6 6 3 3 3" xfId="48378" xr:uid="{00000000-0005-0000-0000-0000E79C0000}"/>
    <cellStyle name="Output 2 6 6 3 4" xfId="17657" xr:uid="{00000000-0005-0000-0000-0000E89C0000}"/>
    <cellStyle name="Output 2 6 6 3 4 2" xfId="48380" xr:uid="{00000000-0005-0000-0000-0000E99C0000}"/>
    <cellStyle name="Output 2 6 6 3 5" xfId="48375" xr:uid="{00000000-0005-0000-0000-0000EA9C0000}"/>
    <cellStyle name="Output 2 6 6 4" xfId="17658" xr:uid="{00000000-0005-0000-0000-0000EB9C0000}"/>
    <cellStyle name="Output 2 6 6 4 2" xfId="17659" xr:uid="{00000000-0005-0000-0000-0000EC9C0000}"/>
    <cellStyle name="Output 2 6 6 4 2 2" xfId="48382" xr:uid="{00000000-0005-0000-0000-0000ED9C0000}"/>
    <cellStyle name="Output 2 6 6 4 3" xfId="48381" xr:uid="{00000000-0005-0000-0000-0000EE9C0000}"/>
    <cellStyle name="Output 2 6 6 5" xfId="17660" xr:uid="{00000000-0005-0000-0000-0000EF9C0000}"/>
    <cellStyle name="Output 2 6 6 5 2" xfId="17661" xr:uid="{00000000-0005-0000-0000-0000F09C0000}"/>
    <cellStyle name="Output 2 6 6 5 2 2" xfId="48384" xr:uid="{00000000-0005-0000-0000-0000F19C0000}"/>
    <cellStyle name="Output 2 6 6 5 3" xfId="48383" xr:uid="{00000000-0005-0000-0000-0000F29C0000}"/>
    <cellStyle name="Output 2 6 6 6" xfId="17662" xr:uid="{00000000-0005-0000-0000-0000F39C0000}"/>
    <cellStyle name="Output 2 6 6 6 2" xfId="48385" xr:uid="{00000000-0005-0000-0000-0000F49C0000}"/>
    <cellStyle name="Output 2 6 6 7" xfId="48362" xr:uid="{00000000-0005-0000-0000-0000F59C0000}"/>
    <cellStyle name="Output 2 6 7" xfId="17663" xr:uid="{00000000-0005-0000-0000-0000F69C0000}"/>
    <cellStyle name="Output 2 6 7 2" xfId="17664" xr:uid="{00000000-0005-0000-0000-0000F79C0000}"/>
    <cellStyle name="Output 2 6 7 2 2" xfId="17665" xr:uid="{00000000-0005-0000-0000-0000F89C0000}"/>
    <cellStyle name="Output 2 6 7 2 2 2" xfId="17666" xr:uid="{00000000-0005-0000-0000-0000F99C0000}"/>
    <cellStyle name="Output 2 6 7 2 2 2 2" xfId="17667" xr:uid="{00000000-0005-0000-0000-0000FA9C0000}"/>
    <cellStyle name="Output 2 6 7 2 2 2 2 2" xfId="48390" xr:uid="{00000000-0005-0000-0000-0000FB9C0000}"/>
    <cellStyle name="Output 2 6 7 2 2 2 3" xfId="48389" xr:uid="{00000000-0005-0000-0000-0000FC9C0000}"/>
    <cellStyle name="Output 2 6 7 2 2 3" xfId="17668" xr:uid="{00000000-0005-0000-0000-0000FD9C0000}"/>
    <cellStyle name="Output 2 6 7 2 2 3 2" xfId="17669" xr:uid="{00000000-0005-0000-0000-0000FE9C0000}"/>
    <cellStyle name="Output 2 6 7 2 2 3 2 2" xfId="48392" xr:uid="{00000000-0005-0000-0000-0000FF9C0000}"/>
    <cellStyle name="Output 2 6 7 2 2 3 3" xfId="48391" xr:uid="{00000000-0005-0000-0000-0000009D0000}"/>
    <cellStyle name="Output 2 6 7 2 2 4" xfId="17670" xr:uid="{00000000-0005-0000-0000-0000019D0000}"/>
    <cellStyle name="Output 2 6 7 2 2 4 2" xfId="48393" xr:uid="{00000000-0005-0000-0000-0000029D0000}"/>
    <cellStyle name="Output 2 6 7 2 2 5" xfId="48388" xr:uid="{00000000-0005-0000-0000-0000039D0000}"/>
    <cellStyle name="Output 2 6 7 2 3" xfId="17671" xr:uid="{00000000-0005-0000-0000-0000049D0000}"/>
    <cellStyle name="Output 2 6 7 2 3 2" xfId="17672" xr:uid="{00000000-0005-0000-0000-0000059D0000}"/>
    <cellStyle name="Output 2 6 7 2 3 2 2" xfId="48395" xr:uid="{00000000-0005-0000-0000-0000069D0000}"/>
    <cellStyle name="Output 2 6 7 2 3 3" xfId="48394" xr:uid="{00000000-0005-0000-0000-0000079D0000}"/>
    <cellStyle name="Output 2 6 7 2 4" xfId="17673" xr:uid="{00000000-0005-0000-0000-0000089D0000}"/>
    <cellStyle name="Output 2 6 7 2 4 2" xfId="17674" xr:uid="{00000000-0005-0000-0000-0000099D0000}"/>
    <cellStyle name="Output 2 6 7 2 4 2 2" xfId="48397" xr:uid="{00000000-0005-0000-0000-00000A9D0000}"/>
    <cellStyle name="Output 2 6 7 2 4 3" xfId="48396" xr:uid="{00000000-0005-0000-0000-00000B9D0000}"/>
    <cellStyle name="Output 2 6 7 2 5" xfId="17675" xr:uid="{00000000-0005-0000-0000-00000C9D0000}"/>
    <cellStyle name="Output 2 6 7 2 5 2" xfId="48398" xr:uid="{00000000-0005-0000-0000-00000D9D0000}"/>
    <cellStyle name="Output 2 6 7 2 6" xfId="48387" xr:uid="{00000000-0005-0000-0000-00000E9D0000}"/>
    <cellStyle name="Output 2 6 7 3" xfId="17676" xr:uid="{00000000-0005-0000-0000-00000F9D0000}"/>
    <cellStyle name="Output 2 6 7 3 2" xfId="17677" xr:uid="{00000000-0005-0000-0000-0000109D0000}"/>
    <cellStyle name="Output 2 6 7 3 2 2" xfId="17678" xr:uid="{00000000-0005-0000-0000-0000119D0000}"/>
    <cellStyle name="Output 2 6 7 3 2 2 2" xfId="48401" xr:uid="{00000000-0005-0000-0000-0000129D0000}"/>
    <cellStyle name="Output 2 6 7 3 2 3" xfId="48400" xr:uid="{00000000-0005-0000-0000-0000139D0000}"/>
    <cellStyle name="Output 2 6 7 3 3" xfId="17679" xr:uid="{00000000-0005-0000-0000-0000149D0000}"/>
    <cellStyle name="Output 2 6 7 3 3 2" xfId="17680" xr:uid="{00000000-0005-0000-0000-0000159D0000}"/>
    <cellStyle name="Output 2 6 7 3 3 2 2" xfId="48403" xr:uid="{00000000-0005-0000-0000-0000169D0000}"/>
    <cellStyle name="Output 2 6 7 3 3 3" xfId="48402" xr:uid="{00000000-0005-0000-0000-0000179D0000}"/>
    <cellStyle name="Output 2 6 7 3 4" xfId="17681" xr:uid="{00000000-0005-0000-0000-0000189D0000}"/>
    <cellStyle name="Output 2 6 7 3 4 2" xfId="48404" xr:uid="{00000000-0005-0000-0000-0000199D0000}"/>
    <cellStyle name="Output 2 6 7 3 5" xfId="48399" xr:uid="{00000000-0005-0000-0000-00001A9D0000}"/>
    <cellStyle name="Output 2 6 7 4" xfId="17682" xr:uid="{00000000-0005-0000-0000-00001B9D0000}"/>
    <cellStyle name="Output 2 6 7 4 2" xfId="17683" xr:uid="{00000000-0005-0000-0000-00001C9D0000}"/>
    <cellStyle name="Output 2 6 7 4 2 2" xfId="48406" xr:uid="{00000000-0005-0000-0000-00001D9D0000}"/>
    <cellStyle name="Output 2 6 7 4 3" xfId="48405" xr:uid="{00000000-0005-0000-0000-00001E9D0000}"/>
    <cellStyle name="Output 2 6 7 5" xfId="17684" xr:uid="{00000000-0005-0000-0000-00001F9D0000}"/>
    <cellStyle name="Output 2 6 7 5 2" xfId="17685" xr:uid="{00000000-0005-0000-0000-0000209D0000}"/>
    <cellStyle name="Output 2 6 7 5 2 2" xfId="48408" xr:uid="{00000000-0005-0000-0000-0000219D0000}"/>
    <cellStyle name="Output 2 6 7 5 3" xfId="48407" xr:uid="{00000000-0005-0000-0000-0000229D0000}"/>
    <cellStyle name="Output 2 6 7 6" xfId="17686" xr:uid="{00000000-0005-0000-0000-0000239D0000}"/>
    <cellStyle name="Output 2 6 7 6 2" xfId="48409" xr:uid="{00000000-0005-0000-0000-0000249D0000}"/>
    <cellStyle name="Output 2 6 7 7" xfId="48386" xr:uid="{00000000-0005-0000-0000-0000259D0000}"/>
    <cellStyle name="Output 2 6 8" xfId="17687" xr:uid="{00000000-0005-0000-0000-0000269D0000}"/>
    <cellStyle name="Output 2 6 8 2" xfId="17688" xr:uid="{00000000-0005-0000-0000-0000279D0000}"/>
    <cellStyle name="Output 2 6 8 2 2" xfId="17689" xr:uid="{00000000-0005-0000-0000-0000289D0000}"/>
    <cellStyle name="Output 2 6 8 2 2 2" xfId="17690" xr:uid="{00000000-0005-0000-0000-0000299D0000}"/>
    <cellStyle name="Output 2 6 8 2 2 2 2" xfId="48413" xr:uid="{00000000-0005-0000-0000-00002A9D0000}"/>
    <cellStyle name="Output 2 6 8 2 2 3" xfId="48412" xr:uid="{00000000-0005-0000-0000-00002B9D0000}"/>
    <cellStyle name="Output 2 6 8 2 3" xfId="17691" xr:uid="{00000000-0005-0000-0000-00002C9D0000}"/>
    <cellStyle name="Output 2 6 8 2 3 2" xfId="17692" xr:uid="{00000000-0005-0000-0000-00002D9D0000}"/>
    <cellStyle name="Output 2 6 8 2 3 2 2" xfId="48415" xr:uid="{00000000-0005-0000-0000-00002E9D0000}"/>
    <cellStyle name="Output 2 6 8 2 3 3" xfId="48414" xr:uid="{00000000-0005-0000-0000-00002F9D0000}"/>
    <cellStyle name="Output 2 6 8 2 4" xfId="17693" xr:uid="{00000000-0005-0000-0000-0000309D0000}"/>
    <cellStyle name="Output 2 6 8 2 4 2" xfId="48416" xr:uid="{00000000-0005-0000-0000-0000319D0000}"/>
    <cellStyle name="Output 2 6 8 2 5" xfId="48411" xr:uid="{00000000-0005-0000-0000-0000329D0000}"/>
    <cellStyle name="Output 2 6 8 3" xfId="17694" xr:uid="{00000000-0005-0000-0000-0000339D0000}"/>
    <cellStyle name="Output 2 6 8 3 2" xfId="17695" xr:uid="{00000000-0005-0000-0000-0000349D0000}"/>
    <cellStyle name="Output 2 6 8 3 2 2" xfId="48418" xr:uid="{00000000-0005-0000-0000-0000359D0000}"/>
    <cellStyle name="Output 2 6 8 3 3" xfId="48417" xr:uid="{00000000-0005-0000-0000-0000369D0000}"/>
    <cellStyle name="Output 2 6 8 4" xfId="17696" xr:uid="{00000000-0005-0000-0000-0000379D0000}"/>
    <cellStyle name="Output 2 6 8 4 2" xfId="17697" xr:uid="{00000000-0005-0000-0000-0000389D0000}"/>
    <cellStyle name="Output 2 6 8 4 2 2" xfId="48420" xr:uid="{00000000-0005-0000-0000-0000399D0000}"/>
    <cellStyle name="Output 2 6 8 4 3" xfId="48419" xr:uid="{00000000-0005-0000-0000-00003A9D0000}"/>
    <cellStyle name="Output 2 6 8 5" xfId="17698" xr:uid="{00000000-0005-0000-0000-00003B9D0000}"/>
    <cellStyle name="Output 2 6 8 5 2" xfId="48421" xr:uid="{00000000-0005-0000-0000-00003C9D0000}"/>
    <cellStyle name="Output 2 6 8 6" xfId="48410" xr:uid="{00000000-0005-0000-0000-00003D9D0000}"/>
    <cellStyle name="Output 2 6 9" xfId="17699" xr:uid="{00000000-0005-0000-0000-00003E9D0000}"/>
    <cellStyle name="Output 2 6 9 2" xfId="17700" xr:uid="{00000000-0005-0000-0000-00003F9D0000}"/>
    <cellStyle name="Output 2 6 9 2 2" xfId="17701" xr:uid="{00000000-0005-0000-0000-0000409D0000}"/>
    <cellStyle name="Output 2 6 9 2 2 2" xfId="48424" xr:uid="{00000000-0005-0000-0000-0000419D0000}"/>
    <cellStyle name="Output 2 6 9 2 3" xfId="48423" xr:uid="{00000000-0005-0000-0000-0000429D0000}"/>
    <cellStyle name="Output 2 6 9 3" xfId="17702" xr:uid="{00000000-0005-0000-0000-0000439D0000}"/>
    <cellStyle name="Output 2 6 9 3 2" xfId="17703" xr:uid="{00000000-0005-0000-0000-0000449D0000}"/>
    <cellStyle name="Output 2 6 9 3 2 2" xfId="48426" xr:uid="{00000000-0005-0000-0000-0000459D0000}"/>
    <cellStyle name="Output 2 6 9 3 3" xfId="48425" xr:uid="{00000000-0005-0000-0000-0000469D0000}"/>
    <cellStyle name="Output 2 6 9 4" xfId="17704" xr:uid="{00000000-0005-0000-0000-0000479D0000}"/>
    <cellStyle name="Output 2 6 9 4 2" xfId="48427" xr:uid="{00000000-0005-0000-0000-0000489D0000}"/>
    <cellStyle name="Output 2 6 9 5" xfId="48422" xr:uid="{00000000-0005-0000-0000-0000499D0000}"/>
    <cellStyle name="Output 2 7" xfId="17705" xr:uid="{00000000-0005-0000-0000-00004A9D0000}"/>
    <cellStyle name="Output 2 7 10" xfId="17706" xr:uid="{00000000-0005-0000-0000-00004B9D0000}"/>
    <cellStyle name="Output 2 7 10 2" xfId="17707" xr:uid="{00000000-0005-0000-0000-00004C9D0000}"/>
    <cellStyle name="Output 2 7 10 2 2" xfId="48430" xr:uid="{00000000-0005-0000-0000-00004D9D0000}"/>
    <cellStyle name="Output 2 7 10 3" xfId="48429" xr:uid="{00000000-0005-0000-0000-00004E9D0000}"/>
    <cellStyle name="Output 2 7 11" xfId="17708" xr:uid="{00000000-0005-0000-0000-00004F9D0000}"/>
    <cellStyle name="Output 2 7 11 2" xfId="48431" xr:uid="{00000000-0005-0000-0000-0000509D0000}"/>
    <cellStyle name="Output 2 7 12" xfId="28029" xr:uid="{00000000-0005-0000-0000-0000519D0000}"/>
    <cellStyle name="Output 2 7 13" xfId="29304" xr:uid="{00000000-0005-0000-0000-0000529D0000}"/>
    <cellStyle name="Output 2 7 14" xfId="48428" xr:uid="{00000000-0005-0000-0000-0000539D0000}"/>
    <cellStyle name="Output 2 7 2" xfId="17709" xr:uid="{00000000-0005-0000-0000-0000549D0000}"/>
    <cellStyle name="Output 2 7 2 10" xfId="29820" xr:uid="{00000000-0005-0000-0000-0000559D0000}"/>
    <cellStyle name="Output 2 7 2 11" xfId="48432" xr:uid="{00000000-0005-0000-0000-0000569D0000}"/>
    <cellStyle name="Output 2 7 2 2" xfId="17710" xr:uid="{00000000-0005-0000-0000-0000579D0000}"/>
    <cellStyle name="Output 2 7 2 2 2" xfId="17711" xr:uid="{00000000-0005-0000-0000-0000589D0000}"/>
    <cellStyle name="Output 2 7 2 2 2 2" xfId="17712" xr:uid="{00000000-0005-0000-0000-0000599D0000}"/>
    <cellStyle name="Output 2 7 2 2 2 2 2" xfId="17713" xr:uid="{00000000-0005-0000-0000-00005A9D0000}"/>
    <cellStyle name="Output 2 7 2 2 2 2 2 2" xfId="48436" xr:uid="{00000000-0005-0000-0000-00005B9D0000}"/>
    <cellStyle name="Output 2 7 2 2 2 2 3" xfId="48435" xr:uid="{00000000-0005-0000-0000-00005C9D0000}"/>
    <cellStyle name="Output 2 7 2 2 2 3" xfId="17714" xr:uid="{00000000-0005-0000-0000-00005D9D0000}"/>
    <cellStyle name="Output 2 7 2 2 2 3 2" xfId="17715" xr:uid="{00000000-0005-0000-0000-00005E9D0000}"/>
    <cellStyle name="Output 2 7 2 2 2 3 2 2" xfId="48438" xr:uid="{00000000-0005-0000-0000-00005F9D0000}"/>
    <cellStyle name="Output 2 7 2 2 2 3 3" xfId="48437" xr:uid="{00000000-0005-0000-0000-0000609D0000}"/>
    <cellStyle name="Output 2 7 2 2 2 4" xfId="17716" xr:uid="{00000000-0005-0000-0000-0000619D0000}"/>
    <cellStyle name="Output 2 7 2 2 2 4 2" xfId="48439" xr:uid="{00000000-0005-0000-0000-0000629D0000}"/>
    <cellStyle name="Output 2 7 2 2 2 5" xfId="28030" xr:uid="{00000000-0005-0000-0000-0000639D0000}"/>
    <cellStyle name="Output 2 7 2 2 2 6" xfId="32047" xr:uid="{00000000-0005-0000-0000-0000649D0000}"/>
    <cellStyle name="Output 2 7 2 2 2 7" xfId="48434" xr:uid="{00000000-0005-0000-0000-0000659D0000}"/>
    <cellStyle name="Output 2 7 2 2 3" xfId="17717" xr:uid="{00000000-0005-0000-0000-0000669D0000}"/>
    <cellStyle name="Output 2 7 2 2 3 2" xfId="17718" xr:uid="{00000000-0005-0000-0000-0000679D0000}"/>
    <cellStyle name="Output 2 7 2 2 3 2 2" xfId="48441" xr:uid="{00000000-0005-0000-0000-0000689D0000}"/>
    <cellStyle name="Output 2 7 2 2 3 3" xfId="28031" xr:uid="{00000000-0005-0000-0000-0000699D0000}"/>
    <cellStyle name="Output 2 7 2 2 3 4" xfId="32511" xr:uid="{00000000-0005-0000-0000-00006A9D0000}"/>
    <cellStyle name="Output 2 7 2 2 3 5" xfId="48440" xr:uid="{00000000-0005-0000-0000-00006B9D0000}"/>
    <cellStyle name="Output 2 7 2 2 4" xfId="17719" xr:uid="{00000000-0005-0000-0000-00006C9D0000}"/>
    <cellStyle name="Output 2 7 2 2 4 2" xfId="17720" xr:uid="{00000000-0005-0000-0000-00006D9D0000}"/>
    <cellStyle name="Output 2 7 2 2 4 2 2" xfId="48443" xr:uid="{00000000-0005-0000-0000-00006E9D0000}"/>
    <cellStyle name="Output 2 7 2 2 4 3" xfId="28032" xr:uid="{00000000-0005-0000-0000-00006F9D0000}"/>
    <cellStyle name="Output 2 7 2 2 4 4" xfId="32727" xr:uid="{00000000-0005-0000-0000-0000709D0000}"/>
    <cellStyle name="Output 2 7 2 2 4 5" xfId="48442" xr:uid="{00000000-0005-0000-0000-0000719D0000}"/>
    <cellStyle name="Output 2 7 2 2 5" xfId="17721" xr:uid="{00000000-0005-0000-0000-0000729D0000}"/>
    <cellStyle name="Output 2 7 2 2 5 2" xfId="28033" xr:uid="{00000000-0005-0000-0000-0000739D0000}"/>
    <cellStyle name="Output 2 7 2 2 5 3" xfId="31074" xr:uid="{00000000-0005-0000-0000-0000749D0000}"/>
    <cellStyle name="Output 2 7 2 2 5 4" xfId="48444" xr:uid="{00000000-0005-0000-0000-0000759D0000}"/>
    <cellStyle name="Output 2 7 2 2 6" xfId="28034" xr:uid="{00000000-0005-0000-0000-0000769D0000}"/>
    <cellStyle name="Output 2 7 2 2 7" xfId="30222" xr:uid="{00000000-0005-0000-0000-0000779D0000}"/>
    <cellStyle name="Output 2 7 2 2 8" xfId="48433" xr:uid="{00000000-0005-0000-0000-0000789D0000}"/>
    <cellStyle name="Output 2 7 2 3" xfId="17722" xr:uid="{00000000-0005-0000-0000-0000799D0000}"/>
    <cellStyle name="Output 2 7 2 3 2" xfId="17723" xr:uid="{00000000-0005-0000-0000-00007A9D0000}"/>
    <cellStyle name="Output 2 7 2 3 2 2" xfId="17724" xr:uid="{00000000-0005-0000-0000-00007B9D0000}"/>
    <cellStyle name="Output 2 7 2 3 2 2 2" xfId="48447" xr:uid="{00000000-0005-0000-0000-00007C9D0000}"/>
    <cellStyle name="Output 2 7 2 3 2 3" xfId="28035" xr:uid="{00000000-0005-0000-0000-00007D9D0000}"/>
    <cellStyle name="Output 2 7 2 3 2 4" xfId="32298" xr:uid="{00000000-0005-0000-0000-00007E9D0000}"/>
    <cellStyle name="Output 2 7 2 3 2 5" xfId="48446" xr:uid="{00000000-0005-0000-0000-00007F9D0000}"/>
    <cellStyle name="Output 2 7 2 3 3" xfId="17725" xr:uid="{00000000-0005-0000-0000-0000809D0000}"/>
    <cellStyle name="Output 2 7 2 3 3 2" xfId="17726" xr:uid="{00000000-0005-0000-0000-0000819D0000}"/>
    <cellStyle name="Output 2 7 2 3 3 2 2" xfId="48449" xr:uid="{00000000-0005-0000-0000-0000829D0000}"/>
    <cellStyle name="Output 2 7 2 3 3 3" xfId="28036" xr:uid="{00000000-0005-0000-0000-0000839D0000}"/>
    <cellStyle name="Output 2 7 2 3 3 4" xfId="32636" xr:uid="{00000000-0005-0000-0000-0000849D0000}"/>
    <cellStyle name="Output 2 7 2 3 3 5" xfId="48448" xr:uid="{00000000-0005-0000-0000-0000859D0000}"/>
    <cellStyle name="Output 2 7 2 3 4" xfId="17727" xr:uid="{00000000-0005-0000-0000-0000869D0000}"/>
    <cellStyle name="Output 2 7 2 3 4 2" xfId="28037" xr:uid="{00000000-0005-0000-0000-0000879D0000}"/>
    <cellStyle name="Output 2 7 2 3 4 3" xfId="32852" xr:uid="{00000000-0005-0000-0000-0000889D0000}"/>
    <cellStyle name="Output 2 7 2 3 4 4" xfId="48450" xr:uid="{00000000-0005-0000-0000-0000899D0000}"/>
    <cellStyle name="Output 2 7 2 3 5" xfId="28038" xr:uid="{00000000-0005-0000-0000-00008A9D0000}"/>
    <cellStyle name="Output 2 7 2 3 5 2" xfId="31324" xr:uid="{00000000-0005-0000-0000-00008B9D0000}"/>
    <cellStyle name="Output 2 7 2 3 6" xfId="28039" xr:uid="{00000000-0005-0000-0000-00008C9D0000}"/>
    <cellStyle name="Output 2 7 2 3 7" xfId="30472" xr:uid="{00000000-0005-0000-0000-00008D9D0000}"/>
    <cellStyle name="Output 2 7 2 3 8" xfId="48445" xr:uid="{00000000-0005-0000-0000-00008E9D0000}"/>
    <cellStyle name="Output 2 7 2 4" xfId="17728" xr:uid="{00000000-0005-0000-0000-00008F9D0000}"/>
    <cellStyle name="Output 2 7 2 4 2" xfId="17729" xr:uid="{00000000-0005-0000-0000-0000909D0000}"/>
    <cellStyle name="Output 2 7 2 4 2 2" xfId="28040" xr:uid="{00000000-0005-0000-0000-0000919D0000}"/>
    <cellStyle name="Output 2 7 2 4 2 3" xfId="32334" xr:uid="{00000000-0005-0000-0000-0000929D0000}"/>
    <cellStyle name="Output 2 7 2 4 2 4" xfId="48452" xr:uid="{00000000-0005-0000-0000-0000939D0000}"/>
    <cellStyle name="Output 2 7 2 4 3" xfId="28041" xr:uid="{00000000-0005-0000-0000-0000949D0000}"/>
    <cellStyle name="Output 2 7 2 4 3 2" xfId="32672" xr:uid="{00000000-0005-0000-0000-0000959D0000}"/>
    <cellStyle name="Output 2 7 2 4 4" xfId="28042" xr:uid="{00000000-0005-0000-0000-0000969D0000}"/>
    <cellStyle name="Output 2 7 2 4 4 2" xfId="32888" xr:uid="{00000000-0005-0000-0000-0000979D0000}"/>
    <cellStyle name="Output 2 7 2 4 5" xfId="28043" xr:uid="{00000000-0005-0000-0000-0000989D0000}"/>
    <cellStyle name="Output 2 7 2 4 5 2" xfId="30860" xr:uid="{00000000-0005-0000-0000-0000999D0000}"/>
    <cellStyle name="Output 2 7 2 4 6" xfId="28044" xr:uid="{00000000-0005-0000-0000-00009A9D0000}"/>
    <cellStyle name="Output 2 7 2 4 7" xfId="29987" xr:uid="{00000000-0005-0000-0000-00009B9D0000}"/>
    <cellStyle name="Output 2 7 2 4 8" xfId="48451" xr:uid="{00000000-0005-0000-0000-00009C9D0000}"/>
    <cellStyle name="Output 2 7 2 5" xfId="17730" xr:uid="{00000000-0005-0000-0000-00009D9D0000}"/>
    <cellStyle name="Output 2 7 2 5 2" xfId="17731" xr:uid="{00000000-0005-0000-0000-00009E9D0000}"/>
    <cellStyle name="Output 2 7 2 5 2 2" xfId="48454" xr:uid="{00000000-0005-0000-0000-00009F9D0000}"/>
    <cellStyle name="Output 2 7 2 5 3" xfId="28045" xr:uid="{00000000-0005-0000-0000-0000A09D0000}"/>
    <cellStyle name="Output 2 7 2 5 4" xfId="31669" xr:uid="{00000000-0005-0000-0000-0000A19D0000}"/>
    <cellStyle name="Output 2 7 2 5 5" xfId="48453" xr:uid="{00000000-0005-0000-0000-0000A29D0000}"/>
    <cellStyle name="Output 2 7 2 6" xfId="17732" xr:uid="{00000000-0005-0000-0000-0000A39D0000}"/>
    <cellStyle name="Output 2 7 2 6 2" xfId="28046" xr:uid="{00000000-0005-0000-0000-0000A49D0000}"/>
    <cellStyle name="Output 2 7 2 6 3" xfId="32389" xr:uid="{00000000-0005-0000-0000-0000A59D0000}"/>
    <cellStyle name="Output 2 7 2 6 4" xfId="48455" xr:uid="{00000000-0005-0000-0000-0000A69D0000}"/>
    <cellStyle name="Output 2 7 2 7" xfId="28047" xr:uid="{00000000-0005-0000-0000-0000A79D0000}"/>
    <cellStyle name="Output 2 7 2 7 2" xfId="31640" xr:uid="{00000000-0005-0000-0000-0000A89D0000}"/>
    <cellStyle name="Output 2 7 2 8" xfId="28048" xr:uid="{00000000-0005-0000-0000-0000A99D0000}"/>
    <cellStyle name="Output 2 7 2 8 2" xfId="30696" xr:uid="{00000000-0005-0000-0000-0000AA9D0000}"/>
    <cellStyle name="Output 2 7 2 9" xfId="28049" xr:uid="{00000000-0005-0000-0000-0000AB9D0000}"/>
    <cellStyle name="Output 2 7 3" xfId="17733" xr:uid="{00000000-0005-0000-0000-0000AC9D0000}"/>
    <cellStyle name="Output 2 7 3 2" xfId="17734" xr:uid="{00000000-0005-0000-0000-0000AD9D0000}"/>
    <cellStyle name="Output 2 7 3 2 2" xfId="17735" xr:uid="{00000000-0005-0000-0000-0000AE9D0000}"/>
    <cellStyle name="Output 2 7 3 2 2 2" xfId="17736" xr:uid="{00000000-0005-0000-0000-0000AF9D0000}"/>
    <cellStyle name="Output 2 7 3 2 2 2 2" xfId="17737" xr:uid="{00000000-0005-0000-0000-0000B09D0000}"/>
    <cellStyle name="Output 2 7 3 2 2 2 2 2" xfId="48460" xr:uid="{00000000-0005-0000-0000-0000B19D0000}"/>
    <cellStyle name="Output 2 7 3 2 2 2 3" xfId="48459" xr:uid="{00000000-0005-0000-0000-0000B29D0000}"/>
    <cellStyle name="Output 2 7 3 2 2 3" xfId="17738" xr:uid="{00000000-0005-0000-0000-0000B39D0000}"/>
    <cellStyle name="Output 2 7 3 2 2 3 2" xfId="17739" xr:uid="{00000000-0005-0000-0000-0000B49D0000}"/>
    <cellStyle name="Output 2 7 3 2 2 3 2 2" xfId="48462" xr:uid="{00000000-0005-0000-0000-0000B59D0000}"/>
    <cellStyle name="Output 2 7 3 2 2 3 3" xfId="48461" xr:uid="{00000000-0005-0000-0000-0000B69D0000}"/>
    <cellStyle name="Output 2 7 3 2 2 4" xfId="17740" xr:uid="{00000000-0005-0000-0000-0000B79D0000}"/>
    <cellStyle name="Output 2 7 3 2 2 4 2" xfId="48463" xr:uid="{00000000-0005-0000-0000-0000B89D0000}"/>
    <cellStyle name="Output 2 7 3 2 2 5" xfId="48458" xr:uid="{00000000-0005-0000-0000-0000B99D0000}"/>
    <cellStyle name="Output 2 7 3 2 3" xfId="17741" xr:uid="{00000000-0005-0000-0000-0000BA9D0000}"/>
    <cellStyle name="Output 2 7 3 2 3 2" xfId="17742" xr:uid="{00000000-0005-0000-0000-0000BB9D0000}"/>
    <cellStyle name="Output 2 7 3 2 3 2 2" xfId="48465" xr:uid="{00000000-0005-0000-0000-0000BC9D0000}"/>
    <cellStyle name="Output 2 7 3 2 3 3" xfId="48464" xr:uid="{00000000-0005-0000-0000-0000BD9D0000}"/>
    <cellStyle name="Output 2 7 3 2 4" xfId="17743" xr:uid="{00000000-0005-0000-0000-0000BE9D0000}"/>
    <cellStyle name="Output 2 7 3 2 4 2" xfId="17744" xr:uid="{00000000-0005-0000-0000-0000BF9D0000}"/>
    <cellStyle name="Output 2 7 3 2 4 2 2" xfId="48467" xr:uid="{00000000-0005-0000-0000-0000C09D0000}"/>
    <cellStyle name="Output 2 7 3 2 4 3" xfId="48466" xr:uid="{00000000-0005-0000-0000-0000C19D0000}"/>
    <cellStyle name="Output 2 7 3 2 5" xfId="17745" xr:uid="{00000000-0005-0000-0000-0000C29D0000}"/>
    <cellStyle name="Output 2 7 3 2 5 2" xfId="48468" xr:uid="{00000000-0005-0000-0000-0000C39D0000}"/>
    <cellStyle name="Output 2 7 3 2 6" xfId="48457" xr:uid="{00000000-0005-0000-0000-0000C49D0000}"/>
    <cellStyle name="Output 2 7 3 3" xfId="17746" xr:uid="{00000000-0005-0000-0000-0000C59D0000}"/>
    <cellStyle name="Output 2 7 3 3 2" xfId="17747" xr:uid="{00000000-0005-0000-0000-0000C69D0000}"/>
    <cellStyle name="Output 2 7 3 3 2 2" xfId="17748" xr:uid="{00000000-0005-0000-0000-0000C79D0000}"/>
    <cellStyle name="Output 2 7 3 3 2 2 2" xfId="48471" xr:uid="{00000000-0005-0000-0000-0000C89D0000}"/>
    <cellStyle name="Output 2 7 3 3 2 3" xfId="48470" xr:uid="{00000000-0005-0000-0000-0000C99D0000}"/>
    <cellStyle name="Output 2 7 3 3 3" xfId="17749" xr:uid="{00000000-0005-0000-0000-0000CA9D0000}"/>
    <cellStyle name="Output 2 7 3 3 3 2" xfId="17750" xr:uid="{00000000-0005-0000-0000-0000CB9D0000}"/>
    <cellStyle name="Output 2 7 3 3 3 2 2" xfId="48473" xr:uid="{00000000-0005-0000-0000-0000CC9D0000}"/>
    <cellStyle name="Output 2 7 3 3 3 3" xfId="48472" xr:uid="{00000000-0005-0000-0000-0000CD9D0000}"/>
    <cellStyle name="Output 2 7 3 3 4" xfId="17751" xr:uid="{00000000-0005-0000-0000-0000CE9D0000}"/>
    <cellStyle name="Output 2 7 3 3 4 2" xfId="48474" xr:uid="{00000000-0005-0000-0000-0000CF9D0000}"/>
    <cellStyle name="Output 2 7 3 3 5" xfId="48469" xr:uid="{00000000-0005-0000-0000-0000D09D0000}"/>
    <cellStyle name="Output 2 7 3 4" xfId="17752" xr:uid="{00000000-0005-0000-0000-0000D19D0000}"/>
    <cellStyle name="Output 2 7 3 4 2" xfId="17753" xr:uid="{00000000-0005-0000-0000-0000D29D0000}"/>
    <cellStyle name="Output 2 7 3 4 2 2" xfId="48476" xr:uid="{00000000-0005-0000-0000-0000D39D0000}"/>
    <cellStyle name="Output 2 7 3 4 3" xfId="48475" xr:uid="{00000000-0005-0000-0000-0000D49D0000}"/>
    <cellStyle name="Output 2 7 3 5" xfId="17754" xr:uid="{00000000-0005-0000-0000-0000D59D0000}"/>
    <cellStyle name="Output 2 7 3 5 2" xfId="17755" xr:uid="{00000000-0005-0000-0000-0000D69D0000}"/>
    <cellStyle name="Output 2 7 3 5 2 2" xfId="48478" xr:uid="{00000000-0005-0000-0000-0000D79D0000}"/>
    <cellStyle name="Output 2 7 3 5 3" xfId="48477" xr:uid="{00000000-0005-0000-0000-0000D89D0000}"/>
    <cellStyle name="Output 2 7 3 6" xfId="17756" xr:uid="{00000000-0005-0000-0000-0000D99D0000}"/>
    <cellStyle name="Output 2 7 3 6 2" xfId="48479" xr:uid="{00000000-0005-0000-0000-0000DA9D0000}"/>
    <cellStyle name="Output 2 7 3 7" xfId="48456" xr:uid="{00000000-0005-0000-0000-0000DB9D0000}"/>
    <cellStyle name="Output 2 7 4" xfId="17757" xr:uid="{00000000-0005-0000-0000-0000DC9D0000}"/>
    <cellStyle name="Output 2 7 4 2" xfId="17758" xr:uid="{00000000-0005-0000-0000-0000DD9D0000}"/>
    <cellStyle name="Output 2 7 4 2 2" xfId="17759" xr:uid="{00000000-0005-0000-0000-0000DE9D0000}"/>
    <cellStyle name="Output 2 7 4 2 2 2" xfId="17760" xr:uid="{00000000-0005-0000-0000-0000DF9D0000}"/>
    <cellStyle name="Output 2 7 4 2 2 2 2" xfId="17761" xr:uid="{00000000-0005-0000-0000-0000E09D0000}"/>
    <cellStyle name="Output 2 7 4 2 2 2 2 2" xfId="48484" xr:uid="{00000000-0005-0000-0000-0000E19D0000}"/>
    <cellStyle name="Output 2 7 4 2 2 2 3" xfId="48483" xr:uid="{00000000-0005-0000-0000-0000E29D0000}"/>
    <cellStyle name="Output 2 7 4 2 2 3" xfId="17762" xr:uid="{00000000-0005-0000-0000-0000E39D0000}"/>
    <cellStyle name="Output 2 7 4 2 2 3 2" xfId="17763" xr:uid="{00000000-0005-0000-0000-0000E49D0000}"/>
    <cellStyle name="Output 2 7 4 2 2 3 2 2" xfId="48486" xr:uid="{00000000-0005-0000-0000-0000E59D0000}"/>
    <cellStyle name="Output 2 7 4 2 2 3 3" xfId="48485" xr:uid="{00000000-0005-0000-0000-0000E69D0000}"/>
    <cellStyle name="Output 2 7 4 2 2 4" xfId="17764" xr:uid="{00000000-0005-0000-0000-0000E79D0000}"/>
    <cellStyle name="Output 2 7 4 2 2 4 2" xfId="48487" xr:uid="{00000000-0005-0000-0000-0000E89D0000}"/>
    <cellStyle name="Output 2 7 4 2 2 5" xfId="48482" xr:uid="{00000000-0005-0000-0000-0000E99D0000}"/>
    <cellStyle name="Output 2 7 4 2 3" xfId="17765" xr:uid="{00000000-0005-0000-0000-0000EA9D0000}"/>
    <cellStyle name="Output 2 7 4 2 3 2" xfId="17766" xr:uid="{00000000-0005-0000-0000-0000EB9D0000}"/>
    <cellStyle name="Output 2 7 4 2 3 2 2" xfId="48489" xr:uid="{00000000-0005-0000-0000-0000EC9D0000}"/>
    <cellStyle name="Output 2 7 4 2 3 3" xfId="48488" xr:uid="{00000000-0005-0000-0000-0000ED9D0000}"/>
    <cellStyle name="Output 2 7 4 2 4" xfId="17767" xr:uid="{00000000-0005-0000-0000-0000EE9D0000}"/>
    <cellStyle name="Output 2 7 4 2 4 2" xfId="17768" xr:uid="{00000000-0005-0000-0000-0000EF9D0000}"/>
    <cellStyle name="Output 2 7 4 2 4 2 2" xfId="48491" xr:uid="{00000000-0005-0000-0000-0000F09D0000}"/>
    <cellStyle name="Output 2 7 4 2 4 3" xfId="48490" xr:uid="{00000000-0005-0000-0000-0000F19D0000}"/>
    <cellStyle name="Output 2 7 4 2 5" xfId="17769" xr:uid="{00000000-0005-0000-0000-0000F29D0000}"/>
    <cellStyle name="Output 2 7 4 2 5 2" xfId="48492" xr:uid="{00000000-0005-0000-0000-0000F39D0000}"/>
    <cellStyle name="Output 2 7 4 2 6" xfId="48481" xr:uid="{00000000-0005-0000-0000-0000F49D0000}"/>
    <cellStyle name="Output 2 7 4 3" xfId="17770" xr:uid="{00000000-0005-0000-0000-0000F59D0000}"/>
    <cellStyle name="Output 2 7 4 3 2" xfId="17771" xr:uid="{00000000-0005-0000-0000-0000F69D0000}"/>
    <cellStyle name="Output 2 7 4 3 2 2" xfId="17772" xr:uid="{00000000-0005-0000-0000-0000F79D0000}"/>
    <cellStyle name="Output 2 7 4 3 2 2 2" xfId="48495" xr:uid="{00000000-0005-0000-0000-0000F89D0000}"/>
    <cellStyle name="Output 2 7 4 3 2 3" xfId="48494" xr:uid="{00000000-0005-0000-0000-0000F99D0000}"/>
    <cellStyle name="Output 2 7 4 3 3" xfId="17773" xr:uid="{00000000-0005-0000-0000-0000FA9D0000}"/>
    <cellStyle name="Output 2 7 4 3 3 2" xfId="17774" xr:uid="{00000000-0005-0000-0000-0000FB9D0000}"/>
    <cellStyle name="Output 2 7 4 3 3 2 2" xfId="48497" xr:uid="{00000000-0005-0000-0000-0000FC9D0000}"/>
    <cellStyle name="Output 2 7 4 3 3 3" xfId="48496" xr:uid="{00000000-0005-0000-0000-0000FD9D0000}"/>
    <cellStyle name="Output 2 7 4 3 4" xfId="17775" xr:uid="{00000000-0005-0000-0000-0000FE9D0000}"/>
    <cellStyle name="Output 2 7 4 3 4 2" xfId="48498" xr:uid="{00000000-0005-0000-0000-0000FF9D0000}"/>
    <cellStyle name="Output 2 7 4 3 5" xfId="48493" xr:uid="{00000000-0005-0000-0000-0000009E0000}"/>
    <cellStyle name="Output 2 7 4 4" xfId="17776" xr:uid="{00000000-0005-0000-0000-0000019E0000}"/>
    <cellStyle name="Output 2 7 4 4 2" xfId="17777" xr:uid="{00000000-0005-0000-0000-0000029E0000}"/>
    <cellStyle name="Output 2 7 4 4 2 2" xfId="48500" xr:uid="{00000000-0005-0000-0000-0000039E0000}"/>
    <cellStyle name="Output 2 7 4 4 3" xfId="48499" xr:uid="{00000000-0005-0000-0000-0000049E0000}"/>
    <cellStyle name="Output 2 7 4 5" xfId="17778" xr:uid="{00000000-0005-0000-0000-0000059E0000}"/>
    <cellStyle name="Output 2 7 4 5 2" xfId="17779" xr:uid="{00000000-0005-0000-0000-0000069E0000}"/>
    <cellStyle name="Output 2 7 4 5 2 2" xfId="48502" xr:uid="{00000000-0005-0000-0000-0000079E0000}"/>
    <cellStyle name="Output 2 7 4 5 3" xfId="48501" xr:uid="{00000000-0005-0000-0000-0000089E0000}"/>
    <cellStyle name="Output 2 7 4 6" xfId="17780" xr:uid="{00000000-0005-0000-0000-0000099E0000}"/>
    <cellStyle name="Output 2 7 4 6 2" xfId="48503" xr:uid="{00000000-0005-0000-0000-00000A9E0000}"/>
    <cellStyle name="Output 2 7 4 7" xfId="48480" xr:uid="{00000000-0005-0000-0000-00000B9E0000}"/>
    <cellStyle name="Output 2 7 5" xfId="17781" xr:uid="{00000000-0005-0000-0000-00000C9E0000}"/>
    <cellStyle name="Output 2 7 5 2" xfId="17782" xr:uid="{00000000-0005-0000-0000-00000D9E0000}"/>
    <cellStyle name="Output 2 7 5 2 2" xfId="17783" xr:uid="{00000000-0005-0000-0000-00000E9E0000}"/>
    <cellStyle name="Output 2 7 5 2 2 2" xfId="17784" xr:uid="{00000000-0005-0000-0000-00000F9E0000}"/>
    <cellStyle name="Output 2 7 5 2 2 2 2" xfId="17785" xr:uid="{00000000-0005-0000-0000-0000109E0000}"/>
    <cellStyle name="Output 2 7 5 2 2 2 2 2" xfId="48508" xr:uid="{00000000-0005-0000-0000-0000119E0000}"/>
    <cellStyle name="Output 2 7 5 2 2 2 3" xfId="48507" xr:uid="{00000000-0005-0000-0000-0000129E0000}"/>
    <cellStyle name="Output 2 7 5 2 2 3" xfId="17786" xr:uid="{00000000-0005-0000-0000-0000139E0000}"/>
    <cellStyle name="Output 2 7 5 2 2 3 2" xfId="17787" xr:uid="{00000000-0005-0000-0000-0000149E0000}"/>
    <cellStyle name="Output 2 7 5 2 2 3 2 2" xfId="48510" xr:uid="{00000000-0005-0000-0000-0000159E0000}"/>
    <cellStyle name="Output 2 7 5 2 2 3 3" xfId="48509" xr:uid="{00000000-0005-0000-0000-0000169E0000}"/>
    <cellStyle name="Output 2 7 5 2 2 4" xfId="17788" xr:uid="{00000000-0005-0000-0000-0000179E0000}"/>
    <cellStyle name="Output 2 7 5 2 2 4 2" xfId="48511" xr:uid="{00000000-0005-0000-0000-0000189E0000}"/>
    <cellStyle name="Output 2 7 5 2 2 5" xfId="48506" xr:uid="{00000000-0005-0000-0000-0000199E0000}"/>
    <cellStyle name="Output 2 7 5 2 3" xfId="17789" xr:uid="{00000000-0005-0000-0000-00001A9E0000}"/>
    <cellStyle name="Output 2 7 5 2 3 2" xfId="17790" xr:uid="{00000000-0005-0000-0000-00001B9E0000}"/>
    <cellStyle name="Output 2 7 5 2 3 2 2" xfId="48513" xr:uid="{00000000-0005-0000-0000-00001C9E0000}"/>
    <cellStyle name="Output 2 7 5 2 3 3" xfId="48512" xr:uid="{00000000-0005-0000-0000-00001D9E0000}"/>
    <cellStyle name="Output 2 7 5 2 4" xfId="17791" xr:uid="{00000000-0005-0000-0000-00001E9E0000}"/>
    <cellStyle name="Output 2 7 5 2 4 2" xfId="17792" xr:uid="{00000000-0005-0000-0000-00001F9E0000}"/>
    <cellStyle name="Output 2 7 5 2 4 2 2" xfId="48515" xr:uid="{00000000-0005-0000-0000-0000209E0000}"/>
    <cellStyle name="Output 2 7 5 2 4 3" xfId="48514" xr:uid="{00000000-0005-0000-0000-0000219E0000}"/>
    <cellStyle name="Output 2 7 5 2 5" xfId="17793" xr:uid="{00000000-0005-0000-0000-0000229E0000}"/>
    <cellStyle name="Output 2 7 5 2 5 2" xfId="48516" xr:uid="{00000000-0005-0000-0000-0000239E0000}"/>
    <cellStyle name="Output 2 7 5 2 6" xfId="48505" xr:uid="{00000000-0005-0000-0000-0000249E0000}"/>
    <cellStyle name="Output 2 7 5 3" xfId="17794" xr:uid="{00000000-0005-0000-0000-0000259E0000}"/>
    <cellStyle name="Output 2 7 5 3 2" xfId="17795" xr:uid="{00000000-0005-0000-0000-0000269E0000}"/>
    <cellStyle name="Output 2 7 5 3 2 2" xfId="17796" xr:uid="{00000000-0005-0000-0000-0000279E0000}"/>
    <cellStyle name="Output 2 7 5 3 2 2 2" xfId="48519" xr:uid="{00000000-0005-0000-0000-0000289E0000}"/>
    <cellStyle name="Output 2 7 5 3 2 3" xfId="48518" xr:uid="{00000000-0005-0000-0000-0000299E0000}"/>
    <cellStyle name="Output 2 7 5 3 3" xfId="17797" xr:uid="{00000000-0005-0000-0000-00002A9E0000}"/>
    <cellStyle name="Output 2 7 5 3 3 2" xfId="17798" xr:uid="{00000000-0005-0000-0000-00002B9E0000}"/>
    <cellStyle name="Output 2 7 5 3 3 2 2" xfId="48521" xr:uid="{00000000-0005-0000-0000-00002C9E0000}"/>
    <cellStyle name="Output 2 7 5 3 3 3" xfId="48520" xr:uid="{00000000-0005-0000-0000-00002D9E0000}"/>
    <cellStyle name="Output 2 7 5 3 4" xfId="17799" xr:uid="{00000000-0005-0000-0000-00002E9E0000}"/>
    <cellStyle name="Output 2 7 5 3 4 2" xfId="48522" xr:uid="{00000000-0005-0000-0000-00002F9E0000}"/>
    <cellStyle name="Output 2 7 5 3 5" xfId="48517" xr:uid="{00000000-0005-0000-0000-0000309E0000}"/>
    <cellStyle name="Output 2 7 5 4" xfId="17800" xr:uid="{00000000-0005-0000-0000-0000319E0000}"/>
    <cellStyle name="Output 2 7 5 4 2" xfId="17801" xr:uid="{00000000-0005-0000-0000-0000329E0000}"/>
    <cellStyle name="Output 2 7 5 4 2 2" xfId="48524" xr:uid="{00000000-0005-0000-0000-0000339E0000}"/>
    <cellStyle name="Output 2 7 5 4 3" xfId="48523" xr:uid="{00000000-0005-0000-0000-0000349E0000}"/>
    <cellStyle name="Output 2 7 5 5" xfId="17802" xr:uid="{00000000-0005-0000-0000-0000359E0000}"/>
    <cellStyle name="Output 2 7 5 5 2" xfId="17803" xr:uid="{00000000-0005-0000-0000-0000369E0000}"/>
    <cellStyle name="Output 2 7 5 5 2 2" xfId="48526" xr:uid="{00000000-0005-0000-0000-0000379E0000}"/>
    <cellStyle name="Output 2 7 5 5 3" xfId="48525" xr:uid="{00000000-0005-0000-0000-0000389E0000}"/>
    <cellStyle name="Output 2 7 5 6" xfId="17804" xr:uid="{00000000-0005-0000-0000-0000399E0000}"/>
    <cellStyle name="Output 2 7 5 6 2" xfId="48527" xr:uid="{00000000-0005-0000-0000-00003A9E0000}"/>
    <cellStyle name="Output 2 7 5 7" xfId="48504" xr:uid="{00000000-0005-0000-0000-00003B9E0000}"/>
    <cellStyle name="Output 2 7 6" xfId="17805" xr:uid="{00000000-0005-0000-0000-00003C9E0000}"/>
    <cellStyle name="Output 2 7 6 2" xfId="17806" xr:uid="{00000000-0005-0000-0000-00003D9E0000}"/>
    <cellStyle name="Output 2 7 6 2 2" xfId="17807" xr:uid="{00000000-0005-0000-0000-00003E9E0000}"/>
    <cellStyle name="Output 2 7 6 2 2 2" xfId="17808" xr:uid="{00000000-0005-0000-0000-00003F9E0000}"/>
    <cellStyle name="Output 2 7 6 2 2 2 2" xfId="17809" xr:uid="{00000000-0005-0000-0000-0000409E0000}"/>
    <cellStyle name="Output 2 7 6 2 2 2 2 2" xfId="48532" xr:uid="{00000000-0005-0000-0000-0000419E0000}"/>
    <cellStyle name="Output 2 7 6 2 2 2 3" xfId="48531" xr:uid="{00000000-0005-0000-0000-0000429E0000}"/>
    <cellStyle name="Output 2 7 6 2 2 3" xfId="17810" xr:uid="{00000000-0005-0000-0000-0000439E0000}"/>
    <cellStyle name="Output 2 7 6 2 2 3 2" xfId="17811" xr:uid="{00000000-0005-0000-0000-0000449E0000}"/>
    <cellStyle name="Output 2 7 6 2 2 3 2 2" xfId="48534" xr:uid="{00000000-0005-0000-0000-0000459E0000}"/>
    <cellStyle name="Output 2 7 6 2 2 3 3" xfId="48533" xr:uid="{00000000-0005-0000-0000-0000469E0000}"/>
    <cellStyle name="Output 2 7 6 2 2 4" xfId="17812" xr:uid="{00000000-0005-0000-0000-0000479E0000}"/>
    <cellStyle name="Output 2 7 6 2 2 4 2" xfId="48535" xr:uid="{00000000-0005-0000-0000-0000489E0000}"/>
    <cellStyle name="Output 2 7 6 2 2 5" xfId="48530" xr:uid="{00000000-0005-0000-0000-0000499E0000}"/>
    <cellStyle name="Output 2 7 6 2 3" xfId="17813" xr:uid="{00000000-0005-0000-0000-00004A9E0000}"/>
    <cellStyle name="Output 2 7 6 2 3 2" xfId="17814" xr:uid="{00000000-0005-0000-0000-00004B9E0000}"/>
    <cellStyle name="Output 2 7 6 2 3 2 2" xfId="48537" xr:uid="{00000000-0005-0000-0000-00004C9E0000}"/>
    <cellStyle name="Output 2 7 6 2 3 3" xfId="48536" xr:uid="{00000000-0005-0000-0000-00004D9E0000}"/>
    <cellStyle name="Output 2 7 6 2 4" xfId="17815" xr:uid="{00000000-0005-0000-0000-00004E9E0000}"/>
    <cellStyle name="Output 2 7 6 2 4 2" xfId="17816" xr:uid="{00000000-0005-0000-0000-00004F9E0000}"/>
    <cellStyle name="Output 2 7 6 2 4 2 2" xfId="48539" xr:uid="{00000000-0005-0000-0000-0000509E0000}"/>
    <cellStyle name="Output 2 7 6 2 4 3" xfId="48538" xr:uid="{00000000-0005-0000-0000-0000519E0000}"/>
    <cellStyle name="Output 2 7 6 2 5" xfId="17817" xr:uid="{00000000-0005-0000-0000-0000529E0000}"/>
    <cellStyle name="Output 2 7 6 2 5 2" xfId="48540" xr:uid="{00000000-0005-0000-0000-0000539E0000}"/>
    <cellStyle name="Output 2 7 6 2 6" xfId="48529" xr:uid="{00000000-0005-0000-0000-0000549E0000}"/>
    <cellStyle name="Output 2 7 6 3" xfId="17818" xr:uid="{00000000-0005-0000-0000-0000559E0000}"/>
    <cellStyle name="Output 2 7 6 3 2" xfId="17819" xr:uid="{00000000-0005-0000-0000-0000569E0000}"/>
    <cellStyle name="Output 2 7 6 3 2 2" xfId="17820" xr:uid="{00000000-0005-0000-0000-0000579E0000}"/>
    <cellStyle name="Output 2 7 6 3 2 2 2" xfId="48543" xr:uid="{00000000-0005-0000-0000-0000589E0000}"/>
    <cellStyle name="Output 2 7 6 3 2 3" xfId="48542" xr:uid="{00000000-0005-0000-0000-0000599E0000}"/>
    <cellStyle name="Output 2 7 6 3 3" xfId="17821" xr:uid="{00000000-0005-0000-0000-00005A9E0000}"/>
    <cellStyle name="Output 2 7 6 3 3 2" xfId="17822" xr:uid="{00000000-0005-0000-0000-00005B9E0000}"/>
    <cellStyle name="Output 2 7 6 3 3 2 2" xfId="48545" xr:uid="{00000000-0005-0000-0000-00005C9E0000}"/>
    <cellStyle name="Output 2 7 6 3 3 3" xfId="48544" xr:uid="{00000000-0005-0000-0000-00005D9E0000}"/>
    <cellStyle name="Output 2 7 6 3 4" xfId="17823" xr:uid="{00000000-0005-0000-0000-00005E9E0000}"/>
    <cellStyle name="Output 2 7 6 3 4 2" xfId="48546" xr:uid="{00000000-0005-0000-0000-00005F9E0000}"/>
    <cellStyle name="Output 2 7 6 3 5" xfId="48541" xr:uid="{00000000-0005-0000-0000-0000609E0000}"/>
    <cellStyle name="Output 2 7 6 4" xfId="17824" xr:uid="{00000000-0005-0000-0000-0000619E0000}"/>
    <cellStyle name="Output 2 7 6 4 2" xfId="17825" xr:uid="{00000000-0005-0000-0000-0000629E0000}"/>
    <cellStyle name="Output 2 7 6 4 2 2" xfId="48548" xr:uid="{00000000-0005-0000-0000-0000639E0000}"/>
    <cellStyle name="Output 2 7 6 4 3" xfId="48547" xr:uid="{00000000-0005-0000-0000-0000649E0000}"/>
    <cellStyle name="Output 2 7 6 5" xfId="17826" xr:uid="{00000000-0005-0000-0000-0000659E0000}"/>
    <cellStyle name="Output 2 7 6 5 2" xfId="17827" xr:uid="{00000000-0005-0000-0000-0000669E0000}"/>
    <cellStyle name="Output 2 7 6 5 2 2" xfId="48550" xr:uid="{00000000-0005-0000-0000-0000679E0000}"/>
    <cellStyle name="Output 2 7 6 5 3" xfId="48549" xr:uid="{00000000-0005-0000-0000-0000689E0000}"/>
    <cellStyle name="Output 2 7 6 6" xfId="17828" xr:uid="{00000000-0005-0000-0000-0000699E0000}"/>
    <cellStyle name="Output 2 7 6 6 2" xfId="48551" xr:uid="{00000000-0005-0000-0000-00006A9E0000}"/>
    <cellStyle name="Output 2 7 6 7" xfId="48528" xr:uid="{00000000-0005-0000-0000-00006B9E0000}"/>
    <cellStyle name="Output 2 7 7" xfId="17829" xr:uid="{00000000-0005-0000-0000-00006C9E0000}"/>
    <cellStyle name="Output 2 7 7 2" xfId="17830" xr:uid="{00000000-0005-0000-0000-00006D9E0000}"/>
    <cellStyle name="Output 2 7 7 2 2" xfId="17831" xr:uid="{00000000-0005-0000-0000-00006E9E0000}"/>
    <cellStyle name="Output 2 7 7 2 2 2" xfId="17832" xr:uid="{00000000-0005-0000-0000-00006F9E0000}"/>
    <cellStyle name="Output 2 7 7 2 2 2 2" xfId="17833" xr:uid="{00000000-0005-0000-0000-0000709E0000}"/>
    <cellStyle name="Output 2 7 7 2 2 2 2 2" xfId="48556" xr:uid="{00000000-0005-0000-0000-0000719E0000}"/>
    <cellStyle name="Output 2 7 7 2 2 2 3" xfId="48555" xr:uid="{00000000-0005-0000-0000-0000729E0000}"/>
    <cellStyle name="Output 2 7 7 2 2 3" xfId="17834" xr:uid="{00000000-0005-0000-0000-0000739E0000}"/>
    <cellStyle name="Output 2 7 7 2 2 3 2" xfId="17835" xr:uid="{00000000-0005-0000-0000-0000749E0000}"/>
    <cellStyle name="Output 2 7 7 2 2 3 2 2" xfId="48558" xr:uid="{00000000-0005-0000-0000-0000759E0000}"/>
    <cellStyle name="Output 2 7 7 2 2 3 3" xfId="48557" xr:uid="{00000000-0005-0000-0000-0000769E0000}"/>
    <cellStyle name="Output 2 7 7 2 2 4" xfId="17836" xr:uid="{00000000-0005-0000-0000-0000779E0000}"/>
    <cellStyle name="Output 2 7 7 2 2 4 2" xfId="48559" xr:uid="{00000000-0005-0000-0000-0000789E0000}"/>
    <cellStyle name="Output 2 7 7 2 2 5" xfId="48554" xr:uid="{00000000-0005-0000-0000-0000799E0000}"/>
    <cellStyle name="Output 2 7 7 2 3" xfId="17837" xr:uid="{00000000-0005-0000-0000-00007A9E0000}"/>
    <cellStyle name="Output 2 7 7 2 3 2" xfId="17838" xr:uid="{00000000-0005-0000-0000-00007B9E0000}"/>
    <cellStyle name="Output 2 7 7 2 3 2 2" xfId="48561" xr:uid="{00000000-0005-0000-0000-00007C9E0000}"/>
    <cellStyle name="Output 2 7 7 2 3 3" xfId="48560" xr:uid="{00000000-0005-0000-0000-00007D9E0000}"/>
    <cellStyle name="Output 2 7 7 2 4" xfId="17839" xr:uid="{00000000-0005-0000-0000-00007E9E0000}"/>
    <cellStyle name="Output 2 7 7 2 4 2" xfId="17840" xr:uid="{00000000-0005-0000-0000-00007F9E0000}"/>
    <cellStyle name="Output 2 7 7 2 4 2 2" xfId="48563" xr:uid="{00000000-0005-0000-0000-0000809E0000}"/>
    <cellStyle name="Output 2 7 7 2 4 3" xfId="48562" xr:uid="{00000000-0005-0000-0000-0000819E0000}"/>
    <cellStyle name="Output 2 7 7 2 5" xfId="17841" xr:uid="{00000000-0005-0000-0000-0000829E0000}"/>
    <cellStyle name="Output 2 7 7 2 5 2" xfId="48564" xr:uid="{00000000-0005-0000-0000-0000839E0000}"/>
    <cellStyle name="Output 2 7 7 2 6" xfId="48553" xr:uid="{00000000-0005-0000-0000-0000849E0000}"/>
    <cellStyle name="Output 2 7 7 3" xfId="17842" xr:uid="{00000000-0005-0000-0000-0000859E0000}"/>
    <cellStyle name="Output 2 7 7 3 2" xfId="17843" xr:uid="{00000000-0005-0000-0000-0000869E0000}"/>
    <cellStyle name="Output 2 7 7 3 2 2" xfId="17844" xr:uid="{00000000-0005-0000-0000-0000879E0000}"/>
    <cellStyle name="Output 2 7 7 3 2 2 2" xfId="48567" xr:uid="{00000000-0005-0000-0000-0000889E0000}"/>
    <cellStyle name="Output 2 7 7 3 2 3" xfId="48566" xr:uid="{00000000-0005-0000-0000-0000899E0000}"/>
    <cellStyle name="Output 2 7 7 3 3" xfId="17845" xr:uid="{00000000-0005-0000-0000-00008A9E0000}"/>
    <cellStyle name="Output 2 7 7 3 3 2" xfId="17846" xr:uid="{00000000-0005-0000-0000-00008B9E0000}"/>
    <cellStyle name="Output 2 7 7 3 3 2 2" xfId="48569" xr:uid="{00000000-0005-0000-0000-00008C9E0000}"/>
    <cellStyle name="Output 2 7 7 3 3 3" xfId="48568" xr:uid="{00000000-0005-0000-0000-00008D9E0000}"/>
    <cellStyle name="Output 2 7 7 3 4" xfId="17847" xr:uid="{00000000-0005-0000-0000-00008E9E0000}"/>
    <cellStyle name="Output 2 7 7 3 4 2" xfId="48570" xr:uid="{00000000-0005-0000-0000-00008F9E0000}"/>
    <cellStyle name="Output 2 7 7 3 5" xfId="48565" xr:uid="{00000000-0005-0000-0000-0000909E0000}"/>
    <cellStyle name="Output 2 7 7 4" xfId="17848" xr:uid="{00000000-0005-0000-0000-0000919E0000}"/>
    <cellStyle name="Output 2 7 7 4 2" xfId="17849" xr:uid="{00000000-0005-0000-0000-0000929E0000}"/>
    <cellStyle name="Output 2 7 7 4 2 2" xfId="48572" xr:uid="{00000000-0005-0000-0000-0000939E0000}"/>
    <cellStyle name="Output 2 7 7 4 3" xfId="48571" xr:uid="{00000000-0005-0000-0000-0000949E0000}"/>
    <cellStyle name="Output 2 7 7 5" xfId="17850" xr:uid="{00000000-0005-0000-0000-0000959E0000}"/>
    <cellStyle name="Output 2 7 7 5 2" xfId="17851" xr:uid="{00000000-0005-0000-0000-0000969E0000}"/>
    <cellStyle name="Output 2 7 7 5 2 2" xfId="48574" xr:uid="{00000000-0005-0000-0000-0000979E0000}"/>
    <cellStyle name="Output 2 7 7 5 3" xfId="48573" xr:uid="{00000000-0005-0000-0000-0000989E0000}"/>
    <cellStyle name="Output 2 7 7 6" xfId="17852" xr:uid="{00000000-0005-0000-0000-0000999E0000}"/>
    <cellStyle name="Output 2 7 7 6 2" xfId="48575" xr:uid="{00000000-0005-0000-0000-00009A9E0000}"/>
    <cellStyle name="Output 2 7 7 7" xfId="48552" xr:uid="{00000000-0005-0000-0000-00009B9E0000}"/>
    <cellStyle name="Output 2 7 8" xfId="17853" xr:uid="{00000000-0005-0000-0000-00009C9E0000}"/>
    <cellStyle name="Output 2 7 8 2" xfId="17854" xr:uid="{00000000-0005-0000-0000-00009D9E0000}"/>
    <cellStyle name="Output 2 7 8 2 2" xfId="17855" xr:uid="{00000000-0005-0000-0000-00009E9E0000}"/>
    <cellStyle name="Output 2 7 8 2 2 2" xfId="17856" xr:uid="{00000000-0005-0000-0000-00009F9E0000}"/>
    <cellStyle name="Output 2 7 8 2 2 2 2" xfId="48579" xr:uid="{00000000-0005-0000-0000-0000A09E0000}"/>
    <cellStyle name="Output 2 7 8 2 2 3" xfId="48578" xr:uid="{00000000-0005-0000-0000-0000A19E0000}"/>
    <cellStyle name="Output 2 7 8 2 3" xfId="17857" xr:uid="{00000000-0005-0000-0000-0000A29E0000}"/>
    <cellStyle name="Output 2 7 8 2 3 2" xfId="17858" xr:uid="{00000000-0005-0000-0000-0000A39E0000}"/>
    <cellStyle name="Output 2 7 8 2 3 2 2" xfId="48581" xr:uid="{00000000-0005-0000-0000-0000A49E0000}"/>
    <cellStyle name="Output 2 7 8 2 3 3" xfId="48580" xr:uid="{00000000-0005-0000-0000-0000A59E0000}"/>
    <cellStyle name="Output 2 7 8 2 4" xfId="17859" xr:uid="{00000000-0005-0000-0000-0000A69E0000}"/>
    <cellStyle name="Output 2 7 8 2 4 2" xfId="48582" xr:uid="{00000000-0005-0000-0000-0000A79E0000}"/>
    <cellStyle name="Output 2 7 8 2 5" xfId="48577" xr:uid="{00000000-0005-0000-0000-0000A89E0000}"/>
    <cellStyle name="Output 2 7 8 3" xfId="17860" xr:uid="{00000000-0005-0000-0000-0000A99E0000}"/>
    <cellStyle name="Output 2 7 8 3 2" xfId="17861" xr:uid="{00000000-0005-0000-0000-0000AA9E0000}"/>
    <cellStyle name="Output 2 7 8 3 2 2" xfId="48584" xr:uid="{00000000-0005-0000-0000-0000AB9E0000}"/>
    <cellStyle name="Output 2 7 8 3 3" xfId="48583" xr:uid="{00000000-0005-0000-0000-0000AC9E0000}"/>
    <cellStyle name="Output 2 7 8 4" xfId="17862" xr:uid="{00000000-0005-0000-0000-0000AD9E0000}"/>
    <cellStyle name="Output 2 7 8 4 2" xfId="17863" xr:uid="{00000000-0005-0000-0000-0000AE9E0000}"/>
    <cellStyle name="Output 2 7 8 4 2 2" xfId="48586" xr:uid="{00000000-0005-0000-0000-0000AF9E0000}"/>
    <cellStyle name="Output 2 7 8 4 3" xfId="48585" xr:uid="{00000000-0005-0000-0000-0000B09E0000}"/>
    <cellStyle name="Output 2 7 8 5" xfId="17864" xr:uid="{00000000-0005-0000-0000-0000B19E0000}"/>
    <cellStyle name="Output 2 7 8 5 2" xfId="48587" xr:uid="{00000000-0005-0000-0000-0000B29E0000}"/>
    <cellStyle name="Output 2 7 8 6" xfId="48576" xr:uid="{00000000-0005-0000-0000-0000B39E0000}"/>
    <cellStyle name="Output 2 7 9" xfId="17865" xr:uid="{00000000-0005-0000-0000-0000B49E0000}"/>
    <cellStyle name="Output 2 7 9 2" xfId="17866" xr:uid="{00000000-0005-0000-0000-0000B59E0000}"/>
    <cellStyle name="Output 2 7 9 2 2" xfId="17867" xr:uid="{00000000-0005-0000-0000-0000B69E0000}"/>
    <cellStyle name="Output 2 7 9 2 2 2" xfId="48590" xr:uid="{00000000-0005-0000-0000-0000B79E0000}"/>
    <cellStyle name="Output 2 7 9 2 3" xfId="48589" xr:uid="{00000000-0005-0000-0000-0000B89E0000}"/>
    <cellStyle name="Output 2 7 9 3" xfId="17868" xr:uid="{00000000-0005-0000-0000-0000B99E0000}"/>
    <cellStyle name="Output 2 7 9 3 2" xfId="17869" xr:uid="{00000000-0005-0000-0000-0000BA9E0000}"/>
    <cellStyle name="Output 2 7 9 3 2 2" xfId="48592" xr:uid="{00000000-0005-0000-0000-0000BB9E0000}"/>
    <cellStyle name="Output 2 7 9 3 3" xfId="48591" xr:uid="{00000000-0005-0000-0000-0000BC9E0000}"/>
    <cellStyle name="Output 2 7 9 4" xfId="17870" xr:uid="{00000000-0005-0000-0000-0000BD9E0000}"/>
    <cellStyle name="Output 2 7 9 4 2" xfId="48593" xr:uid="{00000000-0005-0000-0000-0000BE9E0000}"/>
    <cellStyle name="Output 2 7 9 5" xfId="48588" xr:uid="{00000000-0005-0000-0000-0000BF9E0000}"/>
    <cellStyle name="Output 2 8" xfId="17871" xr:uid="{00000000-0005-0000-0000-0000C09E0000}"/>
    <cellStyle name="Output 2 8 10" xfId="29814" xr:uid="{00000000-0005-0000-0000-0000C19E0000}"/>
    <cellStyle name="Output 2 8 11" xfId="48594" xr:uid="{00000000-0005-0000-0000-0000C29E0000}"/>
    <cellStyle name="Output 2 8 2" xfId="17872" xr:uid="{00000000-0005-0000-0000-0000C39E0000}"/>
    <cellStyle name="Output 2 8 2 2" xfId="17873" xr:uid="{00000000-0005-0000-0000-0000C49E0000}"/>
    <cellStyle name="Output 2 8 2 2 2" xfId="17874" xr:uid="{00000000-0005-0000-0000-0000C59E0000}"/>
    <cellStyle name="Output 2 8 2 2 2 2" xfId="17875" xr:uid="{00000000-0005-0000-0000-0000C69E0000}"/>
    <cellStyle name="Output 2 8 2 2 2 2 2" xfId="48598" xr:uid="{00000000-0005-0000-0000-0000C79E0000}"/>
    <cellStyle name="Output 2 8 2 2 2 3" xfId="48597" xr:uid="{00000000-0005-0000-0000-0000C89E0000}"/>
    <cellStyle name="Output 2 8 2 2 3" xfId="17876" xr:uid="{00000000-0005-0000-0000-0000C99E0000}"/>
    <cellStyle name="Output 2 8 2 2 3 2" xfId="17877" xr:uid="{00000000-0005-0000-0000-0000CA9E0000}"/>
    <cellStyle name="Output 2 8 2 2 3 2 2" xfId="48600" xr:uid="{00000000-0005-0000-0000-0000CB9E0000}"/>
    <cellStyle name="Output 2 8 2 2 3 3" xfId="48599" xr:uid="{00000000-0005-0000-0000-0000CC9E0000}"/>
    <cellStyle name="Output 2 8 2 2 4" xfId="17878" xr:uid="{00000000-0005-0000-0000-0000CD9E0000}"/>
    <cellStyle name="Output 2 8 2 2 4 2" xfId="48601" xr:uid="{00000000-0005-0000-0000-0000CE9E0000}"/>
    <cellStyle name="Output 2 8 2 2 5" xfId="28050" xr:uid="{00000000-0005-0000-0000-0000CF9E0000}"/>
    <cellStyle name="Output 2 8 2 2 6" xfId="32041" xr:uid="{00000000-0005-0000-0000-0000D09E0000}"/>
    <cellStyle name="Output 2 8 2 2 7" xfId="48596" xr:uid="{00000000-0005-0000-0000-0000D19E0000}"/>
    <cellStyle name="Output 2 8 2 3" xfId="17879" xr:uid="{00000000-0005-0000-0000-0000D29E0000}"/>
    <cellStyle name="Output 2 8 2 3 2" xfId="17880" xr:uid="{00000000-0005-0000-0000-0000D39E0000}"/>
    <cellStyle name="Output 2 8 2 3 2 2" xfId="48603" xr:uid="{00000000-0005-0000-0000-0000D49E0000}"/>
    <cellStyle name="Output 2 8 2 3 3" xfId="28051" xr:uid="{00000000-0005-0000-0000-0000D59E0000}"/>
    <cellStyle name="Output 2 8 2 3 4" xfId="32505" xr:uid="{00000000-0005-0000-0000-0000D69E0000}"/>
    <cellStyle name="Output 2 8 2 3 5" xfId="48602" xr:uid="{00000000-0005-0000-0000-0000D79E0000}"/>
    <cellStyle name="Output 2 8 2 4" xfId="17881" xr:uid="{00000000-0005-0000-0000-0000D89E0000}"/>
    <cellStyle name="Output 2 8 2 4 2" xfId="17882" xr:uid="{00000000-0005-0000-0000-0000D99E0000}"/>
    <cellStyle name="Output 2 8 2 4 2 2" xfId="48605" xr:uid="{00000000-0005-0000-0000-0000DA9E0000}"/>
    <cellStyle name="Output 2 8 2 4 3" xfId="28052" xr:uid="{00000000-0005-0000-0000-0000DB9E0000}"/>
    <cellStyle name="Output 2 8 2 4 4" xfId="32721" xr:uid="{00000000-0005-0000-0000-0000DC9E0000}"/>
    <cellStyle name="Output 2 8 2 4 5" xfId="48604" xr:uid="{00000000-0005-0000-0000-0000DD9E0000}"/>
    <cellStyle name="Output 2 8 2 5" xfId="17883" xr:uid="{00000000-0005-0000-0000-0000DE9E0000}"/>
    <cellStyle name="Output 2 8 2 5 2" xfId="28053" xr:uid="{00000000-0005-0000-0000-0000DF9E0000}"/>
    <cellStyle name="Output 2 8 2 5 3" xfId="31068" xr:uid="{00000000-0005-0000-0000-0000E09E0000}"/>
    <cellStyle name="Output 2 8 2 5 4" xfId="48606" xr:uid="{00000000-0005-0000-0000-0000E19E0000}"/>
    <cellStyle name="Output 2 8 2 6" xfId="28054" xr:uid="{00000000-0005-0000-0000-0000E29E0000}"/>
    <cellStyle name="Output 2 8 2 7" xfId="30216" xr:uid="{00000000-0005-0000-0000-0000E39E0000}"/>
    <cellStyle name="Output 2 8 2 8" xfId="48595" xr:uid="{00000000-0005-0000-0000-0000E49E0000}"/>
    <cellStyle name="Output 2 8 3" xfId="17884" xr:uid="{00000000-0005-0000-0000-0000E59E0000}"/>
    <cellStyle name="Output 2 8 3 2" xfId="17885" xr:uid="{00000000-0005-0000-0000-0000E69E0000}"/>
    <cellStyle name="Output 2 8 3 2 2" xfId="17886" xr:uid="{00000000-0005-0000-0000-0000E79E0000}"/>
    <cellStyle name="Output 2 8 3 2 2 2" xfId="48609" xr:uid="{00000000-0005-0000-0000-0000E89E0000}"/>
    <cellStyle name="Output 2 8 3 2 3" xfId="28055" xr:uid="{00000000-0005-0000-0000-0000E99E0000}"/>
    <cellStyle name="Output 2 8 3 2 4" xfId="32292" xr:uid="{00000000-0005-0000-0000-0000EA9E0000}"/>
    <cellStyle name="Output 2 8 3 2 5" xfId="48608" xr:uid="{00000000-0005-0000-0000-0000EB9E0000}"/>
    <cellStyle name="Output 2 8 3 3" xfId="17887" xr:uid="{00000000-0005-0000-0000-0000EC9E0000}"/>
    <cellStyle name="Output 2 8 3 3 2" xfId="17888" xr:uid="{00000000-0005-0000-0000-0000ED9E0000}"/>
    <cellStyle name="Output 2 8 3 3 2 2" xfId="48611" xr:uid="{00000000-0005-0000-0000-0000EE9E0000}"/>
    <cellStyle name="Output 2 8 3 3 3" xfId="28056" xr:uid="{00000000-0005-0000-0000-0000EF9E0000}"/>
    <cellStyle name="Output 2 8 3 3 4" xfId="32630" xr:uid="{00000000-0005-0000-0000-0000F09E0000}"/>
    <cellStyle name="Output 2 8 3 3 5" xfId="48610" xr:uid="{00000000-0005-0000-0000-0000F19E0000}"/>
    <cellStyle name="Output 2 8 3 4" xfId="17889" xr:uid="{00000000-0005-0000-0000-0000F29E0000}"/>
    <cellStyle name="Output 2 8 3 4 2" xfId="28057" xr:uid="{00000000-0005-0000-0000-0000F39E0000}"/>
    <cellStyle name="Output 2 8 3 4 3" xfId="32846" xr:uid="{00000000-0005-0000-0000-0000F49E0000}"/>
    <cellStyle name="Output 2 8 3 4 4" xfId="48612" xr:uid="{00000000-0005-0000-0000-0000F59E0000}"/>
    <cellStyle name="Output 2 8 3 5" xfId="28058" xr:uid="{00000000-0005-0000-0000-0000F69E0000}"/>
    <cellStyle name="Output 2 8 3 5 2" xfId="31318" xr:uid="{00000000-0005-0000-0000-0000F79E0000}"/>
    <cellStyle name="Output 2 8 3 6" xfId="28059" xr:uid="{00000000-0005-0000-0000-0000F89E0000}"/>
    <cellStyle name="Output 2 8 3 7" xfId="30466" xr:uid="{00000000-0005-0000-0000-0000F99E0000}"/>
    <cellStyle name="Output 2 8 3 8" xfId="48607" xr:uid="{00000000-0005-0000-0000-0000FA9E0000}"/>
    <cellStyle name="Output 2 8 4" xfId="17890" xr:uid="{00000000-0005-0000-0000-0000FB9E0000}"/>
    <cellStyle name="Output 2 8 4 2" xfId="17891" xr:uid="{00000000-0005-0000-0000-0000FC9E0000}"/>
    <cellStyle name="Output 2 8 4 2 2" xfId="28060" xr:uid="{00000000-0005-0000-0000-0000FD9E0000}"/>
    <cellStyle name="Output 2 8 4 2 3" xfId="32244" xr:uid="{00000000-0005-0000-0000-0000FE9E0000}"/>
    <cellStyle name="Output 2 8 4 2 4" xfId="48614" xr:uid="{00000000-0005-0000-0000-0000FF9E0000}"/>
    <cellStyle name="Output 2 8 4 3" xfId="28061" xr:uid="{00000000-0005-0000-0000-0000009F0000}"/>
    <cellStyle name="Output 2 8 4 3 2" xfId="32582" xr:uid="{00000000-0005-0000-0000-0000019F0000}"/>
    <cellStyle name="Output 2 8 4 4" xfId="28062" xr:uid="{00000000-0005-0000-0000-0000029F0000}"/>
    <cellStyle name="Output 2 8 4 4 2" xfId="32798" xr:uid="{00000000-0005-0000-0000-0000039F0000}"/>
    <cellStyle name="Output 2 8 4 5" xfId="28063" xr:uid="{00000000-0005-0000-0000-0000049F0000}"/>
    <cellStyle name="Output 2 8 4 5 2" xfId="31271" xr:uid="{00000000-0005-0000-0000-0000059F0000}"/>
    <cellStyle name="Output 2 8 4 6" xfId="28064" xr:uid="{00000000-0005-0000-0000-0000069F0000}"/>
    <cellStyle name="Output 2 8 4 7" xfId="30419" xr:uid="{00000000-0005-0000-0000-0000079F0000}"/>
    <cellStyle name="Output 2 8 4 8" xfId="48613" xr:uid="{00000000-0005-0000-0000-0000089F0000}"/>
    <cellStyle name="Output 2 8 5" xfId="17892" xr:uid="{00000000-0005-0000-0000-0000099F0000}"/>
    <cellStyle name="Output 2 8 5 2" xfId="17893" xr:uid="{00000000-0005-0000-0000-00000A9F0000}"/>
    <cellStyle name="Output 2 8 5 2 2" xfId="48616" xr:uid="{00000000-0005-0000-0000-00000B9F0000}"/>
    <cellStyle name="Output 2 8 5 3" xfId="28065" xr:uid="{00000000-0005-0000-0000-00000C9F0000}"/>
    <cellStyle name="Output 2 8 5 4" xfId="31663" xr:uid="{00000000-0005-0000-0000-00000D9F0000}"/>
    <cellStyle name="Output 2 8 5 5" xfId="48615" xr:uid="{00000000-0005-0000-0000-00000E9F0000}"/>
    <cellStyle name="Output 2 8 6" xfId="17894" xr:uid="{00000000-0005-0000-0000-00000F9F0000}"/>
    <cellStyle name="Output 2 8 6 2" xfId="28066" xr:uid="{00000000-0005-0000-0000-0000109F0000}"/>
    <cellStyle name="Output 2 8 6 3" xfId="32383" xr:uid="{00000000-0005-0000-0000-0000119F0000}"/>
    <cellStyle name="Output 2 8 6 4" xfId="48617" xr:uid="{00000000-0005-0000-0000-0000129F0000}"/>
    <cellStyle name="Output 2 8 7" xfId="28067" xr:uid="{00000000-0005-0000-0000-0000139F0000}"/>
    <cellStyle name="Output 2 8 7 2" xfId="31413" xr:uid="{00000000-0005-0000-0000-0000149F0000}"/>
    <cellStyle name="Output 2 8 8" xfId="28068" xr:uid="{00000000-0005-0000-0000-0000159F0000}"/>
    <cellStyle name="Output 2 8 8 2" xfId="30690" xr:uid="{00000000-0005-0000-0000-0000169F0000}"/>
    <cellStyle name="Output 2 8 9" xfId="28069" xr:uid="{00000000-0005-0000-0000-0000179F0000}"/>
    <cellStyle name="Output 2 9" xfId="17895" xr:uid="{00000000-0005-0000-0000-0000189F0000}"/>
    <cellStyle name="Output 2 9 2" xfId="17896" xr:uid="{00000000-0005-0000-0000-0000199F0000}"/>
    <cellStyle name="Output 2 9 2 2" xfId="17897" xr:uid="{00000000-0005-0000-0000-00001A9F0000}"/>
    <cellStyle name="Output 2 9 2 2 2" xfId="17898" xr:uid="{00000000-0005-0000-0000-00001B9F0000}"/>
    <cellStyle name="Output 2 9 2 2 2 2" xfId="17899" xr:uid="{00000000-0005-0000-0000-00001C9F0000}"/>
    <cellStyle name="Output 2 9 2 2 2 2 2" xfId="48622" xr:uid="{00000000-0005-0000-0000-00001D9F0000}"/>
    <cellStyle name="Output 2 9 2 2 2 3" xfId="48621" xr:uid="{00000000-0005-0000-0000-00001E9F0000}"/>
    <cellStyle name="Output 2 9 2 2 3" xfId="17900" xr:uid="{00000000-0005-0000-0000-00001F9F0000}"/>
    <cellStyle name="Output 2 9 2 2 3 2" xfId="17901" xr:uid="{00000000-0005-0000-0000-0000209F0000}"/>
    <cellStyle name="Output 2 9 2 2 3 2 2" xfId="48624" xr:uid="{00000000-0005-0000-0000-0000219F0000}"/>
    <cellStyle name="Output 2 9 2 2 3 3" xfId="48623" xr:uid="{00000000-0005-0000-0000-0000229F0000}"/>
    <cellStyle name="Output 2 9 2 2 4" xfId="17902" xr:uid="{00000000-0005-0000-0000-0000239F0000}"/>
    <cellStyle name="Output 2 9 2 2 4 2" xfId="48625" xr:uid="{00000000-0005-0000-0000-0000249F0000}"/>
    <cellStyle name="Output 2 9 2 2 5" xfId="48620" xr:uid="{00000000-0005-0000-0000-0000259F0000}"/>
    <cellStyle name="Output 2 9 2 3" xfId="17903" xr:uid="{00000000-0005-0000-0000-0000269F0000}"/>
    <cellStyle name="Output 2 9 2 3 2" xfId="17904" xr:uid="{00000000-0005-0000-0000-0000279F0000}"/>
    <cellStyle name="Output 2 9 2 3 2 2" xfId="48627" xr:uid="{00000000-0005-0000-0000-0000289F0000}"/>
    <cellStyle name="Output 2 9 2 3 3" xfId="48626" xr:uid="{00000000-0005-0000-0000-0000299F0000}"/>
    <cellStyle name="Output 2 9 2 4" xfId="17905" xr:uid="{00000000-0005-0000-0000-00002A9F0000}"/>
    <cellStyle name="Output 2 9 2 4 2" xfId="17906" xr:uid="{00000000-0005-0000-0000-00002B9F0000}"/>
    <cellStyle name="Output 2 9 2 4 2 2" xfId="48629" xr:uid="{00000000-0005-0000-0000-00002C9F0000}"/>
    <cellStyle name="Output 2 9 2 4 3" xfId="48628" xr:uid="{00000000-0005-0000-0000-00002D9F0000}"/>
    <cellStyle name="Output 2 9 2 5" xfId="17907" xr:uid="{00000000-0005-0000-0000-00002E9F0000}"/>
    <cellStyle name="Output 2 9 2 5 2" xfId="48630" xr:uid="{00000000-0005-0000-0000-00002F9F0000}"/>
    <cellStyle name="Output 2 9 2 6" xfId="48619" xr:uid="{00000000-0005-0000-0000-0000309F0000}"/>
    <cellStyle name="Output 2 9 3" xfId="17908" xr:uid="{00000000-0005-0000-0000-0000319F0000}"/>
    <cellStyle name="Output 2 9 3 2" xfId="17909" xr:uid="{00000000-0005-0000-0000-0000329F0000}"/>
    <cellStyle name="Output 2 9 3 2 2" xfId="17910" xr:uid="{00000000-0005-0000-0000-0000339F0000}"/>
    <cellStyle name="Output 2 9 3 2 2 2" xfId="48633" xr:uid="{00000000-0005-0000-0000-0000349F0000}"/>
    <cellStyle name="Output 2 9 3 2 3" xfId="48632" xr:uid="{00000000-0005-0000-0000-0000359F0000}"/>
    <cellStyle name="Output 2 9 3 3" xfId="17911" xr:uid="{00000000-0005-0000-0000-0000369F0000}"/>
    <cellStyle name="Output 2 9 3 3 2" xfId="17912" xr:uid="{00000000-0005-0000-0000-0000379F0000}"/>
    <cellStyle name="Output 2 9 3 3 2 2" xfId="48635" xr:uid="{00000000-0005-0000-0000-0000389F0000}"/>
    <cellStyle name="Output 2 9 3 3 3" xfId="48634" xr:uid="{00000000-0005-0000-0000-0000399F0000}"/>
    <cellStyle name="Output 2 9 3 4" xfId="17913" xr:uid="{00000000-0005-0000-0000-00003A9F0000}"/>
    <cellStyle name="Output 2 9 3 4 2" xfId="48636" xr:uid="{00000000-0005-0000-0000-00003B9F0000}"/>
    <cellStyle name="Output 2 9 3 5" xfId="48631" xr:uid="{00000000-0005-0000-0000-00003C9F0000}"/>
    <cellStyle name="Output 2 9 4" xfId="17914" xr:uid="{00000000-0005-0000-0000-00003D9F0000}"/>
    <cellStyle name="Output 2 9 4 2" xfId="17915" xr:uid="{00000000-0005-0000-0000-00003E9F0000}"/>
    <cellStyle name="Output 2 9 4 2 2" xfId="48638" xr:uid="{00000000-0005-0000-0000-00003F9F0000}"/>
    <cellStyle name="Output 2 9 4 3" xfId="48637" xr:uid="{00000000-0005-0000-0000-0000409F0000}"/>
    <cellStyle name="Output 2 9 5" xfId="17916" xr:uid="{00000000-0005-0000-0000-0000419F0000}"/>
    <cellStyle name="Output 2 9 5 2" xfId="17917" xr:uid="{00000000-0005-0000-0000-0000429F0000}"/>
    <cellStyle name="Output 2 9 5 2 2" xfId="48640" xr:uid="{00000000-0005-0000-0000-0000439F0000}"/>
    <cellStyle name="Output 2 9 5 3" xfId="48639" xr:uid="{00000000-0005-0000-0000-0000449F0000}"/>
    <cellStyle name="Output 2 9 6" xfId="17918" xr:uid="{00000000-0005-0000-0000-0000459F0000}"/>
    <cellStyle name="Output 2 9 6 2" xfId="48641" xr:uid="{00000000-0005-0000-0000-0000469F0000}"/>
    <cellStyle name="Output 2 9 7" xfId="48618" xr:uid="{00000000-0005-0000-0000-0000479F0000}"/>
    <cellStyle name="Output 3" xfId="17919" xr:uid="{00000000-0005-0000-0000-0000489F0000}"/>
    <cellStyle name="Output 3 10" xfId="17920" xr:uid="{00000000-0005-0000-0000-0000499F0000}"/>
    <cellStyle name="Output 3 10 2" xfId="17921" xr:uid="{00000000-0005-0000-0000-00004A9F0000}"/>
    <cellStyle name="Output 3 10 2 2" xfId="17922" xr:uid="{00000000-0005-0000-0000-00004B9F0000}"/>
    <cellStyle name="Output 3 10 2 2 2" xfId="17923" xr:uid="{00000000-0005-0000-0000-00004C9F0000}"/>
    <cellStyle name="Output 3 10 2 2 2 2" xfId="17924" xr:uid="{00000000-0005-0000-0000-00004D9F0000}"/>
    <cellStyle name="Output 3 10 2 2 2 2 2" xfId="48647" xr:uid="{00000000-0005-0000-0000-00004E9F0000}"/>
    <cellStyle name="Output 3 10 2 2 2 3" xfId="48646" xr:uid="{00000000-0005-0000-0000-00004F9F0000}"/>
    <cellStyle name="Output 3 10 2 2 3" xfId="17925" xr:uid="{00000000-0005-0000-0000-0000509F0000}"/>
    <cellStyle name="Output 3 10 2 2 3 2" xfId="17926" xr:uid="{00000000-0005-0000-0000-0000519F0000}"/>
    <cellStyle name="Output 3 10 2 2 3 2 2" xfId="48649" xr:uid="{00000000-0005-0000-0000-0000529F0000}"/>
    <cellStyle name="Output 3 10 2 2 3 3" xfId="48648" xr:uid="{00000000-0005-0000-0000-0000539F0000}"/>
    <cellStyle name="Output 3 10 2 2 4" xfId="17927" xr:uid="{00000000-0005-0000-0000-0000549F0000}"/>
    <cellStyle name="Output 3 10 2 2 4 2" xfId="48650" xr:uid="{00000000-0005-0000-0000-0000559F0000}"/>
    <cellStyle name="Output 3 10 2 2 5" xfId="48645" xr:uid="{00000000-0005-0000-0000-0000569F0000}"/>
    <cellStyle name="Output 3 10 2 3" xfId="17928" xr:uid="{00000000-0005-0000-0000-0000579F0000}"/>
    <cellStyle name="Output 3 10 2 3 2" xfId="17929" xr:uid="{00000000-0005-0000-0000-0000589F0000}"/>
    <cellStyle name="Output 3 10 2 3 2 2" xfId="48652" xr:uid="{00000000-0005-0000-0000-0000599F0000}"/>
    <cellStyle name="Output 3 10 2 3 3" xfId="48651" xr:uid="{00000000-0005-0000-0000-00005A9F0000}"/>
    <cellStyle name="Output 3 10 2 4" xfId="17930" xr:uid="{00000000-0005-0000-0000-00005B9F0000}"/>
    <cellStyle name="Output 3 10 2 4 2" xfId="17931" xr:uid="{00000000-0005-0000-0000-00005C9F0000}"/>
    <cellStyle name="Output 3 10 2 4 2 2" xfId="48654" xr:uid="{00000000-0005-0000-0000-00005D9F0000}"/>
    <cellStyle name="Output 3 10 2 4 3" xfId="48653" xr:uid="{00000000-0005-0000-0000-00005E9F0000}"/>
    <cellStyle name="Output 3 10 2 5" xfId="17932" xr:uid="{00000000-0005-0000-0000-00005F9F0000}"/>
    <cellStyle name="Output 3 10 2 5 2" xfId="48655" xr:uid="{00000000-0005-0000-0000-0000609F0000}"/>
    <cellStyle name="Output 3 10 2 6" xfId="48644" xr:uid="{00000000-0005-0000-0000-0000619F0000}"/>
    <cellStyle name="Output 3 10 3" xfId="17933" xr:uid="{00000000-0005-0000-0000-0000629F0000}"/>
    <cellStyle name="Output 3 10 3 2" xfId="17934" xr:uid="{00000000-0005-0000-0000-0000639F0000}"/>
    <cellStyle name="Output 3 10 3 2 2" xfId="17935" xr:uid="{00000000-0005-0000-0000-0000649F0000}"/>
    <cellStyle name="Output 3 10 3 2 2 2" xfId="48658" xr:uid="{00000000-0005-0000-0000-0000659F0000}"/>
    <cellStyle name="Output 3 10 3 2 3" xfId="48657" xr:uid="{00000000-0005-0000-0000-0000669F0000}"/>
    <cellStyle name="Output 3 10 3 3" xfId="17936" xr:uid="{00000000-0005-0000-0000-0000679F0000}"/>
    <cellStyle name="Output 3 10 3 3 2" xfId="17937" xr:uid="{00000000-0005-0000-0000-0000689F0000}"/>
    <cellStyle name="Output 3 10 3 3 2 2" xfId="48660" xr:uid="{00000000-0005-0000-0000-0000699F0000}"/>
    <cellStyle name="Output 3 10 3 3 3" xfId="48659" xr:uid="{00000000-0005-0000-0000-00006A9F0000}"/>
    <cellStyle name="Output 3 10 3 4" xfId="17938" xr:uid="{00000000-0005-0000-0000-00006B9F0000}"/>
    <cellStyle name="Output 3 10 3 4 2" xfId="48661" xr:uid="{00000000-0005-0000-0000-00006C9F0000}"/>
    <cellStyle name="Output 3 10 3 5" xfId="48656" xr:uid="{00000000-0005-0000-0000-00006D9F0000}"/>
    <cellStyle name="Output 3 10 4" xfId="17939" xr:uid="{00000000-0005-0000-0000-00006E9F0000}"/>
    <cellStyle name="Output 3 10 4 2" xfId="17940" xr:uid="{00000000-0005-0000-0000-00006F9F0000}"/>
    <cellStyle name="Output 3 10 4 2 2" xfId="48663" xr:uid="{00000000-0005-0000-0000-0000709F0000}"/>
    <cellStyle name="Output 3 10 4 3" xfId="48662" xr:uid="{00000000-0005-0000-0000-0000719F0000}"/>
    <cellStyle name="Output 3 10 5" xfId="17941" xr:uid="{00000000-0005-0000-0000-0000729F0000}"/>
    <cellStyle name="Output 3 10 5 2" xfId="17942" xr:uid="{00000000-0005-0000-0000-0000739F0000}"/>
    <cellStyle name="Output 3 10 5 2 2" xfId="48665" xr:uid="{00000000-0005-0000-0000-0000749F0000}"/>
    <cellStyle name="Output 3 10 5 3" xfId="48664" xr:uid="{00000000-0005-0000-0000-0000759F0000}"/>
    <cellStyle name="Output 3 10 6" xfId="17943" xr:uid="{00000000-0005-0000-0000-0000769F0000}"/>
    <cellStyle name="Output 3 10 6 2" xfId="48666" xr:uid="{00000000-0005-0000-0000-0000779F0000}"/>
    <cellStyle name="Output 3 10 7" xfId="48643" xr:uid="{00000000-0005-0000-0000-0000789F0000}"/>
    <cellStyle name="Output 3 11" xfId="17944" xr:uid="{00000000-0005-0000-0000-0000799F0000}"/>
    <cellStyle name="Output 3 11 2" xfId="17945" xr:uid="{00000000-0005-0000-0000-00007A9F0000}"/>
    <cellStyle name="Output 3 11 2 2" xfId="17946" xr:uid="{00000000-0005-0000-0000-00007B9F0000}"/>
    <cellStyle name="Output 3 11 2 2 2" xfId="17947" xr:uid="{00000000-0005-0000-0000-00007C9F0000}"/>
    <cellStyle name="Output 3 11 2 2 2 2" xfId="17948" xr:uid="{00000000-0005-0000-0000-00007D9F0000}"/>
    <cellStyle name="Output 3 11 2 2 2 2 2" xfId="48671" xr:uid="{00000000-0005-0000-0000-00007E9F0000}"/>
    <cellStyle name="Output 3 11 2 2 2 3" xfId="48670" xr:uid="{00000000-0005-0000-0000-00007F9F0000}"/>
    <cellStyle name="Output 3 11 2 2 3" xfId="17949" xr:uid="{00000000-0005-0000-0000-0000809F0000}"/>
    <cellStyle name="Output 3 11 2 2 3 2" xfId="17950" xr:uid="{00000000-0005-0000-0000-0000819F0000}"/>
    <cellStyle name="Output 3 11 2 2 3 2 2" xfId="48673" xr:uid="{00000000-0005-0000-0000-0000829F0000}"/>
    <cellStyle name="Output 3 11 2 2 3 3" xfId="48672" xr:uid="{00000000-0005-0000-0000-0000839F0000}"/>
    <cellStyle name="Output 3 11 2 2 4" xfId="17951" xr:uid="{00000000-0005-0000-0000-0000849F0000}"/>
    <cellStyle name="Output 3 11 2 2 4 2" xfId="48674" xr:uid="{00000000-0005-0000-0000-0000859F0000}"/>
    <cellStyle name="Output 3 11 2 2 5" xfId="48669" xr:uid="{00000000-0005-0000-0000-0000869F0000}"/>
    <cellStyle name="Output 3 11 2 3" xfId="17952" xr:uid="{00000000-0005-0000-0000-0000879F0000}"/>
    <cellStyle name="Output 3 11 2 3 2" xfId="17953" xr:uid="{00000000-0005-0000-0000-0000889F0000}"/>
    <cellStyle name="Output 3 11 2 3 2 2" xfId="48676" xr:uid="{00000000-0005-0000-0000-0000899F0000}"/>
    <cellStyle name="Output 3 11 2 3 3" xfId="48675" xr:uid="{00000000-0005-0000-0000-00008A9F0000}"/>
    <cellStyle name="Output 3 11 2 4" xfId="17954" xr:uid="{00000000-0005-0000-0000-00008B9F0000}"/>
    <cellStyle name="Output 3 11 2 4 2" xfId="17955" xr:uid="{00000000-0005-0000-0000-00008C9F0000}"/>
    <cellStyle name="Output 3 11 2 4 2 2" xfId="48678" xr:uid="{00000000-0005-0000-0000-00008D9F0000}"/>
    <cellStyle name="Output 3 11 2 4 3" xfId="48677" xr:uid="{00000000-0005-0000-0000-00008E9F0000}"/>
    <cellStyle name="Output 3 11 2 5" xfId="17956" xr:uid="{00000000-0005-0000-0000-00008F9F0000}"/>
    <cellStyle name="Output 3 11 2 5 2" xfId="48679" xr:uid="{00000000-0005-0000-0000-0000909F0000}"/>
    <cellStyle name="Output 3 11 2 6" xfId="48668" xr:uid="{00000000-0005-0000-0000-0000919F0000}"/>
    <cellStyle name="Output 3 11 3" xfId="17957" xr:uid="{00000000-0005-0000-0000-0000929F0000}"/>
    <cellStyle name="Output 3 11 3 2" xfId="17958" xr:uid="{00000000-0005-0000-0000-0000939F0000}"/>
    <cellStyle name="Output 3 11 3 2 2" xfId="17959" xr:uid="{00000000-0005-0000-0000-0000949F0000}"/>
    <cellStyle name="Output 3 11 3 2 2 2" xfId="48682" xr:uid="{00000000-0005-0000-0000-0000959F0000}"/>
    <cellStyle name="Output 3 11 3 2 3" xfId="48681" xr:uid="{00000000-0005-0000-0000-0000969F0000}"/>
    <cellStyle name="Output 3 11 3 3" xfId="17960" xr:uid="{00000000-0005-0000-0000-0000979F0000}"/>
    <cellStyle name="Output 3 11 3 3 2" xfId="17961" xr:uid="{00000000-0005-0000-0000-0000989F0000}"/>
    <cellStyle name="Output 3 11 3 3 2 2" xfId="48684" xr:uid="{00000000-0005-0000-0000-0000999F0000}"/>
    <cellStyle name="Output 3 11 3 3 3" xfId="48683" xr:uid="{00000000-0005-0000-0000-00009A9F0000}"/>
    <cellStyle name="Output 3 11 3 4" xfId="17962" xr:uid="{00000000-0005-0000-0000-00009B9F0000}"/>
    <cellStyle name="Output 3 11 3 4 2" xfId="48685" xr:uid="{00000000-0005-0000-0000-00009C9F0000}"/>
    <cellStyle name="Output 3 11 3 5" xfId="48680" xr:uid="{00000000-0005-0000-0000-00009D9F0000}"/>
    <cellStyle name="Output 3 11 4" xfId="17963" xr:uid="{00000000-0005-0000-0000-00009E9F0000}"/>
    <cellStyle name="Output 3 11 4 2" xfId="17964" xr:uid="{00000000-0005-0000-0000-00009F9F0000}"/>
    <cellStyle name="Output 3 11 4 2 2" xfId="48687" xr:uid="{00000000-0005-0000-0000-0000A09F0000}"/>
    <cellStyle name="Output 3 11 4 3" xfId="48686" xr:uid="{00000000-0005-0000-0000-0000A19F0000}"/>
    <cellStyle name="Output 3 11 5" xfId="17965" xr:uid="{00000000-0005-0000-0000-0000A29F0000}"/>
    <cellStyle name="Output 3 11 5 2" xfId="17966" xr:uid="{00000000-0005-0000-0000-0000A39F0000}"/>
    <cellStyle name="Output 3 11 5 2 2" xfId="48689" xr:uid="{00000000-0005-0000-0000-0000A49F0000}"/>
    <cellStyle name="Output 3 11 5 3" xfId="48688" xr:uid="{00000000-0005-0000-0000-0000A59F0000}"/>
    <cellStyle name="Output 3 11 6" xfId="17967" xr:uid="{00000000-0005-0000-0000-0000A69F0000}"/>
    <cellStyle name="Output 3 11 6 2" xfId="48690" xr:uid="{00000000-0005-0000-0000-0000A79F0000}"/>
    <cellStyle name="Output 3 11 7" xfId="48667" xr:uid="{00000000-0005-0000-0000-0000A89F0000}"/>
    <cellStyle name="Output 3 12" xfId="17968" xr:uid="{00000000-0005-0000-0000-0000A99F0000}"/>
    <cellStyle name="Output 3 12 2" xfId="17969" xr:uid="{00000000-0005-0000-0000-0000AA9F0000}"/>
    <cellStyle name="Output 3 12 2 2" xfId="17970" xr:uid="{00000000-0005-0000-0000-0000AB9F0000}"/>
    <cellStyle name="Output 3 12 2 2 2" xfId="17971" xr:uid="{00000000-0005-0000-0000-0000AC9F0000}"/>
    <cellStyle name="Output 3 12 2 2 2 2" xfId="17972" xr:uid="{00000000-0005-0000-0000-0000AD9F0000}"/>
    <cellStyle name="Output 3 12 2 2 2 2 2" xfId="48695" xr:uid="{00000000-0005-0000-0000-0000AE9F0000}"/>
    <cellStyle name="Output 3 12 2 2 2 3" xfId="48694" xr:uid="{00000000-0005-0000-0000-0000AF9F0000}"/>
    <cellStyle name="Output 3 12 2 2 3" xfId="17973" xr:uid="{00000000-0005-0000-0000-0000B09F0000}"/>
    <cellStyle name="Output 3 12 2 2 3 2" xfId="17974" xr:uid="{00000000-0005-0000-0000-0000B19F0000}"/>
    <cellStyle name="Output 3 12 2 2 3 2 2" xfId="48697" xr:uid="{00000000-0005-0000-0000-0000B29F0000}"/>
    <cellStyle name="Output 3 12 2 2 3 3" xfId="48696" xr:uid="{00000000-0005-0000-0000-0000B39F0000}"/>
    <cellStyle name="Output 3 12 2 2 4" xfId="17975" xr:uid="{00000000-0005-0000-0000-0000B49F0000}"/>
    <cellStyle name="Output 3 12 2 2 4 2" xfId="48698" xr:uid="{00000000-0005-0000-0000-0000B59F0000}"/>
    <cellStyle name="Output 3 12 2 2 5" xfId="48693" xr:uid="{00000000-0005-0000-0000-0000B69F0000}"/>
    <cellStyle name="Output 3 12 2 3" xfId="17976" xr:uid="{00000000-0005-0000-0000-0000B79F0000}"/>
    <cellStyle name="Output 3 12 2 3 2" xfId="17977" xr:uid="{00000000-0005-0000-0000-0000B89F0000}"/>
    <cellStyle name="Output 3 12 2 3 2 2" xfId="48700" xr:uid="{00000000-0005-0000-0000-0000B99F0000}"/>
    <cellStyle name="Output 3 12 2 3 3" xfId="48699" xr:uid="{00000000-0005-0000-0000-0000BA9F0000}"/>
    <cellStyle name="Output 3 12 2 4" xfId="17978" xr:uid="{00000000-0005-0000-0000-0000BB9F0000}"/>
    <cellStyle name="Output 3 12 2 4 2" xfId="17979" xr:uid="{00000000-0005-0000-0000-0000BC9F0000}"/>
    <cellStyle name="Output 3 12 2 4 2 2" xfId="48702" xr:uid="{00000000-0005-0000-0000-0000BD9F0000}"/>
    <cellStyle name="Output 3 12 2 4 3" xfId="48701" xr:uid="{00000000-0005-0000-0000-0000BE9F0000}"/>
    <cellStyle name="Output 3 12 2 5" xfId="17980" xr:uid="{00000000-0005-0000-0000-0000BF9F0000}"/>
    <cellStyle name="Output 3 12 2 5 2" xfId="48703" xr:uid="{00000000-0005-0000-0000-0000C09F0000}"/>
    <cellStyle name="Output 3 12 2 6" xfId="48692" xr:uid="{00000000-0005-0000-0000-0000C19F0000}"/>
    <cellStyle name="Output 3 12 3" xfId="17981" xr:uid="{00000000-0005-0000-0000-0000C29F0000}"/>
    <cellStyle name="Output 3 12 3 2" xfId="17982" xr:uid="{00000000-0005-0000-0000-0000C39F0000}"/>
    <cellStyle name="Output 3 12 3 2 2" xfId="17983" xr:uid="{00000000-0005-0000-0000-0000C49F0000}"/>
    <cellStyle name="Output 3 12 3 2 2 2" xfId="48706" xr:uid="{00000000-0005-0000-0000-0000C59F0000}"/>
    <cellStyle name="Output 3 12 3 2 3" xfId="48705" xr:uid="{00000000-0005-0000-0000-0000C69F0000}"/>
    <cellStyle name="Output 3 12 3 3" xfId="17984" xr:uid="{00000000-0005-0000-0000-0000C79F0000}"/>
    <cellStyle name="Output 3 12 3 3 2" xfId="17985" xr:uid="{00000000-0005-0000-0000-0000C89F0000}"/>
    <cellStyle name="Output 3 12 3 3 2 2" xfId="48708" xr:uid="{00000000-0005-0000-0000-0000C99F0000}"/>
    <cellStyle name="Output 3 12 3 3 3" xfId="48707" xr:uid="{00000000-0005-0000-0000-0000CA9F0000}"/>
    <cellStyle name="Output 3 12 3 4" xfId="17986" xr:uid="{00000000-0005-0000-0000-0000CB9F0000}"/>
    <cellStyle name="Output 3 12 3 4 2" xfId="48709" xr:uid="{00000000-0005-0000-0000-0000CC9F0000}"/>
    <cellStyle name="Output 3 12 3 5" xfId="48704" xr:uid="{00000000-0005-0000-0000-0000CD9F0000}"/>
    <cellStyle name="Output 3 12 4" xfId="17987" xr:uid="{00000000-0005-0000-0000-0000CE9F0000}"/>
    <cellStyle name="Output 3 12 4 2" xfId="17988" xr:uid="{00000000-0005-0000-0000-0000CF9F0000}"/>
    <cellStyle name="Output 3 12 4 2 2" xfId="48711" xr:uid="{00000000-0005-0000-0000-0000D09F0000}"/>
    <cellStyle name="Output 3 12 4 3" xfId="48710" xr:uid="{00000000-0005-0000-0000-0000D19F0000}"/>
    <cellStyle name="Output 3 12 5" xfId="17989" xr:uid="{00000000-0005-0000-0000-0000D29F0000}"/>
    <cellStyle name="Output 3 12 5 2" xfId="17990" xr:uid="{00000000-0005-0000-0000-0000D39F0000}"/>
    <cellStyle name="Output 3 12 5 2 2" xfId="48713" xr:uid="{00000000-0005-0000-0000-0000D49F0000}"/>
    <cellStyle name="Output 3 12 5 3" xfId="48712" xr:uid="{00000000-0005-0000-0000-0000D59F0000}"/>
    <cellStyle name="Output 3 12 6" xfId="17991" xr:uid="{00000000-0005-0000-0000-0000D69F0000}"/>
    <cellStyle name="Output 3 12 6 2" xfId="48714" xr:uid="{00000000-0005-0000-0000-0000D79F0000}"/>
    <cellStyle name="Output 3 12 7" xfId="48691" xr:uid="{00000000-0005-0000-0000-0000D89F0000}"/>
    <cellStyle name="Output 3 13" xfId="17992" xr:uid="{00000000-0005-0000-0000-0000D99F0000}"/>
    <cellStyle name="Output 3 13 2" xfId="17993" xr:uid="{00000000-0005-0000-0000-0000DA9F0000}"/>
    <cellStyle name="Output 3 13 2 2" xfId="17994" xr:uid="{00000000-0005-0000-0000-0000DB9F0000}"/>
    <cellStyle name="Output 3 13 2 2 2" xfId="17995" xr:uid="{00000000-0005-0000-0000-0000DC9F0000}"/>
    <cellStyle name="Output 3 13 2 2 2 2" xfId="17996" xr:uid="{00000000-0005-0000-0000-0000DD9F0000}"/>
    <cellStyle name="Output 3 13 2 2 2 2 2" xfId="48719" xr:uid="{00000000-0005-0000-0000-0000DE9F0000}"/>
    <cellStyle name="Output 3 13 2 2 2 3" xfId="48718" xr:uid="{00000000-0005-0000-0000-0000DF9F0000}"/>
    <cellStyle name="Output 3 13 2 2 3" xfId="17997" xr:uid="{00000000-0005-0000-0000-0000E09F0000}"/>
    <cellStyle name="Output 3 13 2 2 3 2" xfId="17998" xr:uid="{00000000-0005-0000-0000-0000E19F0000}"/>
    <cellStyle name="Output 3 13 2 2 3 2 2" xfId="48721" xr:uid="{00000000-0005-0000-0000-0000E29F0000}"/>
    <cellStyle name="Output 3 13 2 2 3 3" xfId="48720" xr:uid="{00000000-0005-0000-0000-0000E39F0000}"/>
    <cellStyle name="Output 3 13 2 2 4" xfId="17999" xr:uid="{00000000-0005-0000-0000-0000E49F0000}"/>
    <cellStyle name="Output 3 13 2 2 4 2" xfId="48722" xr:uid="{00000000-0005-0000-0000-0000E59F0000}"/>
    <cellStyle name="Output 3 13 2 2 5" xfId="48717" xr:uid="{00000000-0005-0000-0000-0000E69F0000}"/>
    <cellStyle name="Output 3 13 2 3" xfId="18000" xr:uid="{00000000-0005-0000-0000-0000E79F0000}"/>
    <cellStyle name="Output 3 13 2 3 2" xfId="18001" xr:uid="{00000000-0005-0000-0000-0000E89F0000}"/>
    <cellStyle name="Output 3 13 2 3 2 2" xfId="48724" xr:uid="{00000000-0005-0000-0000-0000E99F0000}"/>
    <cellStyle name="Output 3 13 2 3 3" xfId="48723" xr:uid="{00000000-0005-0000-0000-0000EA9F0000}"/>
    <cellStyle name="Output 3 13 2 4" xfId="18002" xr:uid="{00000000-0005-0000-0000-0000EB9F0000}"/>
    <cellStyle name="Output 3 13 2 4 2" xfId="18003" xr:uid="{00000000-0005-0000-0000-0000EC9F0000}"/>
    <cellStyle name="Output 3 13 2 4 2 2" xfId="48726" xr:uid="{00000000-0005-0000-0000-0000ED9F0000}"/>
    <cellStyle name="Output 3 13 2 4 3" xfId="48725" xr:uid="{00000000-0005-0000-0000-0000EE9F0000}"/>
    <cellStyle name="Output 3 13 2 5" xfId="18004" xr:uid="{00000000-0005-0000-0000-0000EF9F0000}"/>
    <cellStyle name="Output 3 13 2 5 2" xfId="48727" xr:uid="{00000000-0005-0000-0000-0000F09F0000}"/>
    <cellStyle name="Output 3 13 2 6" xfId="48716" xr:uid="{00000000-0005-0000-0000-0000F19F0000}"/>
    <cellStyle name="Output 3 13 3" xfId="18005" xr:uid="{00000000-0005-0000-0000-0000F29F0000}"/>
    <cellStyle name="Output 3 13 3 2" xfId="18006" xr:uid="{00000000-0005-0000-0000-0000F39F0000}"/>
    <cellStyle name="Output 3 13 3 2 2" xfId="18007" xr:uid="{00000000-0005-0000-0000-0000F49F0000}"/>
    <cellStyle name="Output 3 13 3 2 2 2" xfId="48730" xr:uid="{00000000-0005-0000-0000-0000F59F0000}"/>
    <cellStyle name="Output 3 13 3 2 3" xfId="48729" xr:uid="{00000000-0005-0000-0000-0000F69F0000}"/>
    <cellStyle name="Output 3 13 3 3" xfId="18008" xr:uid="{00000000-0005-0000-0000-0000F79F0000}"/>
    <cellStyle name="Output 3 13 3 3 2" xfId="18009" xr:uid="{00000000-0005-0000-0000-0000F89F0000}"/>
    <cellStyle name="Output 3 13 3 3 2 2" xfId="48732" xr:uid="{00000000-0005-0000-0000-0000F99F0000}"/>
    <cellStyle name="Output 3 13 3 3 3" xfId="48731" xr:uid="{00000000-0005-0000-0000-0000FA9F0000}"/>
    <cellStyle name="Output 3 13 3 4" xfId="18010" xr:uid="{00000000-0005-0000-0000-0000FB9F0000}"/>
    <cellStyle name="Output 3 13 3 4 2" xfId="48733" xr:uid="{00000000-0005-0000-0000-0000FC9F0000}"/>
    <cellStyle name="Output 3 13 3 5" xfId="48728" xr:uid="{00000000-0005-0000-0000-0000FD9F0000}"/>
    <cellStyle name="Output 3 13 4" xfId="18011" xr:uid="{00000000-0005-0000-0000-0000FE9F0000}"/>
    <cellStyle name="Output 3 13 4 2" xfId="18012" xr:uid="{00000000-0005-0000-0000-0000FF9F0000}"/>
    <cellStyle name="Output 3 13 4 2 2" xfId="48735" xr:uid="{00000000-0005-0000-0000-000000A00000}"/>
    <cellStyle name="Output 3 13 4 3" xfId="48734" xr:uid="{00000000-0005-0000-0000-000001A00000}"/>
    <cellStyle name="Output 3 13 5" xfId="18013" xr:uid="{00000000-0005-0000-0000-000002A00000}"/>
    <cellStyle name="Output 3 13 5 2" xfId="18014" xr:uid="{00000000-0005-0000-0000-000003A00000}"/>
    <cellStyle name="Output 3 13 5 2 2" xfId="48737" xr:uid="{00000000-0005-0000-0000-000004A00000}"/>
    <cellStyle name="Output 3 13 5 3" xfId="48736" xr:uid="{00000000-0005-0000-0000-000005A00000}"/>
    <cellStyle name="Output 3 13 6" xfId="18015" xr:uid="{00000000-0005-0000-0000-000006A00000}"/>
    <cellStyle name="Output 3 13 6 2" xfId="48738" xr:uid="{00000000-0005-0000-0000-000007A00000}"/>
    <cellStyle name="Output 3 13 7" xfId="48715" xr:uid="{00000000-0005-0000-0000-000008A00000}"/>
    <cellStyle name="Output 3 14" xfId="18016" xr:uid="{00000000-0005-0000-0000-000009A00000}"/>
    <cellStyle name="Output 3 14 2" xfId="18017" xr:uid="{00000000-0005-0000-0000-00000AA00000}"/>
    <cellStyle name="Output 3 14 2 2" xfId="18018" xr:uid="{00000000-0005-0000-0000-00000BA00000}"/>
    <cellStyle name="Output 3 14 2 2 2" xfId="18019" xr:uid="{00000000-0005-0000-0000-00000CA00000}"/>
    <cellStyle name="Output 3 14 2 2 2 2" xfId="48742" xr:uid="{00000000-0005-0000-0000-00000DA00000}"/>
    <cellStyle name="Output 3 14 2 2 3" xfId="48741" xr:uid="{00000000-0005-0000-0000-00000EA00000}"/>
    <cellStyle name="Output 3 14 2 3" xfId="18020" xr:uid="{00000000-0005-0000-0000-00000FA00000}"/>
    <cellStyle name="Output 3 14 2 3 2" xfId="18021" xr:uid="{00000000-0005-0000-0000-000010A00000}"/>
    <cellStyle name="Output 3 14 2 3 2 2" xfId="48744" xr:uid="{00000000-0005-0000-0000-000011A00000}"/>
    <cellStyle name="Output 3 14 2 3 3" xfId="48743" xr:uid="{00000000-0005-0000-0000-000012A00000}"/>
    <cellStyle name="Output 3 14 2 4" xfId="18022" xr:uid="{00000000-0005-0000-0000-000013A00000}"/>
    <cellStyle name="Output 3 14 2 4 2" xfId="48745" xr:uid="{00000000-0005-0000-0000-000014A00000}"/>
    <cellStyle name="Output 3 14 2 5" xfId="48740" xr:uid="{00000000-0005-0000-0000-000015A00000}"/>
    <cellStyle name="Output 3 14 3" xfId="18023" xr:uid="{00000000-0005-0000-0000-000016A00000}"/>
    <cellStyle name="Output 3 14 3 2" xfId="18024" xr:uid="{00000000-0005-0000-0000-000017A00000}"/>
    <cellStyle name="Output 3 14 3 2 2" xfId="48747" xr:uid="{00000000-0005-0000-0000-000018A00000}"/>
    <cellStyle name="Output 3 14 3 3" xfId="48746" xr:uid="{00000000-0005-0000-0000-000019A00000}"/>
    <cellStyle name="Output 3 14 4" xfId="18025" xr:uid="{00000000-0005-0000-0000-00001AA00000}"/>
    <cellStyle name="Output 3 14 4 2" xfId="18026" xr:uid="{00000000-0005-0000-0000-00001BA00000}"/>
    <cellStyle name="Output 3 14 4 2 2" xfId="48749" xr:uid="{00000000-0005-0000-0000-00001CA00000}"/>
    <cellStyle name="Output 3 14 4 3" xfId="48748" xr:uid="{00000000-0005-0000-0000-00001DA00000}"/>
    <cellStyle name="Output 3 14 5" xfId="18027" xr:uid="{00000000-0005-0000-0000-00001EA00000}"/>
    <cellStyle name="Output 3 14 5 2" xfId="48750" xr:uid="{00000000-0005-0000-0000-00001FA00000}"/>
    <cellStyle name="Output 3 14 6" xfId="48739" xr:uid="{00000000-0005-0000-0000-000020A00000}"/>
    <cellStyle name="Output 3 15" xfId="18028" xr:uid="{00000000-0005-0000-0000-000021A00000}"/>
    <cellStyle name="Output 3 15 2" xfId="18029" xr:uid="{00000000-0005-0000-0000-000022A00000}"/>
    <cellStyle name="Output 3 15 2 2" xfId="18030" xr:uid="{00000000-0005-0000-0000-000023A00000}"/>
    <cellStyle name="Output 3 15 2 2 2" xfId="48753" xr:uid="{00000000-0005-0000-0000-000024A00000}"/>
    <cellStyle name="Output 3 15 2 3" xfId="48752" xr:uid="{00000000-0005-0000-0000-000025A00000}"/>
    <cellStyle name="Output 3 15 3" xfId="18031" xr:uid="{00000000-0005-0000-0000-000026A00000}"/>
    <cellStyle name="Output 3 15 3 2" xfId="18032" xr:uid="{00000000-0005-0000-0000-000027A00000}"/>
    <cellStyle name="Output 3 15 3 2 2" xfId="48755" xr:uid="{00000000-0005-0000-0000-000028A00000}"/>
    <cellStyle name="Output 3 15 3 3" xfId="48754" xr:uid="{00000000-0005-0000-0000-000029A00000}"/>
    <cellStyle name="Output 3 15 4" xfId="18033" xr:uid="{00000000-0005-0000-0000-00002AA00000}"/>
    <cellStyle name="Output 3 15 4 2" xfId="48756" xr:uid="{00000000-0005-0000-0000-00002BA00000}"/>
    <cellStyle name="Output 3 15 5" xfId="48751" xr:uid="{00000000-0005-0000-0000-00002CA00000}"/>
    <cellStyle name="Output 3 16" xfId="18034" xr:uid="{00000000-0005-0000-0000-00002DA00000}"/>
    <cellStyle name="Output 3 16 2" xfId="18035" xr:uid="{00000000-0005-0000-0000-00002EA00000}"/>
    <cellStyle name="Output 3 16 2 2" xfId="48758" xr:uid="{00000000-0005-0000-0000-00002FA00000}"/>
    <cellStyle name="Output 3 16 3" xfId="48757" xr:uid="{00000000-0005-0000-0000-000030A00000}"/>
    <cellStyle name="Output 3 17" xfId="18036" xr:uid="{00000000-0005-0000-0000-000031A00000}"/>
    <cellStyle name="Output 3 17 2" xfId="48759" xr:uid="{00000000-0005-0000-0000-000032A00000}"/>
    <cellStyle name="Output 3 18" xfId="28070" xr:uid="{00000000-0005-0000-0000-000033A00000}"/>
    <cellStyle name="Output 3 19" xfId="29305" xr:uid="{00000000-0005-0000-0000-000034A00000}"/>
    <cellStyle name="Output 3 2" xfId="18037" xr:uid="{00000000-0005-0000-0000-000035A00000}"/>
    <cellStyle name="Output 3 2 10" xfId="18038" xr:uid="{00000000-0005-0000-0000-000036A00000}"/>
    <cellStyle name="Output 3 2 10 2" xfId="18039" xr:uid="{00000000-0005-0000-0000-000037A00000}"/>
    <cellStyle name="Output 3 2 10 2 2" xfId="48762" xr:uid="{00000000-0005-0000-0000-000038A00000}"/>
    <cellStyle name="Output 3 2 10 3" xfId="48761" xr:uid="{00000000-0005-0000-0000-000039A00000}"/>
    <cellStyle name="Output 3 2 11" xfId="18040" xr:uid="{00000000-0005-0000-0000-00003AA00000}"/>
    <cellStyle name="Output 3 2 11 2" xfId="48763" xr:uid="{00000000-0005-0000-0000-00003BA00000}"/>
    <cellStyle name="Output 3 2 12" xfId="28071" xr:uid="{00000000-0005-0000-0000-00003CA00000}"/>
    <cellStyle name="Output 3 2 13" xfId="29306" xr:uid="{00000000-0005-0000-0000-00003DA00000}"/>
    <cellStyle name="Output 3 2 14" xfId="48760" xr:uid="{00000000-0005-0000-0000-00003EA00000}"/>
    <cellStyle name="Output 3 2 2" xfId="18041" xr:uid="{00000000-0005-0000-0000-00003FA00000}"/>
    <cellStyle name="Output 3 2 2 10" xfId="29822" xr:uid="{00000000-0005-0000-0000-000040A00000}"/>
    <cellStyle name="Output 3 2 2 11" xfId="48764" xr:uid="{00000000-0005-0000-0000-000041A00000}"/>
    <cellStyle name="Output 3 2 2 2" xfId="18042" xr:uid="{00000000-0005-0000-0000-000042A00000}"/>
    <cellStyle name="Output 3 2 2 2 2" xfId="18043" xr:uid="{00000000-0005-0000-0000-000043A00000}"/>
    <cellStyle name="Output 3 2 2 2 2 2" xfId="18044" xr:uid="{00000000-0005-0000-0000-000044A00000}"/>
    <cellStyle name="Output 3 2 2 2 2 2 2" xfId="18045" xr:uid="{00000000-0005-0000-0000-000045A00000}"/>
    <cellStyle name="Output 3 2 2 2 2 2 2 2" xfId="48768" xr:uid="{00000000-0005-0000-0000-000046A00000}"/>
    <cellStyle name="Output 3 2 2 2 2 2 3" xfId="48767" xr:uid="{00000000-0005-0000-0000-000047A00000}"/>
    <cellStyle name="Output 3 2 2 2 2 3" xfId="18046" xr:uid="{00000000-0005-0000-0000-000048A00000}"/>
    <cellStyle name="Output 3 2 2 2 2 3 2" xfId="18047" xr:uid="{00000000-0005-0000-0000-000049A00000}"/>
    <cellStyle name="Output 3 2 2 2 2 3 2 2" xfId="48770" xr:uid="{00000000-0005-0000-0000-00004AA00000}"/>
    <cellStyle name="Output 3 2 2 2 2 3 3" xfId="48769" xr:uid="{00000000-0005-0000-0000-00004BA00000}"/>
    <cellStyle name="Output 3 2 2 2 2 4" xfId="18048" xr:uid="{00000000-0005-0000-0000-00004CA00000}"/>
    <cellStyle name="Output 3 2 2 2 2 4 2" xfId="48771" xr:uid="{00000000-0005-0000-0000-00004DA00000}"/>
    <cellStyle name="Output 3 2 2 2 2 5" xfId="28072" xr:uid="{00000000-0005-0000-0000-00004EA00000}"/>
    <cellStyle name="Output 3 2 2 2 2 6" xfId="32049" xr:uid="{00000000-0005-0000-0000-00004FA00000}"/>
    <cellStyle name="Output 3 2 2 2 2 7" xfId="48766" xr:uid="{00000000-0005-0000-0000-000050A00000}"/>
    <cellStyle name="Output 3 2 2 2 3" xfId="18049" xr:uid="{00000000-0005-0000-0000-000051A00000}"/>
    <cellStyle name="Output 3 2 2 2 3 2" xfId="18050" xr:uid="{00000000-0005-0000-0000-000052A00000}"/>
    <cellStyle name="Output 3 2 2 2 3 2 2" xfId="48773" xr:uid="{00000000-0005-0000-0000-000053A00000}"/>
    <cellStyle name="Output 3 2 2 2 3 3" xfId="28073" xr:uid="{00000000-0005-0000-0000-000054A00000}"/>
    <cellStyle name="Output 3 2 2 2 3 4" xfId="32513" xr:uid="{00000000-0005-0000-0000-000055A00000}"/>
    <cellStyle name="Output 3 2 2 2 3 5" xfId="48772" xr:uid="{00000000-0005-0000-0000-000056A00000}"/>
    <cellStyle name="Output 3 2 2 2 4" xfId="18051" xr:uid="{00000000-0005-0000-0000-000057A00000}"/>
    <cellStyle name="Output 3 2 2 2 4 2" xfId="18052" xr:uid="{00000000-0005-0000-0000-000058A00000}"/>
    <cellStyle name="Output 3 2 2 2 4 2 2" xfId="48775" xr:uid="{00000000-0005-0000-0000-000059A00000}"/>
    <cellStyle name="Output 3 2 2 2 4 3" xfId="28074" xr:uid="{00000000-0005-0000-0000-00005AA00000}"/>
    <cellStyle name="Output 3 2 2 2 4 4" xfId="32729" xr:uid="{00000000-0005-0000-0000-00005BA00000}"/>
    <cellStyle name="Output 3 2 2 2 4 5" xfId="48774" xr:uid="{00000000-0005-0000-0000-00005CA00000}"/>
    <cellStyle name="Output 3 2 2 2 5" xfId="18053" xr:uid="{00000000-0005-0000-0000-00005DA00000}"/>
    <cellStyle name="Output 3 2 2 2 5 2" xfId="28075" xr:uid="{00000000-0005-0000-0000-00005EA00000}"/>
    <cellStyle name="Output 3 2 2 2 5 3" xfId="31076" xr:uid="{00000000-0005-0000-0000-00005FA00000}"/>
    <cellStyle name="Output 3 2 2 2 5 4" xfId="48776" xr:uid="{00000000-0005-0000-0000-000060A00000}"/>
    <cellStyle name="Output 3 2 2 2 6" xfId="28076" xr:uid="{00000000-0005-0000-0000-000061A00000}"/>
    <cellStyle name="Output 3 2 2 2 7" xfId="30224" xr:uid="{00000000-0005-0000-0000-000062A00000}"/>
    <cellStyle name="Output 3 2 2 2 8" xfId="48765" xr:uid="{00000000-0005-0000-0000-000063A00000}"/>
    <cellStyle name="Output 3 2 2 3" xfId="18054" xr:uid="{00000000-0005-0000-0000-000064A00000}"/>
    <cellStyle name="Output 3 2 2 3 2" xfId="18055" xr:uid="{00000000-0005-0000-0000-000065A00000}"/>
    <cellStyle name="Output 3 2 2 3 2 2" xfId="18056" xr:uid="{00000000-0005-0000-0000-000066A00000}"/>
    <cellStyle name="Output 3 2 2 3 2 2 2" xfId="48779" xr:uid="{00000000-0005-0000-0000-000067A00000}"/>
    <cellStyle name="Output 3 2 2 3 2 3" xfId="28077" xr:uid="{00000000-0005-0000-0000-000068A00000}"/>
    <cellStyle name="Output 3 2 2 3 2 4" xfId="32300" xr:uid="{00000000-0005-0000-0000-000069A00000}"/>
    <cellStyle name="Output 3 2 2 3 2 5" xfId="48778" xr:uid="{00000000-0005-0000-0000-00006AA00000}"/>
    <cellStyle name="Output 3 2 2 3 3" xfId="18057" xr:uid="{00000000-0005-0000-0000-00006BA00000}"/>
    <cellStyle name="Output 3 2 2 3 3 2" xfId="18058" xr:uid="{00000000-0005-0000-0000-00006CA00000}"/>
    <cellStyle name="Output 3 2 2 3 3 2 2" xfId="48781" xr:uid="{00000000-0005-0000-0000-00006DA00000}"/>
    <cellStyle name="Output 3 2 2 3 3 3" xfId="28078" xr:uid="{00000000-0005-0000-0000-00006EA00000}"/>
    <cellStyle name="Output 3 2 2 3 3 4" xfId="32638" xr:uid="{00000000-0005-0000-0000-00006FA00000}"/>
    <cellStyle name="Output 3 2 2 3 3 5" xfId="48780" xr:uid="{00000000-0005-0000-0000-000070A00000}"/>
    <cellStyle name="Output 3 2 2 3 4" xfId="18059" xr:uid="{00000000-0005-0000-0000-000071A00000}"/>
    <cellStyle name="Output 3 2 2 3 4 2" xfId="28079" xr:uid="{00000000-0005-0000-0000-000072A00000}"/>
    <cellStyle name="Output 3 2 2 3 4 3" xfId="32854" xr:uid="{00000000-0005-0000-0000-000073A00000}"/>
    <cellStyle name="Output 3 2 2 3 4 4" xfId="48782" xr:uid="{00000000-0005-0000-0000-000074A00000}"/>
    <cellStyle name="Output 3 2 2 3 5" xfId="28080" xr:uid="{00000000-0005-0000-0000-000075A00000}"/>
    <cellStyle name="Output 3 2 2 3 5 2" xfId="31326" xr:uid="{00000000-0005-0000-0000-000076A00000}"/>
    <cellStyle name="Output 3 2 2 3 6" xfId="28081" xr:uid="{00000000-0005-0000-0000-000077A00000}"/>
    <cellStyle name="Output 3 2 2 3 7" xfId="30474" xr:uid="{00000000-0005-0000-0000-000078A00000}"/>
    <cellStyle name="Output 3 2 2 3 8" xfId="48777" xr:uid="{00000000-0005-0000-0000-000079A00000}"/>
    <cellStyle name="Output 3 2 2 4" xfId="18060" xr:uid="{00000000-0005-0000-0000-00007AA00000}"/>
    <cellStyle name="Output 3 2 2 4 2" xfId="18061" xr:uid="{00000000-0005-0000-0000-00007BA00000}"/>
    <cellStyle name="Output 3 2 2 4 2 2" xfId="28082" xr:uid="{00000000-0005-0000-0000-00007CA00000}"/>
    <cellStyle name="Output 3 2 2 4 2 3" xfId="32247" xr:uid="{00000000-0005-0000-0000-00007DA00000}"/>
    <cellStyle name="Output 3 2 2 4 2 4" xfId="48784" xr:uid="{00000000-0005-0000-0000-00007EA00000}"/>
    <cellStyle name="Output 3 2 2 4 3" xfId="28083" xr:uid="{00000000-0005-0000-0000-00007FA00000}"/>
    <cellStyle name="Output 3 2 2 4 3 2" xfId="32585" xr:uid="{00000000-0005-0000-0000-000080A00000}"/>
    <cellStyle name="Output 3 2 2 4 4" xfId="28084" xr:uid="{00000000-0005-0000-0000-000081A00000}"/>
    <cellStyle name="Output 3 2 2 4 4 2" xfId="32801" xr:uid="{00000000-0005-0000-0000-000082A00000}"/>
    <cellStyle name="Output 3 2 2 4 5" xfId="28085" xr:uid="{00000000-0005-0000-0000-000083A00000}"/>
    <cellStyle name="Output 3 2 2 4 5 2" xfId="31274" xr:uid="{00000000-0005-0000-0000-000084A00000}"/>
    <cellStyle name="Output 3 2 2 4 6" xfId="28086" xr:uid="{00000000-0005-0000-0000-000085A00000}"/>
    <cellStyle name="Output 3 2 2 4 7" xfId="30422" xr:uid="{00000000-0005-0000-0000-000086A00000}"/>
    <cellStyle name="Output 3 2 2 4 8" xfId="48783" xr:uid="{00000000-0005-0000-0000-000087A00000}"/>
    <cellStyle name="Output 3 2 2 5" xfId="18062" xr:uid="{00000000-0005-0000-0000-000088A00000}"/>
    <cellStyle name="Output 3 2 2 5 2" xfId="18063" xr:uid="{00000000-0005-0000-0000-000089A00000}"/>
    <cellStyle name="Output 3 2 2 5 2 2" xfId="48786" xr:uid="{00000000-0005-0000-0000-00008AA00000}"/>
    <cellStyle name="Output 3 2 2 5 3" xfId="28087" xr:uid="{00000000-0005-0000-0000-00008BA00000}"/>
    <cellStyle name="Output 3 2 2 5 4" xfId="31671" xr:uid="{00000000-0005-0000-0000-00008CA00000}"/>
    <cellStyle name="Output 3 2 2 5 5" xfId="48785" xr:uid="{00000000-0005-0000-0000-00008DA00000}"/>
    <cellStyle name="Output 3 2 2 6" xfId="18064" xr:uid="{00000000-0005-0000-0000-00008EA00000}"/>
    <cellStyle name="Output 3 2 2 6 2" xfId="28088" xr:uid="{00000000-0005-0000-0000-00008FA00000}"/>
    <cellStyle name="Output 3 2 2 6 3" xfId="32391" xr:uid="{00000000-0005-0000-0000-000090A00000}"/>
    <cellStyle name="Output 3 2 2 6 4" xfId="48787" xr:uid="{00000000-0005-0000-0000-000091A00000}"/>
    <cellStyle name="Output 3 2 2 7" xfId="28089" xr:uid="{00000000-0005-0000-0000-000092A00000}"/>
    <cellStyle name="Output 3 2 2 7 2" xfId="31419" xr:uid="{00000000-0005-0000-0000-000093A00000}"/>
    <cellStyle name="Output 3 2 2 8" xfId="28090" xr:uid="{00000000-0005-0000-0000-000094A00000}"/>
    <cellStyle name="Output 3 2 2 8 2" xfId="30698" xr:uid="{00000000-0005-0000-0000-000095A00000}"/>
    <cellStyle name="Output 3 2 2 9" xfId="28091" xr:uid="{00000000-0005-0000-0000-000096A00000}"/>
    <cellStyle name="Output 3 2 3" xfId="18065" xr:uid="{00000000-0005-0000-0000-000097A00000}"/>
    <cellStyle name="Output 3 2 3 2" xfId="18066" xr:uid="{00000000-0005-0000-0000-000098A00000}"/>
    <cellStyle name="Output 3 2 3 2 2" xfId="18067" xr:uid="{00000000-0005-0000-0000-000099A00000}"/>
    <cellStyle name="Output 3 2 3 2 2 2" xfId="18068" xr:uid="{00000000-0005-0000-0000-00009AA00000}"/>
    <cellStyle name="Output 3 2 3 2 2 2 2" xfId="18069" xr:uid="{00000000-0005-0000-0000-00009BA00000}"/>
    <cellStyle name="Output 3 2 3 2 2 2 2 2" xfId="48792" xr:uid="{00000000-0005-0000-0000-00009CA00000}"/>
    <cellStyle name="Output 3 2 3 2 2 2 3" xfId="48791" xr:uid="{00000000-0005-0000-0000-00009DA00000}"/>
    <cellStyle name="Output 3 2 3 2 2 3" xfId="18070" xr:uid="{00000000-0005-0000-0000-00009EA00000}"/>
    <cellStyle name="Output 3 2 3 2 2 3 2" xfId="18071" xr:uid="{00000000-0005-0000-0000-00009FA00000}"/>
    <cellStyle name="Output 3 2 3 2 2 3 2 2" xfId="48794" xr:uid="{00000000-0005-0000-0000-0000A0A00000}"/>
    <cellStyle name="Output 3 2 3 2 2 3 3" xfId="48793" xr:uid="{00000000-0005-0000-0000-0000A1A00000}"/>
    <cellStyle name="Output 3 2 3 2 2 4" xfId="18072" xr:uid="{00000000-0005-0000-0000-0000A2A00000}"/>
    <cellStyle name="Output 3 2 3 2 2 4 2" xfId="48795" xr:uid="{00000000-0005-0000-0000-0000A3A00000}"/>
    <cellStyle name="Output 3 2 3 2 2 5" xfId="48790" xr:uid="{00000000-0005-0000-0000-0000A4A00000}"/>
    <cellStyle name="Output 3 2 3 2 3" xfId="18073" xr:uid="{00000000-0005-0000-0000-0000A5A00000}"/>
    <cellStyle name="Output 3 2 3 2 3 2" xfId="18074" xr:uid="{00000000-0005-0000-0000-0000A6A00000}"/>
    <cellStyle name="Output 3 2 3 2 3 2 2" xfId="48797" xr:uid="{00000000-0005-0000-0000-0000A7A00000}"/>
    <cellStyle name="Output 3 2 3 2 3 3" xfId="48796" xr:uid="{00000000-0005-0000-0000-0000A8A00000}"/>
    <cellStyle name="Output 3 2 3 2 4" xfId="18075" xr:uid="{00000000-0005-0000-0000-0000A9A00000}"/>
    <cellStyle name="Output 3 2 3 2 4 2" xfId="18076" xr:uid="{00000000-0005-0000-0000-0000AAA00000}"/>
    <cellStyle name="Output 3 2 3 2 4 2 2" xfId="48799" xr:uid="{00000000-0005-0000-0000-0000ABA00000}"/>
    <cellStyle name="Output 3 2 3 2 4 3" xfId="48798" xr:uid="{00000000-0005-0000-0000-0000ACA00000}"/>
    <cellStyle name="Output 3 2 3 2 5" xfId="18077" xr:uid="{00000000-0005-0000-0000-0000ADA00000}"/>
    <cellStyle name="Output 3 2 3 2 5 2" xfId="48800" xr:uid="{00000000-0005-0000-0000-0000AEA00000}"/>
    <cellStyle name="Output 3 2 3 2 6" xfId="48789" xr:uid="{00000000-0005-0000-0000-0000AFA00000}"/>
    <cellStyle name="Output 3 2 3 3" xfId="18078" xr:uid="{00000000-0005-0000-0000-0000B0A00000}"/>
    <cellStyle name="Output 3 2 3 3 2" xfId="18079" xr:uid="{00000000-0005-0000-0000-0000B1A00000}"/>
    <cellStyle name="Output 3 2 3 3 2 2" xfId="18080" xr:uid="{00000000-0005-0000-0000-0000B2A00000}"/>
    <cellStyle name="Output 3 2 3 3 2 2 2" xfId="48803" xr:uid="{00000000-0005-0000-0000-0000B3A00000}"/>
    <cellStyle name="Output 3 2 3 3 2 3" xfId="48802" xr:uid="{00000000-0005-0000-0000-0000B4A00000}"/>
    <cellStyle name="Output 3 2 3 3 3" xfId="18081" xr:uid="{00000000-0005-0000-0000-0000B5A00000}"/>
    <cellStyle name="Output 3 2 3 3 3 2" xfId="18082" xr:uid="{00000000-0005-0000-0000-0000B6A00000}"/>
    <cellStyle name="Output 3 2 3 3 3 2 2" xfId="48805" xr:uid="{00000000-0005-0000-0000-0000B7A00000}"/>
    <cellStyle name="Output 3 2 3 3 3 3" xfId="48804" xr:uid="{00000000-0005-0000-0000-0000B8A00000}"/>
    <cellStyle name="Output 3 2 3 3 4" xfId="18083" xr:uid="{00000000-0005-0000-0000-0000B9A00000}"/>
    <cellStyle name="Output 3 2 3 3 4 2" xfId="48806" xr:uid="{00000000-0005-0000-0000-0000BAA00000}"/>
    <cellStyle name="Output 3 2 3 3 5" xfId="48801" xr:uid="{00000000-0005-0000-0000-0000BBA00000}"/>
    <cellStyle name="Output 3 2 3 4" xfId="18084" xr:uid="{00000000-0005-0000-0000-0000BCA00000}"/>
    <cellStyle name="Output 3 2 3 4 2" xfId="18085" xr:uid="{00000000-0005-0000-0000-0000BDA00000}"/>
    <cellStyle name="Output 3 2 3 4 2 2" xfId="48808" xr:uid="{00000000-0005-0000-0000-0000BEA00000}"/>
    <cellStyle name="Output 3 2 3 4 3" xfId="48807" xr:uid="{00000000-0005-0000-0000-0000BFA00000}"/>
    <cellStyle name="Output 3 2 3 5" xfId="18086" xr:uid="{00000000-0005-0000-0000-0000C0A00000}"/>
    <cellStyle name="Output 3 2 3 5 2" xfId="18087" xr:uid="{00000000-0005-0000-0000-0000C1A00000}"/>
    <cellStyle name="Output 3 2 3 5 2 2" xfId="48810" xr:uid="{00000000-0005-0000-0000-0000C2A00000}"/>
    <cellStyle name="Output 3 2 3 5 3" xfId="48809" xr:uid="{00000000-0005-0000-0000-0000C3A00000}"/>
    <cellStyle name="Output 3 2 3 6" xfId="18088" xr:uid="{00000000-0005-0000-0000-0000C4A00000}"/>
    <cellStyle name="Output 3 2 3 6 2" xfId="48811" xr:uid="{00000000-0005-0000-0000-0000C5A00000}"/>
    <cellStyle name="Output 3 2 3 7" xfId="48788" xr:uid="{00000000-0005-0000-0000-0000C6A00000}"/>
    <cellStyle name="Output 3 2 4" xfId="18089" xr:uid="{00000000-0005-0000-0000-0000C7A00000}"/>
    <cellStyle name="Output 3 2 4 2" xfId="18090" xr:uid="{00000000-0005-0000-0000-0000C8A00000}"/>
    <cellStyle name="Output 3 2 4 2 2" xfId="18091" xr:uid="{00000000-0005-0000-0000-0000C9A00000}"/>
    <cellStyle name="Output 3 2 4 2 2 2" xfId="18092" xr:uid="{00000000-0005-0000-0000-0000CAA00000}"/>
    <cellStyle name="Output 3 2 4 2 2 2 2" xfId="18093" xr:uid="{00000000-0005-0000-0000-0000CBA00000}"/>
    <cellStyle name="Output 3 2 4 2 2 2 2 2" xfId="48816" xr:uid="{00000000-0005-0000-0000-0000CCA00000}"/>
    <cellStyle name="Output 3 2 4 2 2 2 3" xfId="48815" xr:uid="{00000000-0005-0000-0000-0000CDA00000}"/>
    <cellStyle name="Output 3 2 4 2 2 3" xfId="18094" xr:uid="{00000000-0005-0000-0000-0000CEA00000}"/>
    <cellStyle name="Output 3 2 4 2 2 3 2" xfId="18095" xr:uid="{00000000-0005-0000-0000-0000CFA00000}"/>
    <cellStyle name="Output 3 2 4 2 2 3 2 2" xfId="48818" xr:uid="{00000000-0005-0000-0000-0000D0A00000}"/>
    <cellStyle name="Output 3 2 4 2 2 3 3" xfId="48817" xr:uid="{00000000-0005-0000-0000-0000D1A00000}"/>
    <cellStyle name="Output 3 2 4 2 2 4" xfId="18096" xr:uid="{00000000-0005-0000-0000-0000D2A00000}"/>
    <cellStyle name="Output 3 2 4 2 2 4 2" xfId="48819" xr:uid="{00000000-0005-0000-0000-0000D3A00000}"/>
    <cellStyle name="Output 3 2 4 2 2 5" xfId="48814" xr:uid="{00000000-0005-0000-0000-0000D4A00000}"/>
    <cellStyle name="Output 3 2 4 2 3" xfId="18097" xr:uid="{00000000-0005-0000-0000-0000D5A00000}"/>
    <cellStyle name="Output 3 2 4 2 3 2" xfId="18098" xr:uid="{00000000-0005-0000-0000-0000D6A00000}"/>
    <cellStyle name="Output 3 2 4 2 3 2 2" xfId="48821" xr:uid="{00000000-0005-0000-0000-0000D7A00000}"/>
    <cellStyle name="Output 3 2 4 2 3 3" xfId="48820" xr:uid="{00000000-0005-0000-0000-0000D8A00000}"/>
    <cellStyle name="Output 3 2 4 2 4" xfId="18099" xr:uid="{00000000-0005-0000-0000-0000D9A00000}"/>
    <cellStyle name="Output 3 2 4 2 4 2" xfId="18100" xr:uid="{00000000-0005-0000-0000-0000DAA00000}"/>
    <cellStyle name="Output 3 2 4 2 4 2 2" xfId="48823" xr:uid="{00000000-0005-0000-0000-0000DBA00000}"/>
    <cellStyle name="Output 3 2 4 2 4 3" xfId="48822" xr:uid="{00000000-0005-0000-0000-0000DCA00000}"/>
    <cellStyle name="Output 3 2 4 2 5" xfId="18101" xr:uid="{00000000-0005-0000-0000-0000DDA00000}"/>
    <cellStyle name="Output 3 2 4 2 5 2" xfId="48824" xr:uid="{00000000-0005-0000-0000-0000DEA00000}"/>
    <cellStyle name="Output 3 2 4 2 6" xfId="48813" xr:uid="{00000000-0005-0000-0000-0000DFA00000}"/>
    <cellStyle name="Output 3 2 4 3" xfId="18102" xr:uid="{00000000-0005-0000-0000-0000E0A00000}"/>
    <cellStyle name="Output 3 2 4 3 2" xfId="18103" xr:uid="{00000000-0005-0000-0000-0000E1A00000}"/>
    <cellStyle name="Output 3 2 4 3 2 2" xfId="18104" xr:uid="{00000000-0005-0000-0000-0000E2A00000}"/>
    <cellStyle name="Output 3 2 4 3 2 2 2" xfId="48827" xr:uid="{00000000-0005-0000-0000-0000E3A00000}"/>
    <cellStyle name="Output 3 2 4 3 2 3" xfId="48826" xr:uid="{00000000-0005-0000-0000-0000E4A00000}"/>
    <cellStyle name="Output 3 2 4 3 3" xfId="18105" xr:uid="{00000000-0005-0000-0000-0000E5A00000}"/>
    <cellStyle name="Output 3 2 4 3 3 2" xfId="18106" xr:uid="{00000000-0005-0000-0000-0000E6A00000}"/>
    <cellStyle name="Output 3 2 4 3 3 2 2" xfId="48829" xr:uid="{00000000-0005-0000-0000-0000E7A00000}"/>
    <cellStyle name="Output 3 2 4 3 3 3" xfId="48828" xr:uid="{00000000-0005-0000-0000-0000E8A00000}"/>
    <cellStyle name="Output 3 2 4 3 4" xfId="18107" xr:uid="{00000000-0005-0000-0000-0000E9A00000}"/>
    <cellStyle name="Output 3 2 4 3 4 2" xfId="48830" xr:uid="{00000000-0005-0000-0000-0000EAA00000}"/>
    <cellStyle name="Output 3 2 4 3 5" xfId="48825" xr:uid="{00000000-0005-0000-0000-0000EBA00000}"/>
    <cellStyle name="Output 3 2 4 4" xfId="18108" xr:uid="{00000000-0005-0000-0000-0000ECA00000}"/>
    <cellStyle name="Output 3 2 4 4 2" xfId="18109" xr:uid="{00000000-0005-0000-0000-0000EDA00000}"/>
    <cellStyle name="Output 3 2 4 4 2 2" xfId="48832" xr:uid="{00000000-0005-0000-0000-0000EEA00000}"/>
    <cellStyle name="Output 3 2 4 4 3" xfId="48831" xr:uid="{00000000-0005-0000-0000-0000EFA00000}"/>
    <cellStyle name="Output 3 2 4 5" xfId="18110" xr:uid="{00000000-0005-0000-0000-0000F0A00000}"/>
    <cellStyle name="Output 3 2 4 5 2" xfId="18111" xr:uid="{00000000-0005-0000-0000-0000F1A00000}"/>
    <cellStyle name="Output 3 2 4 5 2 2" xfId="48834" xr:uid="{00000000-0005-0000-0000-0000F2A00000}"/>
    <cellStyle name="Output 3 2 4 5 3" xfId="48833" xr:uid="{00000000-0005-0000-0000-0000F3A00000}"/>
    <cellStyle name="Output 3 2 4 6" xfId="18112" xr:uid="{00000000-0005-0000-0000-0000F4A00000}"/>
    <cellStyle name="Output 3 2 4 6 2" xfId="48835" xr:uid="{00000000-0005-0000-0000-0000F5A00000}"/>
    <cellStyle name="Output 3 2 4 7" xfId="48812" xr:uid="{00000000-0005-0000-0000-0000F6A00000}"/>
    <cellStyle name="Output 3 2 5" xfId="18113" xr:uid="{00000000-0005-0000-0000-0000F7A00000}"/>
    <cellStyle name="Output 3 2 5 2" xfId="18114" xr:uid="{00000000-0005-0000-0000-0000F8A00000}"/>
    <cellStyle name="Output 3 2 5 2 2" xfId="18115" xr:uid="{00000000-0005-0000-0000-0000F9A00000}"/>
    <cellStyle name="Output 3 2 5 2 2 2" xfId="18116" xr:uid="{00000000-0005-0000-0000-0000FAA00000}"/>
    <cellStyle name="Output 3 2 5 2 2 2 2" xfId="18117" xr:uid="{00000000-0005-0000-0000-0000FBA00000}"/>
    <cellStyle name="Output 3 2 5 2 2 2 2 2" xfId="48840" xr:uid="{00000000-0005-0000-0000-0000FCA00000}"/>
    <cellStyle name="Output 3 2 5 2 2 2 3" xfId="48839" xr:uid="{00000000-0005-0000-0000-0000FDA00000}"/>
    <cellStyle name="Output 3 2 5 2 2 3" xfId="18118" xr:uid="{00000000-0005-0000-0000-0000FEA00000}"/>
    <cellStyle name="Output 3 2 5 2 2 3 2" xfId="18119" xr:uid="{00000000-0005-0000-0000-0000FFA00000}"/>
    <cellStyle name="Output 3 2 5 2 2 3 2 2" xfId="48842" xr:uid="{00000000-0005-0000-0000-000000A10000}"/>
    <cellStyle name="Output 3 2 5 2 2 3 3" xfId="48841" xr:uid="{00000000-0005-0000-0000-000001A10000}"/>
    <cellStyle name="Output 3 2 5 2 2 4" xfId="18120" xr:uid="{00000000-0005-0000-0000-000002A10000}"/>
    <cellStyle name="Output 3 2 5 2 2 4 2" xfId="48843" xr:uid="{00000000-0005-0000-0000-000003A10000}"/>
    <cellStyle name="Output 3 2 5 2 2 5" xfId="48838" xr:uid="{00000000-0005-0000-0000-000004A10000}"/>
    <cellStyle name="Output 3 2 5 2 3" xfId="18121" xr:uid="{00000000-0005-0000-0000-000005A10000}"/>
    <cellStyle name="Output 3 2 5 2 3 2" xfId="18122" xr:uid="{00000000-0005-0000-0000-000006A10000}"/>
    <cellStyle name="Output 3 2 5 2 3 2 2" xfId="48845" xr:uid="{00000000-0005-0000-0000-000007A10000}"/>
    <cellStyle name="Output 3 2 5 2 3 3" xfId="48844" xr:uid="{00000000-0005-0000-0000-000008A10000}"/>
    <cellStyle name="Output 3 2 5 2 4" xfId="18123" xr:uid="{00000000-0005-0000-0000-000009A10000}"/>
    <cellStyle name="Output 3 2 5 2 4 2" xfId="18124" xr:uid="{00000000-0005-0000-0000-00000AA10000}"/>
    <cellStyle name="Output 3 2 5 2 4 2 2" xfId="48847" xr:uid="{00000000-0005-0000-0000-00000BA10000}"/>
    <cellStyle name="Output 3 2 5 2 4 3" xfId="48846" xr:uid="{00000000-0005-0000-0000-00000CA10000}"/>
    <cellStyle name="Output 3 2 5 2 5" xfId="18125" xr:uid="{00000000-0005-0000-0000-00000DA10000}"/>
    <cellStyle name="Output 3 2 5 2 5 2" xfId="48848" xr:uid="{00000000-0005-0000-0000-00000EA10000}"/>
    <cellStyle name="Output 3 2 5 2 6" xfId="48837" xr:uid="{00000000-0005-0000-0000-00000FA10000}"/>
    <cellStyle name="Output 3 2 5 3" xfId="18126" xr:uid="{00000000-0005-0000-0000-000010A10000}"/>
    <cellStyle name="Output 3 2 5 3 2" xfId="18127" xr:uid="{00000000-0005-0000-0000-000011A10000}"/>
    <cellStyle name="Output 3 2 5 3 2 2" xfId="18128" xr:uid="{00000000-0005-0000-0000-000012A10000}"/>
    <cellStyle name="Output 3 2 5 3 2 2 2" xfId="48851" xr:uid="{00000000-0005-0000-0000-000013A10000}"/>
    <cellStyle name="Output 3 2 5 3 2 3" xfId="48850" xr:uid="{00000000-0005-0000-0000-000014A10000}"/>
    <cellStyle name="Output 3 2 5 3 3" xfId="18129" xr:uid="{00000000-0005-0000-0000-000015A10000}"/>
    <cellStyle name="Output 3 2 5 3 3 2" xfId="18130" xr:uid="{00000000-0005-0000-0000-000016A10000}"/>
    <cellStyle name="Output 3 2 5 3 3 2 2" xfId="48853" xr:uid="{00000000-0005-0000-0000-000017A10000}"/>
    <cellStyle name="Output 3 2 5 3 3 3" xfId="48852" xr:uid="{00000000-0005-0000-0000-000018A10000}"/>
    <cellStyle name="Output 3 2 5 3 4" xfId="18131" xr:uid="{00000000-0005-0000-0000-000019A10000}"/>
    <cellStyle name="Output 3 2 5 3 4 2" xfId="48854" xr:uid="{00000000-0005-0000-0000-00001AA10000}"/>
    <cellStyle name="Output 3 2 5 3 5" xfId="48849" xr:uid="{00000000-0005-0000-0000-00001BA10000}"/>
    <cellStyle name="Output 3 2 5 4" xfId="18132" xr:uid="{00000000-0005-0000-0000-00001CA10000}"/>
    <cellStyle name="Output 3 2 5 4 2" xfId="18133" xr:uid="{00000000-0005-0000-0000-00001DA10000}"/>
    <cellStyle name="Output 3 2 5 4 2 2" xfId="48856" xr:uid="{00000000-0005-0000-0000-00001EA10000}"/>
    <cellStyle name="Output 3 2 5 4 3" xfId="48855" xr:uid="{00000000-0005-0000-0000-00001FA10000}"/>
    <cellStyle name="Output 3 2 5 5" xfId="18134" xr:uid="{00000000-0005-0000-0000-000020A10000}"/>
    <cellStyle name="Output 3 2 5 5 2" xfId="18135" xr:uid="{00000000-0005-0000-0000-000021A10000}"/>
    <cellStyle name="Output 3 2 5 5 2 2" xfId="48858" xr:uid="{00000000-0005-0000-0000-000022A10000}"/>
    <cellStyle name="Output 3 2 5 5 3" xfId="48857" xr:uid="{00000000-0005-0000-0000-000023A10000}"/>
    <cellStyle name="Output 3 2 5 6" xfId="18136" xr:uid="{00000000-0005-0000-0000-000024A10000}"/>
    <cellStyle name="Output 3 2 5 6 2" xfId="48859" xr:uid="{00000000-0005-0000-0000-000025A10000}"/>
    <cellStyle name="Output 3 2 5 7" xfId="48836" xr:uid="{00000000-0005-0000-0000-000026A10000}"/>
    <cellStyle name="Output 3 2 6" xfId="18137" xr:uid="{00000000-0005-0000-0000-000027A10000}"/>
    <cellStyle name="Output 3 2 6 2" xfId="18138" xr:uid="{00000000-0005-0000-0000-000028A10000}"/>
    <cellStyle name="Output 3 2 6 2 2" xfId="18139" xr:uid="{00000000-0005-0000-0000-000029A10000}"/>
    <cellStyle name="Output 3 2 6 2 2 2" xfId="18140" xr:uid="{00000000-0005-0000-0000-00002AA10000}"/>
    <cellStyle name="Output 3 2 6 2 2 2 2" xfId="18141" xr:uid="{00000000-0005-0000-0000-00002BA10000}"/>
    <cellStyle name="Output 3 2 6 2 2 2 2 2" xfId="48864" xr:uid="{00000000-0005-0000-0000-00002CA10000}"/>
    <cellStyle name="Output 3 2 6 2 2 2 3" xfId="48863" xr:uid="{00000000-0005-0000-0000-00002DA10000}"/>
    <cellStyle name="Output 3 2 6 2 2 3" xfId="18142" xr:uid="{00000000-0005-0000-0000-00002EA10000}"/>
    <cellStyle name="Output 3 2 6 2 2 3 2" xfId="18143" xr:uid="{00000000-0005-0000-0000-00002FA10000}"/>
    <cellStyle name="Output 3 2 6 2 2 3 2 2" xfId="48866" xr:uid="{00000000-0005-0000-0000-000030A10000}"/>
    <cellStyle name="Output 3 2 6 2 2 3 3" xfId="48865" xr:uid="{00000000-0005-0000-0000-000031A10000}"/>
    <cellStyle name="Output 3 2 6 2 2 4" xfId="18144" xr:uid="{00000000-0005-0000-0000-000032A10000}"/>
    <cellStyle name="Output 3 2 6 2 2 4 2" xfId="48867" xr:uid="{00000000-0005-0000-0000-000033A10000}"/>
    <cellStyle name="Output 3 2 6 2 2 5" xfId="48862" xr:uid="{00000000-0005-0000-0000-000034A10000}"/>
    <cellStyle name="Output 3 2 6 2 3" xfId="18145" xr:uid="{00000000-0005-0000-0000-000035A10000}"/>
    <cellStyle name="Output 3 2 6 2 3 2" xfId="18146" xr:uid="{00000000-0005-0000-0000-000036A10000}"/>
    <cellStyle name="Output 3 2 6 2 3 2 2" xfId="48869" xr:uid="{00000000-0005-0000-0000-000037A10000}"/>
    <cellStyle name="Output 3 2 6 2 3 3" xfId="48868" xr:uid="{00000000-0005-0000-0000-000038A10000}"/>
    <cellStyle name="Output 3 2 6 2 4" xfId="18147" xr:uid="{00000000-0005-0000-0000-000039A10000}"/>
    <cellStyle name="Output 3 2 6 2 4 2" xfId="18148" xr:uid="{00000000-0005-0000-0000-00003AA10000}"/>
    <cellStyle name="Output 3 2 6 2 4 2 2" xfId="48871" xr:uid="{00000000-0005-0000-0000-00003BA10000}"/>
    <cellStyle name="Output 3 2 6 2 4 3" xfId="48870" xr:uid="{00000000-0005-0000-0000-00003CA10000}"/>
    <cellStyle name="Output 3 2 6 2 5" xfId="18149" xr:uid="{00000000-0005-0000-0000-00003DA10000}"/>
    <cellStyle name="Output 3 2 6 2 5 2" xfId="48872" xr:uid="{00000000-0005-0000-0000-00003EA10000}"/>
    <cellStyle name="Output 3 2 6 2 6" xfId="48861" xr:uid="{00000000-0005-0000-0000-00003FA10000}"/>
    <cellStyle name="Output 3 2 6 3" xfId="18150" xr:uid="{00000000-0005-0000-0000-000040A10000}"/>
    <cellStyle name="Output 3 2 6 3 2" xfId="18151" xr:uid="{00000000-0005-0000-0000-000041A10000}"/>
    <cellStyle name="Output 3 2 6 3 2 2" xfId="18152" xr:uid="{00000000-0005-0000-0000-000042A10000}"/>
    <cellStyle name="Output 3 2 6 3 2 2 2" xfId="48875" xr:uid="{00000000-0005-0000-0000-000043A10000}"/>
    <cellStyle name="Output 3 2 6 3 2 3" xfId="48874" xr:uid="{00000000-0005-0000-0000-000044A10000}"/>
    <cellStyle name="Output 3 2 6 3 3" xfId="18153" xr:uid="{00000000-0005-0000-0000-000045A10000}"/>
    <cellStyle name="Output 3 2 6 3 3 2" xfId="18154" xr:uid="{00000000-0005-0000-0000-000046A10000}"/>
    <cellStyle name="Output 3 2 6 3 3 2 2" xfId="48877" xr:uid="{00000000-0005-0000-0000-000047A10000}"/>
    <cellStyle name="Output 3 2 6 3 3 3" xfId="48876" xr:uid="{00000000-0005-0000-0000-000048A10000}"/>
    <cellStyle name="Output 3 2 6 3 4" xfId="18155" xr:uid="{00000000-0005-0000-0000-000049A10000}"/>
    <cellStyle name="Output 3 2 6 3 4 2" xfId="48878" xr:uid="{00000000-0005-0000-0000-00004AA10000}"/>
    <cellStyle name="Output 3 2 6 3 5" xfId="48873" xr:uid="{00000000-0005-0000-0000-00004BA10000}"/>
    <cellStyle name="Output 3 2 6 4" xfId="18156" xr:uid="{00000000-0005-0000-0000-00004CA10000}"/>
    <cellStyle name="Output 3 2 6 4 2" xfId="18157" xr:uid="{00000000-0005-0000-0000-00004DA10000}"/>
    <cellStyle name="Output 3 2 6 4 2 2" xfId="48880" xr:uid="{00000000-0005-0000-0000-00004EA10000}"/>
    <cellStyle name="Output 3 2 6 4 3" xfId="48879" xr:uid="{00000000-0005-0000-0000-00004FA10000}"/>
    <cellStyle name="Output 3 2 6 5" xfId="18158" xr:uid="{00000000-0005-0000-0000-000050A10000}"/>
    <cellStyle name="Output 3 2 6 5 2" xfId="18159" xr:uid="{00000000-0005-0000-0000-000051A10000}"/>
    <cellStyle name="Output 3 2 6 5 2 2" xfId="48882" xr:uid="{00000000-0005-0000-0000-000052A10000}"/>
    <cellStyle name="Output 3 2 6 5 3" xfId="48881" xr:uid="{00000000-0005-0000-0000-000053A10000}"/>
    <cellStyle name="Output 3 2 6 6" xfId="18160" xr:uid="{00000000-0005-0000-0000-000054A10000}"/>
    <cellStyle name="Output 3 2 6 6 2" xfId="48883" xr:uid="{00000000-0005-0000-0000-000055A10000}"/>
    <cellStyle name="Output 3 2 6 7" xfId="48860" xr:uid="{00000000-0005-0000-0000-000056A10000}"/>
    <cellStyle name="Output 3 2 7" xfId="18161" xr:uid="{00000000-0005-0000-0000-000057A10000}"/>
    <cellStyle name="Output 3 2 7 2" xfId="18162" xr:uid="{00000000-0005-0000-0000-000058A10000}"/>
    <cellStyle name="Output 3 2 7 2 2" xfId="18163" xr:uid="{00000000-0005-0000-0000-000059A10000}"/>
    <cellStyle name="Output 3 2 7 2 2 2" xfId="18164" xr:uid="{00000000-0005-0000-0000-00005AA10000}"/>
    <cellStyle name="Output 3 2 7 2 2 2 2" xfId="18165" xr:uid="{00000000-0005-0000-0000-00005BA10000}"/>
    <cellStyle name="Output 3 2 7 2 2 2 2 2" xfId="48888" xr:uid="{00000000-0005-0000-0000-00005CA10000}"/>
    <cellStyle name="Output 3 2 7 2 2 2 3" xfId="48887" xr:uid="{00000000-0005-0000-0000-00005DA10000}"/>
    <cellStyle name="Output 3 2 7 2 2 3" xfId="18166" xr:uid="{00000000-0005-0000-0000-00005EA10000}"/>
    <cellStyle name="Output 3 2 7 2 2 3 2" xfId="18167" xr:uid="{00000000-0005-0000-0000-00005FA10000}"/>
    <cellStyle name="Output 3 2 7 2 2 3 2 2" xfId="48890" xr:uid="{00000000-0005-0000-0000-000060A10000}"/>
    <cellStyle name="Output 3 2 7 2 2 3 3" xfId="48889" xr:uid="{00000000-0005-0000-0000-000061A10000}"/>
    <cellStyle name="Output 3 2 7 2 2 4" xfId="18168" xr:uid="{00000000-0005-0000-0000-000062A10000}"/>
    <cellStyle name="Output 3 2 7 2 2 4 2" xfId="48891" xr:uid="{00000000-0005-0000-0000-000063A10000}"/>
    <cellStyle name="Output 3 2 7 2 2 5" xfId="48886" xr:uid="{00000000-0005-0000-0000-000064A10000}"/>
    <cellStyle name="Output 3 2 7 2 3" xfId="18169" xr:uid="{00000000-0005-0000-0000-000065A10000}"/>
    <cellStyle name="Output 3 2 7 2 3 2" xfId="18170" xr:uid="{00000000-0005-0000-0000-000066A10000}"/>
    <cellStyle name="Output 3 2 7 2 3 2 2" xfId="48893" xr:uid="{00000000-0005-0000-0000-000067A10000}"/>
    <cellStyle name="Output 3 2 7 2 3 3" xfId="48892" xr:uid="{00000000-0005-0000-0000-000068A10000}"/>
    <cellStyle name="Output 3 2 7 2 4" xfId="18171" xr:uid="{00000000-0005-0000-0000-000069A10000}"/>
    <cellStyle name="Output 3 2 7 2 4 2" xfId="18172" xr:uid="{00000000-0005-0000-0000-00006AA10000}"/>
    <cellStyle name="Output 3 2 7 2 4 2 2" xfId="48895" xr:uid="{00000000-0005-0000-0000-00006BA10000}"/>
    <cellStyle name="Output 3 2 7 2 4 3" xfId="48894" xr:uid="{00000000-0005-0000-0000-00006CA10000}"/>
    <cellStyle name="Output 3 2 7 2 5" xfId="18173" xr:uid="{00000000-0005-0000-0000-00006DA10000}"/>
    <cellStyle name="Output 3 2 7 2 5 2" xfId="48896" xr:uid="{00000000-0005-0000-0000-00006EA10000}"/>
    <cellStyle name="Output 3 2 7 2 6" xfId="48885" xr:uid="{00000000-0005-0000-0000-00006FA10000}"/>
    <cellStyle name="Output 3 2 7 3" xfId="18174" xr:uid="{00000000-0005-0000-0000-000070A10000}"/>
    <cellStyle name="Output 3 2 7 3 2" xfId="18175" xr:uid="{00000000-0005-0000-0000-000071A10000}"/>
    <cellStyle name="Output 3 2 7 3 2 2" xfId="18176" xr:uid="{00000000-0005-0000-0000-000072A10000}"/>
    <cellStyle name="Output 3 2 7 3 2 2 2" xfId="48899" xr:uid="{00000000-0005-0000-0000-000073A10000}"/>
    <cellStyle name="Output 3 2 7 3 2 3" xfId="48898" xr:uid="{00000000-0005-0000-0000-000074A10000}"/>
    <cellStyle name="Output 3 2 7 3 3" xfId="18177" xr:uid="{00000000-0005-0000-0000-000075A10000}"/>
    <cellStyle name="Output 3 2 7 3 3 2" xfId="18178" xr:uid="{00000000-0005-0000-0000-000076A10000}"/>
    <cellStyle name="Output 3 2 7 3 3 2 2" xfId="48901" xr:uid="{00000000-0005-0000-0000-000077A10000}"/>
    <cellStyle name="Output 3 2 7 3 3 3" xfId="48900" xr:uid="{00000000-0005-0000-0000-000078A10000}"/>
    <cellStyle name="Output 3 2 7 3 4" xfId="18179" xr:uid="{00000000-0005-0000-0000-000079A10000}"/>
    <cellStyle name="Output 3 2 7 3 4 2" xfId="48902" xr:uid="{00000000-0005-0000-0000-00007AA10000}"/>
    <cellStyle name="Output 3 2 7 3 5" xfId="48897" xr:uid="{00000000-0005-0000-0000-00007BA10000}"/>
    <cellStyle name="Output 3 2 7 4" xfId="18180" xr:uid="{00000000-0005-0000-0000-00007CA10000}"/>
    <cellStyle name="Output 3 2 7 4 2" xfId="18181" xr:uid="{00000000-0005-0000-0000-00007DA10000}"/>
    <cellStyle name="Output 3 2 7 4 2 2" xfId="48904" xr:uid="{00000000-0005-0000-0000-00007EA10000}"/>
    <cellStyle name="Output 3 2 7 4 3" xfId="48903" xr:uid="{00000000-0005-0000-0000-00007FA10000}"/>
    <cellStyle name="Output 3 2 7 5" xfId="18182" xr:uid="{00000000-0005-0000-0000-000080A10000}"/>
    <cellStyle name="Output 3 2 7 5 2" xfId="18183" xr:uid="{00000000-0005-0000-0000-000081A10000}"/>
    <cellStyle name="Output 3 2 7 5 2 2" xfId="48906" xr:uid="{00000000-0005-0000-0000-000082A10000}"/>
    <cellStyle name="Output 3 2 7 5 3" xfId="48905" xr:uid="{00000000-0005-0000-0000-000083A10000}"/>
    <cellStyle name="Output 3 2 7 6" xfId="18184" xr:uid="{00000000-0005-0000-0000-000084A10000}"/>
    <cellStyle name="Output 3 2 7 6 2" xfId="48907" xr:uid="{00000000-0005-0000-0000-000085A10000}"/>
    <cellStyle name="Output 3 2 7 7" xfId="48884" xr:uid="{00000000-0005-0000-0000-000086A10000}"/>
    <cellStyle name="Output 3 2 8" xfId="18185" xr:uid="{00000000-0005-0000-0000-000087A10000}"/>
    <cellStyle name="Output 3 2 8 2" xfId="18186" xr:uid="{00000000-0005-0000-0000-000088A10000}"/>
    <cellStyle name="Output 3 2 8 2 2" xfId="18187" xr:uid="{00000000-0005-0000-0000-000089A10000}"/>
    <cellStyle name="Output 3 2 8 2 2 2" xfId="18188" xr:uid="{00000000-0005-0000-0000-00008AA10000}"/>
    <cellStyle name="Output 3 2 8 2 2 2 2" xfId="48911" xr:uid="{00000000-0005-0000-0000-00008BA10000}"/>
    <cellStyle name="Output 3 2 8 2 2 3" xfId="48910" xr:uid="{00000000-0005-0000-0000-00008CA10000}"/>
    <cellStyle name="Output 3 2 8 2 3" xfId="18189" xr:uid="{00000000-0005-0000-0000-00008DA10000}"/>
    <cellStyle name="Output 3 2 8 2 3 2" xfId="18190" xr:uid="{00000000-0005-0000-0000-00008EA10000}"/>
    <cellStyle name="Output 3 2 8 2 3 2 2" xfId="48913" xr:uid="{00000000-0005-0000-0000-00008FA10000}"/>
    <cellStyle name="Output 3 2 8 2 3 3" xfId="48912" xr:uid="{00000000-0005-0000-0000-000090A10000}"/>
    <cellStyle name="Output 3 2 8 2 4" xfId="18191" xr:uid="{00000000-0005-0000-0000-000091A10000}"/>
    <cellStyle name="Output 3 2 8 2 4 2" xfId="48914" xr:uid="{00000000-0005-0000-0000-000092A10000}"/>
    <cellStyle name="Output 3 2 8 2 5" xfId="48909" xr:uid="{00000000-0005-0000-0000-000093A10000}"/>
    <cellStyle name="Output 3 2 8 3" xfId="18192" xr:uid="{00000000-0005-0000-0000-000094A10000}"/>
    <cellStyle name="Output 3 2 8 3 2" xfId="18193" xr:uid="{00000000-0005-0000-0000-000095A10000}"/>
    <cellStyle name="Output 3 2 8 3 2 2" xfId="48916" xr:uid="{00000000-0005-0000-0000-000096A10000}"/>
    <cellStyle name="Output 3 2 8 3 3" xfId="48915" xr:uid="{00000000-0005-0000-0000-000097A10000}"/>
    <cellStyle name="Output 3 2 8 4" xfId="18194" xr:uid="{00000000-0005-0000-0000-000098A10000}"/>
    <cellStyle name="Output 3 2 8 4 2" xfId="18195" xr:uid="{00000000-0005-0000-0000-000099A10000}"/>
    <cellStyle name="Output 3 2 8 4 2 2" xfId="48918" xr:uid="{00000000-0005-0000-0000-00009AA10000}"/>
    <cellStyle name="Output 3 2 8 4 3" xfId="48917" xr:uid="{00000000-0005-0000-0000-00009BA10000}"/>
    <cellStyle name="Output 3 2 8 5" xfId="18196" xr:uid="{00000000-0005-0000-0000-00009CA10000}"/>
    <cellStyle name="Output 3 2 8 5 2" xfId="48919" xr:uid="{00000000-0005-0000-0000-00009DA10000}"/>
    <cellStyle name="Output 3 2 8 6" xfId="48908" xr:uid="{00000000-0005-0000-0000-00009EA10000}"/>
    <cellStyle name="Output 3 2 9" xfId="18197" xr:uid="{00000000-0005-0000-0000-00009FA10000}"/>
    <cellStyle name="Output 3 2 9 2" xfId="18198" xr:uid="{00000000-0005-0000-0000-0000A0A10000}"/>
    <cellStyle name="Output 3 2 9 2 2" xfId="18199" xr:uid="{00000000-0005-0000-0000-0000A1A10000}"/>
    <cellStyle name="Output 3 2 9 2 2 2" xfId="48922" xr:uid="{00000000-0005-0000-0000-0000A2A10000}"/>
    <cellStyle name="Output 3 2 9 2 3" xfId="48921" xr:uid="{00000000-0005-0000-0000-0000A3A10000}"/>
    <cellStyle name="Output 3 2 9 3" xfId="18200" xr:uid="{00000000-0005-0000-0000-0000A4A10000}"/>
    <cellStyle name="Output 3 2 9 3 2" xfId="18201" xr:uid="{00000000-0005-0000-0000-0000A5A10000}"/>
    <cellStyle name="Output 3 2 9 3 2 2" xfId="48924" xr:uid="{00000000-0005-0000-0000-0000A6A10000}"/>
    <cellStyle name="Output 3 2 9 3 3" xfId="48923" xr:uid="{00000000-0005-0000-0000-0000A7A10000}"/>
    <cellStyle name="Output 3 2 9 4" xfId="18202" xr:uid="{00000000-0005-0000-0000-0000A8A10000}"/>
    <cellStyle name="Output 3 2 9 4 2" xfId="48925" xr:uid="{00000000-0005-0000-0000-0000A9A10000}"/>
    <cellStyle name="Output 3 2 9 5" xfId="48920" xr:uid="{00000000-0005-0000-0000-0000AAA10000}"/>
    <cellStyle name="Output 3 20" xfId="48642" xr:uid="{00000000-0005-0000-0000-0000ABA10000}"/>
    <cellStyle name="Output 3 3" xfId="18203" xr:uid="{00000000-0005-0000-0000-0000ACA10000}"/>
    <cellStyle name="Output 3 3 10" xfId="18204" xr:uid="{00000000-0005-0000-0000-0000ADA10000}"/>
    <cellStyle name="Output 3 3 10 2" xfId="18205" xr:uid="{00000000-0005-0000-0000-0000AEA10000}"/>
    <cellStyle name="Output 3 3 10 2 2" xfId="48928" xr:uid="{00000000-0005-0000-0000-0000AFA10000}"/>
    <cellStyle name="Output 3 3 10 3" xfId="48927" xr:uid="{00000000-0005-0000-0000-0000B0A10000}"/>
    <cellStyle name="Output 3 3 11" xfId="18206" xr:uid="{00000000-0005-0000-0000-0000B1A10000}"/>
    <cellStyle name="Output 3 3 11 2" xfId="48929" xr:uid="{00000000-0005-0000-0000-0000B2A10000}"/>
    <cellStyle name="Output 3 3 12" xfId="28092" xr:uid="{00000000-0005-0000-0000-0000B3A10000}"/>
    <cellStyle name="Output 3 3 13" xfId="29307" xr:uid="{00000000-0005-0000-0000-0000B4A10000}"/>
    <cellStyle name="Output 3 3 14" xfId="48926" xr:uid="{00000000-0005-0000-0000-0000B5A10000}"/>
    <cellStyle name="Output 3 3 2" xfId="18207" xr:uid="{00000000-0005-0000-0000-0000B6A10000}"/>
    <cellStyle name="Output 3 3 2 10" xfId="29823" xr:uid="{00000000-0005-0000-0000-0000B7A10000}"/>
    <cellStyle name="Output 3 3 2 11" xfId="48930" xr:uid="{00000000-0005-0000-0000-0000B8A10000}"/>
    <cellStyle name="Output 3 3 2 2" xfId="18208" xr:uid="{00000000-0005-0000-0000-0000B9A10000}"/>
    <cellStyle name="Output 3 3 2 2 2" xfId="18209" xr:uid="{00000000-0005-0000-0000-0000BAA10000}"/>
    <cellStyle name="Output 3 3 2 2 2 2" xfId="18210" xr:uid="{00000000-0005-0000-0000-0000BBA10000}"/>
    <cellStyle name="Output 3 3 2 2 2 2 2" xfId="18211" xr:uid="{00000000-0005-0000-0000-0000BCA10000}"/>
    <cellStyle name="Output 3 3 2 2 2 2 2 2" xfId="48934" xr:uid="{00000000-0005-0000-0000-0000BDA10000}"/>
    <cellStyle name="Output 3 3 2 2 2 2 3" xfId="48933" xr:uid="{00000000-0005-0000-0000-0000BEA10000}"/>
    <cellStyle name="Output 3 3 2 2 2 3" xfId="18212" xr:uid="{00000000-0005-0000-0000-0000BFA10000}"/>
    <cellStyle name="Output 3 3 2 2 2 3 2" xfId="18213" xr:uid="{00000000-0005-0000-0000-0000C0A10000}"/>
    <cellStyle name="Output 3 3 2 2 2 3 2 2" xfId="48936" xr:uid="{00000000-0005-0000-0000-0000C1A10000}"/>
    <cellStyle name="Output 3 3 2 2 2 3 3" xfId="48935" xr:uid="{00000000-0005-0000-0000-0000C2A10000}"/>
    <cellStyle name="Output 3 3 2 2 2 4" xfId="18214" xr:uid="{00000000-0005-0000-0000-0000C3A10000}"/>
    <cellStyle name="Output 3 3 2 2 2 4 2" xfId="48937" xr:uid="{00000000-0005-0000-0000-0000C4A10000}"/>
    <cellStyle name="Output 3 3 2 2 2 5" xfId="28093" xr:uid="{00000000-0005-0000-0000-0000C5A10000}"/>
    <cellStyle name="Output 3 3 2 2 2 6" xfId="32050" xr:uid="{00000000-0005-0000-0000-0000C6A10000}"/>
    <cellStyle name="Output 3 3 2 2 2 7" xfId="48932" xr:uid="{00000000-0005-0000-0000-0000C7A10000}"/>
    <cellStyle name="Output 3 3 2 2 3" xfId="18215" xr:uid="{00000000-0005-0000-0000-0000C8A10000}"/>
    <cellStyle name="Output 3 3 2 2 3 2" xfId="18216" xr:uid="{00000000-0005-0000-0000-0000C9A10000}"/>
    <cellStyle name="Output 3 3 2 2 3 2 2" xfId="48939" xr:uid="{00000000-0005-0000-0000-0000CAA10000}"/>
    <cellStyle name="Output 3 3 2 2 3 3" xfId="28094" xr:uid="{00000000-0005-0000-0000-0000CBA10000}"/>
    <cellStyle name="Output 3 3 2 2 3 4" xfId="32514" xr:uid="{00000000-0005-0000-0000-0000CCA10000}"/>
    <cellStyle name="Output 3 3 2 2 3 5" xfId="48938" xr:uid="{00000000-0005-0000-0000-0000CDA10000}"/>
    <cellStyle name="Output 3 3 2 2 4" xfId="18217" xr:uid="{00000000-0005-0000-0000-0000CEA10000}"/>
    <cellStyle name="Output 3 3 2 2 4 2" xfId="18218" xr:uid="{00000000-0005-0000-0000-0000CFA10000}"/>
    <cellStyle name="Output 3 3 2 2 4 2 2" xfId="48941" xr:uid="{00000000-0005-0000-0000-0000D0A10000}"/>
    <cellStyle name="Output 3 3 2 2 4 3" xfId="28095" xr:uid="{00000000-0005-0000-0000-0000D1A10000}"/>
    <cellStyle name="Output 3 3 2 2 4 4" xfId="32730" xr:uid="{00000000-0005-0000-0000-0000D2A10000}"/>
    <cellStyle name="Output 3 3 2 2 4 5" xfId="48940" xr:uid="{00000000-0005-0000-0000-0000D3A10000}"/>
    <cellStyle name="Output 3 3 2 2 5" xfId="18219" xr:uid="{00000000-0005-0000-0000-0000D4A10000}"/>
    <cellStyle name="Output 3 3 2 2 5 2" xfId="28096" xr:uid="{00000000-0005-0000-0000-0000D5A10000}"/>
    <cellStyle name="Output 3 3 2 2 5 3" xfId="31077" xr:uid="{00000000-0005-0000-0000-0000D6A10000}"/>
    <cellStyle name="Output 3 3 2 2 5 4" xfId="48942" xr:uid="{00000000-0005-0000-0000-0000D7A10000}"/>
    <cellStyle name="Output 3 3 2 2 6" xfId="28097" xr:uid="{00000000-0005-0000-0000-0000D8A10000}"/>
    <cellStyle name="Output 3 3 2 2 7" xfId="30225" xr:uid="{00000000-0005-0000-0000-0000D9A10000}"/>
    <cellStyle name="Output 3 3 2 2 8" xfId="48931" xr:uid="{00000000-0005-0000-0000-0000DAA10000}"/>
    <cellStyle name="Output 3 3 2 3" xfId="18220" xr:uid="{00000000-0005-0000-0000-0000DBA10000}"/>
    <cellStyle name="Output 3 3 2 3 2" xfId="18221" xr:uid="{00000000-0005-0000-0000-0000DCA10000}"/>
    <cellStyle name="Output 3 3 2 3 2 2" xfId="18222" xr:uid="{00000000-0005-0000-0000-0000DDA10000}"/>
    <cellStyle name="Output 3 3 2 3 2 2 2" xfId="48945" xr:uid="{00000000-0005-0000-0000-0000DEA10000}"/>
    <cellStyle name="Output 3 3 2 3 2 3" xfId="28098" xr:uid="{00000000-0005-0000-0000-0000DFA10000}"/>
    <cellStyle name="Output 3 3 2 3 2 4" xfId="32301" xr:uid="{00000000-0005-0000-0000-0000E0A10000}"/>
    <cellStyle name="Output 3 3 2 3 2 5" xfId="48944" xr:uid="{00000000-0005-0000-0000-0000E1A10000}"/>
    <cellStyle name="Output 3 3 2 3 3" xfId="18223" xr:uid="{00000000-0005-0000-0000-0000E2A10000}"/>
    <cellStyle name="Output 3 3 2 3 3 2" xfId="18224" xr:uid="{00000000-0005-0000-0000-0000E3A10000}"/>
    <cellStyle name="Output 3 3 2 3 3 2 2" xfId="48947" xr:uid="{00000000-0005-0000-0000-0000E4A10000}"/>
    <cellStyle name="Output 3 3 2 3 3 3" xfId="28099" xr:uid="{00000000-0005-0000-0000-0000E5A10000}"/>
    <cellStyle name="Output 3 3 2 3 3 4" xfId="32639" xr:uid="{00000000-0005-0000-0000-0000E6A10000}"/>
    <cellStyle name="Output 3 3 2 3 3 5" xfId="48946" xr:uid="{00000000-0005-0000-0000-0000E7A10000}"/>
    <cellStyle name="Output 3 3 2 3 4" xfId="18225" xr:uid="{00000000-0005-0000-0000-0000E8A10000}"/>
    <cellStyle name="Output 3 3 2 3 4 2" xfId="28100" xr:uid="{00000000-0005-0000-0000-0000E9A10000}"/>
    <cellStyle name="Output 3 3 2 3 4 3" xfId="32855" xr:uid="{00000000-0005-0000-0000-0000EAA10000}"/>
    <cellStyle name="Output 3 3 2 3 4 4" xfId="48948" xr:uid="{00000000-0005-0000-0000-0000EBA10000}"/>
    <cellStyle name="Output 3 3 2 3 5" xfId="28101" xr:uid="{00000000-0005-0000-0000-0000ECA10000}"/>
    <cellStyle name="Output 3 3 2 3 5 2" xfId="31327" xr:uid="{00000000-0005-0000-0000-0000EDA10000}"/>
    <cellStyle name="Output 3 3 2 3 6" xfId="28102" xr:uid="{00000000-0005-0000-0000-0000EEA10000}"/>
    <cellStyle name="Output 3 3 2 3 7" xfId="30475" xr:uid="{00000000-0005-0000-0000-0000EFA10000}"/>
    <cellStyle name="Output 3 3 2 3 8" xfId="48943" xr:uid="{00000000-0005-0000-0000-0000F0A10000}"/>
    <cellStyle name="Output 3 3 2 4" xfId="18226" xr:uid="{00000000-0005-0000-0000-0000F1A10000}"/>
    <cellStyle name="Output 3 3 2 4 2" xfId="18227" xr:uid="{00000000-0005-0000-0000-0000F2A10000}"/>
    <cellStyle name="Output 3 3 2 4 2 2" xfId="28103" xr:uid="{00000000-0005-0000-0000-0000F3A10000}"/>
    <cellStyle name="Output 3 3 2 4 2 3" xfId="32248" xr:uid="{00000000-0005-0000-0000-0000F4A10000}"/>
    <cellStyle name="Output 3 3 2 4 2 4" xfId="48950" xr:uid="{00000000-0005-0000-0000-0000F5A10000}"/>
    <cellStyle name="Output 3 3 2 4 3" xfId="28104" xr:uid="{00000000-0005-0000-0000-0000F6A10000}"/>
    <cellStyle name="Output 3 3 2 4 3 2" xfId="32586" xr:uid="{00000000-0005-0000-0000-0000F7A10000}"/>
    <cellStyle name="Output 3 3 2 4 4" xfId="28105" xr:uid="{00000000-0005-0000-0000-0000F8A10000}"/>
    <cellStyle name="Output 3 3 2 4 4 2" xfId="32802" xr:uid="{00000000-0005-0000-0000-0000F9A10000}"/>
    <cellStyle name="Output 3 3 2 4 5" xfId="28106" xr:uid="{00000000-0005-0000-0000-0000FAA10000}"/>
    <cellStyle name="Output 3 3 2 4 5 2" xfId="31366" xr:uid="{00000000-0005-0000-0000-0000FBA10000}"/>
    <cellStyle name="Output 3 3 2 4 6" xfId="28107" xr:uid="{00000000-0005-0000-0000-0000FCA10000}"/>
    <cellStyle name="Output 3 3 2 4 7" xfId="30514" xr:uid="{00000000-0005-0000-0000-0000FDA10000}"/>
    <cellStyle name="Output 3 3 2 4 8" xfId="48949" xr:uid="{00000000-0005-0000-0000-0000FEA10000}"/>
    <cellStyle name="Output 3 3 2 5" xfId="18228" xr:uid="{00000000-0005-0000-0000-0000FFA10000}"/>
    <cellStyle name="Output 3 3 2 5 2" xfId="18229" xr:uid="{00000000-0005-0000-0000-000000A20000}"/>
    <cellStyle name="Output 3 3 2 5 2 2" xfId="48952" xr:uid="{00000000-0005-0000-0000-000001A20000}"/>
    <cellStyle name="Output 3 3 2 5 3" xfId="28108" xr:uid="{00000000-0005-0000-0000-000002A20000}"/>
    <cellStyle name="Output 3 3 2 5 4" xfId="31672" xr:uid="{00000000-0005-0000-0000-000003A20000}"/>
    <cellStyle name="Output 3 3 2 5 5" xfId="48951" xr:uid="{00000000-0005-0000-0000-000004A20000}"/>
    <cellStyle name="Output 3 3 2 6" xfId="18230" xr:uid="{00000000-0005-0000-0000-000005A20000}"/>
    <cellStyle name="Output 3 3 2 6 2" xfId="28109" xr:uid="{00000000-0005-0000-0000-000006A20000}"/>
    <cellStyle name="Output 3 3 2 6 3" xfId="32392" xr:uid="{00000000-0005-0000-0000-000007A20000}"/>
    <cellStyle name="Output 3 3 2 6 4" xfId="48953" xr:uid="{00000000-0005-0000-0000-000008A20000}"/>
    <cellStyle name="Output 3 3 2 7" xfId="28110" xr:uid="{00000000-0005-0000-0000-000009A20000}"/>
    <cellStyle name="Output 3 3 2 7 2" xfId="31420" xr:uid="{00000000-0005-0000-0000-00000AA20000}"/>
    <cellStyle name="Output 3 3 2 8" xfId="28111" xr:uid="{00000000-0005-0000-0000-00000BA20000}"/>
    <cellStyle name="Output 3 3 2 8 2" xfId="30699" xr:uid="{00000000-0005-0000-0000-00000CA20000}"/>
    <cellStyle name="Output 3 3 2 9" xfId="28112" xr:uid="{00000000-0005-0000-0000-00000DA20000}"/>
    <cellStyle name="Output 3 3 3" xfId="18231" xr:uid="{00000000-0005-0000-0000-00000EA20000}"/>
    <cellStyle name="Output 3 3 3 2" xfId="18232" xr:uid="{00000000-0005-0000-0000-00000FA20000}"/>
    <cellStyle name="Output 3 3 3 2 2" xfId="18233" xr:uid="{00000000-0005-0000-0000-000010A20000}"/>
    <cellStyle name="Output 3 3 3 2 2 2" xfId="18234" xr:uid="{00000000-0005-0000-0000-000011A20000}"/>
    <cellStyle name="Output 3 3 3 2 2 2 2" xfId="18235" xr:uid="{00000000-0005-0000-0000-000012A20000}"/>
    <cellStyle name="Output 3 3 3 2 2 2 2 2" xfId="48958" xr:uid="{00000000-0005-0000-0000-000013A20000}"/>
    <cellStyle name="Output 3 3 3 2 2 2 3" xfId="48957" xr:uid="{00000000-0005-0000-0000-000014A20000}"/>
    <cellStyle name="Output 3 3 3 2 2 3" xfId="18236" xr:uid="{00000000-0005-0000-0000-000015A20000}"/>
    <cellStyle name="Output 3 3 3 2 2 3 2" xfId="18237" xr:uid="{00000000-0005-0000-0000-000016A20000}"/>
    <cellStyle name="Output 3 3 3 2 2 3 2 2" xfId="48960" xr:uid="{00000000-0005-0000-0000-000017A20000}"/>
    <cellStyle name="Output 3 3 3 2 2 3 3" xfId="48959" xr:uid="{00000000-0005-0000-0000-000018A20000}"/>
    <cellStyle name="Output 3 3 3 2 2 4" xfId="18238" xr:uid="{00000000-0005-0000-0000-000019A20000}"/>
    <cellStyle name="Output 3 3 3 2 2 4 2" xfId="48961" xr:uid="{00000000-0005-0000-0000-00001AA20000}"/>
    <cellStyle name="Output 3 3 3 2 2 5" xfId="48956" xr:uid="{00000000-0005-0000-0000-00001BA20000}"/>
    <cellStyle name="Output 3 3 3 2 3" xfId="18239" xr:uid="{00000000-0005-0000-0000-00001CA20000}"/>
    <cellStyle name="Output 3 3 3 2 3 2" xfId="18240" xr:uid="{00000000-0005-0000-0000-00001DA20000}"/>
    <cellStyle name="Output 3 3 3 2 3 2 2" xfId="48963" xr:uid="{00000000-0005-0000-0000-00001EA20000}"/>
    <cellStyle name="Output 3 3 3 2 3 3" xfId="48962" xr:uid="{00000000-0005-0000-0000-00001FA20000}"/>
    <cellStyle name="Output 3 3 3 2 4" xfId="18241" xr:uid="{00000000-0005-0000-0000-000020A20000}"/>
    <cellStyle name="Output 3 3 3 2 4 2" xfId="18242" xr:uid="{00000000-0005-0000-0000-000021A20000}"/>
    <cellStyle name="Output 3 3 3 2 4 2 2" xfId="48965" xr:uid="{00000000-0005-0000-0000-000022A20000}"/>
    <cellStyle name="Output 3 3 3 2 4 3" xfId="48964" xr:uid="{00000000-0005-0000-0000-000023A20000}"/>
    <cellStyle name="Output 3 3 3 2 5" xfId="18243" xr:uid="{00000000-0005-0000-0000-000024A20000}"/>
    <cellStyle name="Output 3 3 3 2 5 2" xfId="48966" xr:uid="{00000000-0005-0000-0000-000025A20000}"/>
    <cellStyle name="Output 3 3 3 2 6" xfId="48955" xr:uid="{00000000-0005-0000-0000-000026A20000}"/>
    <cellStyle name="Output 3 3 3 3" xfId="18244" xr:uid="{00000000-0005-0000-0000-000027A20000}"/>
    <cellStyle name="Output 3 3 3 3 2" xfId="18245" xr:uid="{00000000-0005-0000-0000-000028A20000}"/>
    <cellStyle name="Output 3 3 3 3 2 2" xfId="18246" xr:uid="{00000000-0005-0000-0000-000029A20000}"/>
    <cellStyle name="Output 3 3 3 3 2 2 2" xfId="48969" xr:uid="{00000000-0005-0000-0000-00002AA20000}"/>
    <cellStyle name="Output 3 3 3 3 2 3" xfId="48968" xr:uid="{00000000-0005-0000-0000-00002BA20000}"/>
    <cellStyle name="Output 3 3 3 3 3" xfId="18247" xr:uid="{00000000-0005-0000-0000-00002CA20000}"/>
    <cellStyle name="Output 3 3 3 3 3 2" xfId="18248" xr:uid="{00000000-0005-0000-0000-00002DA20000}"/>
    <cellStyle name="Output 3 3 3 3 3 2 2" xfId="48971" xr:uid="{00000000-0005-0000-0000-00002EA20000}"/>
    <cellStyle name="Output 3 3 3 3 3 3" xfId="48970" xr:uid="{00000000-0005-0000-0000-00002FA20000}"/>
    <cellStyle name="Output 3 3 3 3 4" xfId="18249" xr:uid="{00000000-0005-0000-0000-000030A20000}"/>
    <cellStyle name="Output 3 3 3 3 4 2" xfId="48972" xr:uid="{00000000-0005-0000-0000-000031A20000}"/>
    <cellStyle name="Output 3 3 3 3 5" xfId="48967" xr:uid="{00000000-0005-0000-0000-000032A20000}"/>
    <cellStyle name="Output 3 3 3 4" xfId="18250" xr:uid="{00000000-0005-0000-0000-000033A20000}"/>
    <cellStyle name="Output 3 3 3 4 2" xfId="18251" xr:uid="{00000000-0005-0000-0000-000034A20000}"/>
    <cellStyle name="Output 3 3 3 4 2 2" xfId="48974" xr:uid="{00000000-0005-0000-0000-000035A20000}"/>
    <cellStyle name="Output 3 3 3 4 3" xfId="48973" xr:uid="{00000000-0005-0000-0000-000036A20000}"/>
    <cellStyle name="Output 3 3 3 5" xfId="18252" xr:uid="{00000000-0005-0000-0000-000037A20000}"/>
    <cellStyle name="Output 3 3 3 5 2" xfId="18253" xr:uid="{00000000-0005-0000-0000-000038A20000}"/>
    <cellStyle name="Output 3 3 3 5 2 2" xfId="48976" xr:uid="{00000000-0005-0000-0000-000039A20000}"/>
    <cellStyle name="Output 3 3 3 5 3" xfId="48975" xr:uid="{00000000-0005-0000-0000-00003AA20000}"/>
    <cellStyle name="Output 3 3 3 6" xfId="18254" xr:uid="{00000000-0005-0000-0000-00003BA20000}"/>
    <cellStyle name="Output 3 3 3 6 2" xfId="48977" xr:uid="{00000000-0005-0000-0000-00003CA20000}"/>
    <cellStyle name="Output 3 3 3 7" xfId="48954" xr:uid="{00000000-0005-0000-0000-00003DA20000}"/>
    <cellStyle name="Output 3 3 4" xfId="18255" xr:uid="{00000000-0005-0000-0000-00003EA20000}"/>
    <cellStyle name="Output 3 3 4 2" xfId="18256" xr:uid="{00000000-0005-0000-0000-00003FA20000}"/>
    <cellStyle name="Output 3 3 4 2 2" xfId="18257" xr:uid="{00000000-0005-0000-0000-000040A20000}"/>
    <cellStyle name="Output 3 3 4 2 2 2" xfId="18258" xr:uid="{00000000-0005-0000-0000-000041A20000}"/>
    <cellStyle name="Output 3 3 4 2 2 2 2" xfId="18259" xr:uid="{00000000-0005-0000-0000-000042A20000}"/>
    <cellStyle name="Output 3 3 4 2 2 2 2 2" xfId="48982" xr:uid="{00000000-0005-0000-0000-000043A20000}"/>
    <cellStyle name="Output 3 3 4 2 2 2 3" xfId="48981" xr:uid="{00000000-0005-0000-0000-000044A20000}"/>
    <cellStyle name="Output 3 3 4 2 2 3" xfId="18260" xr:uid="{00000000-0005-0000-0000-000045A20000}"/>
    <cellStyle name="Output 3 3 4 2 2 3 2" xfId="18261" xr:uid="{00000000-0005-0000-0000-000046A20000}"/>
    <cellStyle name="Output 3 3 4 2 2 3 2 2" xfId="48984" xr:uid="{00000000-0005-0000-0000-000047A20000}"/>
    <cellStyle name="Output 3 3 4 2 2 3 3" xfId="48983" xr:uid="{00000000-0005-0000-0000-000048A20000}"/>
    <cellStyle name="Output 3 3 4 2 2 4" xfId="18262" xr:uid="{00000000-0005-0000-0000-000049A20000}"/>
    <cellStyle name="Output 3 3 4 2 2 4 2" xfId="48985" xr:uid="{00000000-0005-0000-0000-00004AA20000}"/>
    <cellStyle name="Output 3 3 4 2 2 5" xfId="48980" xr:uid="{00000000-0005-0000-0000-00004BA20000}"/>
    <cellStyle name="Output 3 3 4 2 3" xfId="18263" xr:uid="{00000000-0005-0000-0000-00004CA20000}"/>
    <cellStyle name="Output 3 3 4 2 3 2" xfId="18264" xr:uid="{00000000-0005-0000-0000-00004DA20000}"/>
    <cellStyle name="Output 3 3 4 2 3 2 2" xfId="48987" xr:uid="{00000000-0005-0000-0000-00004EA20000}"/>
    <cellStyle name="Output 3 3 4 2 3 3" xfId="48986" xr:uid="{00000000-0005-0000-0000-00004FA20000}"/>
    <cellStyle name="Output 3 3 4 2 4" xfId="18265" xr:uid="{00000000-0005-0000-0000-000050A20000}"/>
    <cellStyle name="Output 3 3 4 2 4 2" xfId="18266" xr:uid="{00000000-0005-0000-0000-000051A20000}"/>
    <cellStyle name="Output 3 3 4 2 4 2 2" xfId="48989" xr:uid="{00000000-0005-0000-0000-000052A20000}"/>
    <cellStyle name="Output 3 3 4 2 4 3" xfId="48988" xr:uid="{00000000-0005-0000-0000-000053A20000}"/>
    <cellStyle name="Output 3 3 4 2 5" xfId="18267" xr:uid="{00000000-0005-0000-0000-000054A20000}"/>
    <cellStyle name="Output 3 3 4 2 5 2" xfId="48990" xr:uid="{00000000-0005-0000-0000-000055A20000}"/>
    <cellStyle name="Output 3 3 4 2 6" xfId="48979" xr:uid="{00000000-0005-0000-0000-000056A20000}"/>
    <cellStyle name="Output 3 3 4 3" xfId="18268" xr:uid="{00000000-0005-0000-0000-000057A20000}"/>
    <cellStyle name="Output 3 3 4 3 2" xfId="18269" xr:uid="{00000000-0005-0000-0000-000058A20000}"/>
    <cellStyle name="Output 3 3 4 3 2 2" xfId="18270" xr:uid="{00000000-0005-0000-0000-000059A20000}"/>
    <cellStyle name="Output 3 3 4 3 2 2 2" xfId="48993" xr:uid="{00000000-0005-0000-0000-00005AA20000}"/>
    <cellStyle name="Output 3 3 4 3 2 3" xfId="48992" xr:uid="{00000000-0005-0000-0000-00005BA20000}"/>
    <cellStyle name="Output 3 3 4 3 3" xfId="18271" xr:uid="{00000000-0005-0000-0000-00005CA20000}"/>
    <cellStyle name="Output 3 3 4 3 3 2" xfId="18272" xr:uid="{00000000-0005-0000-0000-00005DA20000}"/>
    <cellStyle name="Output 3 3 4 3 3 2 2" xfId="48995" xr:uid="{00000000-0005-0000-0000-00005EA20000}"/>
    <cellStyle name="Output 3 3 4 3 3 3" xfId="48994" xr:uid="{00000000-0005-0000-0000-00005FA20000}"/>
    <cellStyle name="Output 3 3 4 3 4" xfId="18273" xr:uid="{00000000-0005-0000-0000-000060A20000}"/>
    <cellStyle name="Output 3 3 4 3 4 2" xfId="48996" xr:uid="{00000000-0005-0000-0000-000061A20000}"/>
    <cellStyle name="Output 3 3 4 3 5" xfId="48991" xr:uid="{00000000-0005-0000-0000-000062A20000}"/>
    <cellStyle name="Output 3 3 4 4" xfId="18274" xr:uid="{00000000-0005-0000-0000-000063A20000}"/>
    <cellStyle name="Output 3 3 4 4 2" xfId="18275" xr:uid="{00000000-0005-0000-0000-000064A20000}"/>
    <cellStyle name="Output 3 3 4 4 2 2" xfId="48998" xr:uid="{00000000-0005-0000-0000-000065A20000}"/>
    <cellStyle name="Output 3 3 4 4 3" xfId="48997" xr:uid="{00000000-0005-0000-0000-000066A20000}"/>
    <cellStyle name="Output 3 3 4 5" xfId="18276" xr:uid="{00000000-0005-0000-0000-000067A20000}"/>
    <cellStyle name="Output 3 3 4 5 2" xfId="18277" xr:uid="{00000000-0005-0000-0000-000068A20000}"/>
    <cellStyle name="Output 3 3 4 5 2 2" xfId="49000" xr:uid="{00000000-0005-0000-0000-000069A20000}"/>
    <cellStyle name="Output 3 3 4 5 3" xfId="48999" xr:uid="{00000000-0005-0000-0000-00006AA20000}"/>
    <cellStyle name="Output 3 3 4 6" xfId="18278" xr:uid="{00000000-0005-0000-0000-00006BA20000}"/>
    <cellStyle name="Output 3 3 4 6 2" xfId="49001" xr:uid="{00000000-0005-0000-0000-00006CA20000}"/>
    <cellStyle name="Output 3 3 4 7" xfId="48978" xr:uid="{00000000-0005-0000-0000-00006DA20000}"/>
    <cellStyle name="Output 3 3 5" xfId="18279" xr:uid="{00000000-0005-0000-0000-00006EA20000}"/>
    <cellStyle name="Output 3 3 5 2" xfId="18280" xr:uid="{00000000-0005-0000-0000-00006FA20000}"/>
    <cellStyle name="Output 3 3 5 2 2" xfId="18281" xr:uid="{00000000-0005-0000-0000-000070A20000}"/>
    <cellStyle name="Output 3 3 5 2 2 2" xfId="18282" xr:uid="{00000000-0005-0000-0000-000071A20000}"/>
    <cellStyle name="Output 3 3 5 2 2 2 2" xfId="18283" xr:uid="{00000000-0005-0000-0000-000072A20000}"/>
    <cellStyle name="Output 3 3 5 2 2 2 2 2" xfId="49006" xr:uid="{00000000-0005-0000-0000-000073A20000}"/>
    <cellStyle name="Output 3 3 5 2 2 2 3" xfId="49005" xr:uid="{00000000-0005-0000-0000-000074A20000}"/>
    <cellStyle name="Output 3 3 5 2 2 3" xfId="18284" xr:uid="{00000000-0005-0000-0000-000075A20000}"/>
    <cellStyle name="Output 3 3 5 2 2 3 2" xfId="18285" xr:uid="{00000000-0005-0000-0000-000076A20000}"/>
    <cellStyle name="Output 3 3 5 2 2 3 2 2" xfId="49008" xr:uid="{00000000-0005-0000-0000-000077A20000}"/>
    <cellStyle name="Output 3 3 5 2 2 3 3" xfId="49007" xr:uid="{00000000-0005-0000-0000-000078A20000}"/>
    <cellStyle name="Output 3 3 5 2 2 4" xfId="18286" xr:uid="{00000000-0005-0000-0000-000079A20000}"/>
    <cellStyle name="Output 3 3 5 2 2 4 2" xfId="49009" xr:uid="{00000000-0005-0000-0000-00007AA20000}"/>
    <cellStyle name="Output 3 3 5 2 2 5" xfId="49004" xr:uid="{00000000-0005-0000-0000-00007BA20000}"/>
    <cellStyle name="Output 3 3 5 2 3" xfId="18287" xr:uid="{00000000-0005-0000-0000-00007CA20000}"/>
    <cellStyle name="Output 3 3 5 2 3 2" xfId="18288" xr:uid="{00000000-0005-0000-0000-00007DA20000}"/>
    <cellStyle name="Output 3 3 5 2 3 2 2" xfId="49011" xr:uid="{00000000-0005-0000-0000-00007EA20000}"/>
    <cellStyle name="Output 3 3 5 2 3 3" xfId="49010" xr:uid="{00000000-0005-0000-0000-00007FA20000}"/>
    <cellStyle name="Output 3 3 5 2 4" xfId="18289" xr:uid="{00000000-0005-0000-0000-000080A20000}"/>
    <cellStyle name="Output 3 3 5 2 4 2" xfId="18290" xr:uid="{00000000-0005-0000-0000-000081A20000}"/>
    <cellStyle name="Output 3 3 5 2 4 2 2" xfId="49013" xr:uid="{00000000-0005-0000-0000-000082A20000}"/>
    <cellStyle name="Output 3 3 5 2 4 3" xfId="49012" xr:uid="{00000000-0005-0000-0000-000083A20000}"/>
    <cellStyle name="Output 3 3 5 2 5" xfId="18291" xr:uid="{00000000-0005-0000-0000-000084A20000}"/>
    <cellStyle name="Output 3 3 5 2 5 2" xfId="49014" xr:uid="{00000000-0005-0000-0000-000085A20000}"/>
    <cellStyle name="Output 3 3 5 2 6" xfId="49003" xr:uid="{00000000-0005-0000-0000-000086A20000}"/>
    <cellStyle name="Output 3 3 5 3" xfId="18292" xr:uid="{00000000-0005-0000-0000-000087A20000}"/>
    <cellStyle name="Output 3 3 5 3 2" xfId="18293" xr:uid="{00000000-0005-0000-0000-000088A20000}"/>
    <cellStyle name="Output 3 3 5 3 2 2" xfId="18294" xr:uid="{00000000-0005-0000-0000-000089A20000}"/>
    <cellStyle name="Output 3 3 5 3 2 2 2" xfId="49017" xr:uid="{00000000-0005-0000-0000-00008AA20000}"/>
    <cellStyle name="Output 3 3 5 3 2 3" xfId="49016" xr:uid="{00000000-0005-0000-0000-00008BA20000}"/>
    <cellStyle name="Output 3 3 5 3 3" xfId="18295" xr:uid="{00000000-0005-0000-0000-00008CA20000}"/>
    <cellStyle name="Output 3 3 5 3 3 2" xfId="18296" xr:uid="{00000000-0005-0000-0000-00008DA20000}"/>
    <cellStyle name="Output 3 3 5 3 3 2 2" xfId="49019" xr:uid="{00000000-0005-0000-0000-00008EA20000}"/>
    <cellStyle name="Output 3 3 5 3 3 3" xfId="49018" xr:uid="{00000000-0005-0000-0000-00008FA20000}"/>
    <cellStyle name="Output 3 3 5 3 4" xfId="18297" xr:uid="{00000000-0005-0000-0000-000090A20000}"/>
    <cellStyle name="Output 3 3 5 3 4 2" xfId="49020" xr:uid="{00000000-0005-0000-0000-000091A20000}"/>
    <cellStyle name="Output 3 3 5 3 5" xfId="49015" xr:uid="{00000000-0005-0000-0000-000092A20000}"/>
    <cellStyle name="Output 3 3 5 4" xfId="18298" xr:uid="{00000000-0005-0000-0000-000093A20000}"/>
    <cellStyle name="Output 3 3 5 4 2" xfId="18299" xr:uid="{00000000-0005-0000-0000-000094A20000}"/>
    <cellStyle name="Output 3 3 5 4 2 2" xfId="49022" xr:uid="{00000000-0005-0000-0000-000095A20000}"/>
    <cellStyle name="Output 3 3 5 4 3" xfId="49021" xr:uid="{00000000-0005-0000-0000-000096A20000}"/>
    <cellStyle name="Output 3 3 5 5" xfId="18300" xr:uid="{00000000-0005-0000-0000-000097A20000}"/>
    <cellStyle name="Output 3 3 5 5 2" xfId="18301" xr:uid="{00000000-0005-0000-0000-000098A20000}"/>
    <cellStyle name="Output 3 3 5 5 2 2" xfId="49024" xr:uid="{00000000-0005-0000-0000-000099A20000}"/>
    <cellStyle name="Output 3 3 5 5 3" xfId="49023" xr:uid="{00000000-0005-0000-0000-00009AA20000}"/>
    <cellStyle name="Output 3 3 5 6" xfId="18302" xr:uid="{00000000-0005-0000-0000-00009BA20000}"/>
    <cellStyle name="Output 3 3 5 6 2" xfId="49025" xr:uid="{00000000-0005-0000-0000-00009CA20000}"/>
    <cellStyle name="Output 3 3 5 7" xfId="49002" xr:uid="{00000000-0005-0000-0000-00009DA20000}"/>
    <cellStyle name="Output 3 3 6" xfId="18303" xr:uid="{00000000-0005-0000-0000-00009EA20000}"/>
    <cellStyle name="Output 3 3 6 2" xfId="18304" xr:uid="{00000000-0005-0000-0000-00009FA20000}"/>
    <cellStyle name="Output 3 3 6 2 2" xfId="18305" xr:uid="{00000000-0005-0000-0000-0000A0A20000}"/>
    <cellStyle name="Output 3 3 6 2 2 2" xfId="18306" xr:uid="{00000000-0005-0000-0000-0000A1A20000}"/>
    <cellStyle name="Output 3 3 6 2 2 2 2" xfId="18307" xr:uid="{00000000-0005-0000-0000-0000A2A20000}"/>
    <cellStyle name="Output 3 3 6 2 2 2 2 2" xfId="49030" xr:uid="{00000000-0005-0000-0000-0000A3A20000}"/>
    <cellStyle name="Output 3 3 6 2 2 2 3" xfId="49029" xr:uid="{00000000-0005-0000-0000-0000A4A20000}"/>
    <cellStyle name="Output 3 3 6 2 2 3" xfId="18308" xr:uid="{00000000-0005-0000-0000-0000A5A20000}"/>
    <cellStyle name="Output 3 3 6 2 2 3 2" xfId="18309" xr:uid="{00000000-0005-0000-0000-0000A6A20000}"/>
    <cellStyle name="Output 3 3 6 2 2 3 2 2" xfId="49032" xr:uid="{00000000-0005-0000-0000-0000A7A20000}"/>
    <cellStyle name="Output 3 3 6 2 2 3 3" xfId="49031" xr:uid="{00000000-0005-0000-0000-0000A8A20000}"/>
    <cellStyle name="Output 3 3 6 2 2 4" xfId="18310" xr:uid="{00000000-0005-0000-0000-0000A9A20000}"/>
    <cellStyle name="Output 3 3 6 2 2 4 2" xfId="49033" xr:uid="{00000000-0005-0000-0000-0000AAA20000}"/>
    <cellStyle name="Output 3 3 6 2 2 5" xfId="49028" xr:uid="{00000000-0005-0000-0000-0000ABA20000}"/>
    <cellStyle name="Output 3 3 6 2 3" xfId="18311" xr:uid="{00000000-0005-0000-0000-0000ACA20000}"/>
    <cellStyle name="Output 3 3 6 2 3 2" xfId="18312" xr:uid="{00000000-0005-0000-0000-0000ADA20000}"/>
    <cellStyle name="Output 3 3 6 2 3 2 2" xfId="49035" xr:uid="{00000000-0005-0000-0000-0000AEA20000}"/>
    <cellStyle name="Output 3 3 6 2 3 3" xfId="49034" xr:uid="{00000000-0005-0000-0000-0000AFA20000}"/>
    <cellStyle name="Output 3 3 6 2 4" xfId="18313" xr:uid="{00000000-0005-0000-0000-0000B0A20000}"/>
    <cellStyle name="Output 3 3 6 2 4 2" xfId="18314" xr:uid="{00000000-0005-0000-0000-0000B1A20000}"/>
    <cellStyle name="Output 3 3 6 2 4 2 2" xfId="49037" xr:uid="{00000000-0005-0000-0000-0000B2A20000}"/>
    <cellStyle name="Output 3 3 6 2 4 3" xfId="49036" xr:uid="{00000000-0005-0000-0000-0000B3A20000}"/>
    <cellStyle name="Output 3 3 6 2 5" xfId="18315" xr:uid="{00000000-0005-0000-0000-0000B4A20000}"/>
    <cellStyle name="Output 3 3 6 2 5 2" xfId="49038" xr:uid="{00000000-0005-0000-0000-0000B5A20000}"/>
    <cellStyle name="Output 3 3 6 2 6" xfId="49027" xr:uid="{00000000-0005-0000-0000-0000B6A20000}"/>
    <cellStyle name="Output 3 3 6 3" xfId="18316" xr:uid="{00000000-0005-0000-0000-0000B7A20000}"/>
    <cellStyle name="Output 3 3 6 3 2" xfId="18317" xr:uid="{00000000-0005-0000-0000-0000B8A20000}"/>
    <cellStyle name="Output 3 3 6 3 2 2" xfId="18318" xr:uid="{00000000-0005-0000-0000-0000B9A20000}"/>
    <cellStyle name="Output 3 3 6 3 2 2 2" xfId="49041" xr:uid="{00000000-0005-0000-0000-0000BAA20000}"/>
    <cellStyle name="Output 3 3 6 3 2 3" xfId="49040" xr:uid="{00000000-0005-0000-0000-0000BBA20000}"/>
    <cellStyle name="Output 3 3 6 3 3" xfId="18319" xr:uid="{00000000-0005-0000-0000-0000BCA20000}"/>
    <cellStyle name="Output 3 3 6 3 3 2" xfId="18320" xr:uid="{00000000-0005-0000-0000-0000BDA20000}"/>
    <cellStyle name="Output 3 3 6 3 3 2 2" xfId="49043" xr:uid="{00000000-0005-0000-0000-0000BEA20000}"/>
    <cellStyle name="Output 3 3 6 3 3 3" xfId="49042" xr:uid="{00000000-0005-0000-0000-0000BFA20000}"/>
    <cellStyle name="Output 3 3 6 3 4" xfId="18321" xr:uid="{00000000-0005-0000-0000-0000C0A20000}"/>
    <cellStyle name="Output 3 3 6 3 4 2" xfId="49044" xr:uid="{00000000-0005-0000-0000-0000C1A20000}"/>
    <cellStyle name="Output 3 3 6 3 5" xfId="49039" xr:uid="{00000000-0005-0000-0000-0000C2A20000}"/>
    <cellStyle name="Output 3 3 6 4" xfId="18322" xr:uid="{00000000-0005-0000-0000-0000C3A20000}"/>
    <cellStyle name="Output 3 3 6 4 2" xfId="18323" xr:uid="{00000000-0005-0000-0000-0000C4A20000}"/>
    <cellStyle name="Output 3 3 6 4 2 2" xfId="49046" xr:uid="{00000000-0005-0000-0000-0000C5A20000}"/>
    <cellStyle name="Output 3 3 6 4 3" xfId="49045" xr:uid="{00000000-0005-0000-0000-0000C6A20000}"/>
    <cellStyle name="Output 3 3 6 5" xfId="18324" xr:uid="{00000000-0005-0000-0000-0000C7A20000}"/>
    <cellStyle name="Output 3 3 6 5 2" xfId="18325" xr:uid="{00000000-0005-0000-0000-0000C8A20000}"/>
    <cellStyle name="Output 3 3 6 5 2 2" xfId="49048" xr:uid="{00000000-0005-0000-0000-0000C9A20000}"/>
    <cellStyle name="Output 3 3 6 5 3" xfId="49047" xr:uid="{00000000-0005-0000-0000-0000CAA20000}"/>
    <cellStyle name="Output 3 3 6 6" xfId="18326" xr:uid="{00000000-0005-0000-0000-0000CBA20000}"/>
    <cellStyle name="Output 3 3 6 6 2" xfId="49049" xr:uid="{00000000-0005-0000-0000-0000CCA20000}"/>
    <cellStyle name="Output 3 3 6 7" xfId="49026" xr:uid="{00000000-0005-0000-0000-0000CDA20000}"/>
    <cellStyle name="Output 3 3 7" xfId="18327" xr:uid="{00000000-0005-0000-0000-0000CEA20000}"/>
    <cellStyle name="Output 3 3 7 2" xfId="18328" xr:uid="{00000000-0005-0000-0000-0000CFA20000}"/>
    <cellStyle name="Output 3 3 7 2 2" xfId="18329" xr:uid="{00000000-0005-0000-0000-0000D0A20000}"/>
    <cellStyle name="Output 3 3 7 2 2 2" xfId="18330" xr:uid="{00000000-0005-0000-0000-0000D1A20000}"/>
    <cellStyle name="Output 3 3 7 2 2 2 2" xfId="18331" xr:uid="{00000000-0005-0000-0000-0000D2A20000}"/>
    <cellStyle name="Output 3 3 7 2 2 2 2 2" xfId="49054" xr:uid="{00000000-0005-0000-0000-0000D3A20000}"/>
    <cellStyle name="Output 3 3 7 2 2 2 3" xfId="49053" xr:uid="{00000000-0005-0000-0000-0000D4A20000}"/>
    <cellStyle name="Output 3 3 7 2 2 3" xfId="18332" xr:uid="{00000000-0005-0000-0000-0000D5A20000}"/>
    <cellStyle name="Output 3 3 7 2 2 3 2" xfId="18333" xr:uid="{00000000-0005-0000-0000-0000D6A20000}"/>
    <cellStyle name="Output 3 3 7 2 2 3 2 2" xfId="49056" xr:uid="{00000000-0005-0000-0000-0000D7A20000}"/>
    <cellStyle name="Output 3 3 7 2 2 3 3" xfId="49055" xr:uid="{00000000-0005-0000-0000-0000D8A20000}"/>
    <cellStyle name="Output 3 3 7 2 2 4" xfId="18334" xr:uid="{00000000-0005-0000-0000-0000D9A20000}"/>
    <cellStyle name="Output 3 3 7 2 2 4 2" xfId="49057" xr:uid="{00000000-0005-0000-0000-0000DAA20000}"/>
    <cellStyle name="Output 3 3 7 2 2 5" xfId="49052" xr:uid="{00000000-0005-0000-0000-0000DBA20000}"/>
    <cellStyle name="Output 3 3 7 2 3" xfId="18335" xr:uid="{00000000-0005-0000-0000-0000DCA20000}"/>
    <cellStyle name="Output 3 3 7 2 3 2" xfId="18336" xr:uid="{00000000-0005-0000-0000-0000DDA20000}"/>
    <cellStyle name="Output 3 3 7 2 3 2 2" xfId="49059" xr:uid="{00000000-0005-0000-0000-0000DEA20000}"/>
    <cellStyle name="Output 3 3 7 2 3 3" xfId="49058" xr:uid="{00000000-0005-0000-0000-0000DFA20000}"/>
    <cellStyle name="Output 3 3 7 2 4" xfId="18337" xr:uid="{00000000-0005-0000-0000-0000E0A20000}"/>
    <cellStyle name="Output 3 3 7 2 4 2" xfId="18338" xr:uid="{00000000-0005-0000-0000-0000E1A20000}"/>
    <cellStyle name="Output 3 3 7 2 4 2 2" xfId="49061" xr:uid="{00000000-0005-0000-0000-0000E2A20000}"/>
    <cellStyle name="Output 3 3 7 2 4 3" xfId="49060" xr:uid="{00000000-0005-0000-0000-0000E3A20000}"/>
    <cellStyle name="Output 3 3 7 2 5" xfId="18339" xr:uid="{00000000-0005-0000-0000-0000E4A20000}"/>
    <cellStyle name="Output 3 3 7 2 5 2" xfId="49062" xr:uid="{00000000-0005-0000-0000-0000E5A20000}"/>
    <cellStyle name="Output 3 3 7 2 6" xfId="49051" xr:uid="{00000000-0005-0000-0000-0000E6A20000}"/>
    <cellStyle name="Output 3 3 7 3" xfId="18340" xr:uid="{00000000-0005-0000-0000-0000E7A20000}"/>
    <cellStyle name="Output 3 3 7 3 2" xfId="18341" xr:uid="{00000000-0005-0000-0000-0000E8A20000}"/>
    <cellStyle name="Output 3 3 7 3 2 2" xfId="18342" xr:uid="{00000000-0005-0000-0000-0000E9A20000}"/>
    <cellStyle name="Output 3 3 7 3 2 2 2" xfId="49065" xr:uid="{00000000-0005-0000-0000-0000EAA20000}"/>
    <cellStyle name="Output 3 3 7 3 2 3" xfId="49064" xr:uid="{00000000-0005-0000-0000-0000EBA20000}"/>
    <cellStyle name="Output 3 3 7 3 3" xfId="18343" xr:uid="{00000000-0005-0000-0000-0000ECA20000}"/>
    <cellStyle name="Output 3 3 7 3 3 2" xfId="18344" xr:uid="{00000000-0005-0000-0000-0000EDA20000}"/>
    <cellStyle name="Output 3 3 7 3 3 2 2" xfId="49067" xr:uid="{00000000-0005-0000-0000-0000EEA20000}"/>
    <cellStyle name="Output 3 3 7 3 3 3" xfId="49066" xr:uid="{00000000-0005-0000-0000-0000EFA20000}"/>
    <cellStyle name="Output 3 3 7 3 4" xfId="18345" xr:uid="{00000000-0005-0000-0000-0000F0A20000}"/>
    <cellStyle name="Output 3 3 7 3 4 2" xfId="49068" xr:uid="{00000000-0005-0000-0000-0000F1A20000}"/>
    <cellStyle name="Output 3 3 7 3 5" xfId="49063" xr:uid="{00000000-0005-0000-0000-0000F2A20000}"/>
    <cellStyle name="Output 3 3 7 4" xfId="18346" xr:uid="{00000000-0005-0000-0000-0000F3A20000}"/>
    <cellStyle name="Output 3 3 7 4 2" xfId="18347" xr:uid="{00000000-0005-0000-0000-0000F4A20000}"/>
    <cellStyle name="Output 3 3 7 4 2 2" xfId="49070" xr:uid="{00000000-0005-0000-0000-0000F5A20000}"/>
    <cellStyle name="Output 3 3 7 4 3" xfId="49069" xr:uid="{00000000-0005-0000-0000-0000F6A20000}"/>
    <cellStyle name="Output 3 3 7 5" xfId="18348" xr:uid="{00000000-0005-0000-0000-0000F7A20000}"/>
    <cellStyle name="Output 3 3 7 5 2" xfId="18349" xr:uid="{00000000-0005-0000-0000-0000F8A20000}"/>
    <cellStyle name="Output 3 3 7 5 2 2" xfId="49072" xr:uid="{00000000-0005-0000-0000-0000F9A20000}"/>
    <cellStyle name="Output 3 3 7 5 3" xfId="49071" xr:uid="{00000000-0005-0000-0000-0000FAA20000}"/>
    <cellStyle name="Output 3 3 7 6" xfId="18350" xr:uid="{00000000-0005-0000-0000-0000FBA20000}"/>
    <cellStyle name="Output 3 3 7 6 2" xfId="49073" xr:uid="{00000000-0005-0000-0000-0000FCA20000}"/>
    <cellStyle name="Output 3 3 7 7" xfId="49050" xr:uid="{00000000-0005-0000-0000-0000FDA20000}"/>
    <cellStyle name="Output 3 3 8" xfId="18351" xr:uid="{00000000-0005-0000-0000-0000FEA20000}"/>
    <cellStyle name="Output 3 3 8 2" xfId="18352" xr:uid="{00000000-0005-0000-0000-0000FFA20000}"/>
    <cellStyle name="Output 3 3 8 2 2" xfId="18353" xr:uid="{00000000-0005-0000-0000-000000A30000}"/>
    <cellStyle name="Output 3 3 8 2 2 2" xfId="18354" xr:uid="{00000000-0005-0000-0000-000001A30000}"/>
    <cellStyle name="Output 3 3 8 2 2 2 2" xfId="49077" xr:uid="{00000000-0005-0000-0000-000002A30000}"/>
    <cellStyle name="Output 3 3 8 2 2 3" xfId="49076" xr:uid="{00000000-0005-0000-0000-000003A30000}"/>
    <cellStyle name="Output 3 3 8 2 3" xfId="18355" xr:uid="{00000000-0005-0000-0000-000004A30000}"/>
    <cellStyle name="Output 3 3 8 2 3 2" xfId="18356" xr:uid="{00000000-0005-0000-0000-000005A30000}"/>
    <cellStyle name="Output 3 3 8 2 3 2 2" xfId="49079" xr:uid="{00000000-0005-0000-0000-000006A30000}"/>
    <cellStyle name="Output 3 3 8 2 3 3" xfId="49078" xr:uid="{00000000-0005-0000-0000-000007A30000}"/>
    <cellStyle name="Output 3 3 8 2 4" xfId="18357" xr:uid="{00000000-0005-0000-0000-000008A30000}"/>
    <cellStyle name="Output 3 3 8 2 4 2" xfId="49080" xr:uid="{00000000-0005-0000-0000-000009A30000}"/>
    <cellStyle name="Output 3 3 8 2 5" xfId="49075" xr:uid="{00000000-0005-0000-0000-00000AA30000}"/>
    <cellStyle name="Output 3 3 8 3" xfId="18358" xr:uid="{00000000-0005-0000-0000-00000BA30000}"/>
    <cellStyle name="Output 3 3 8 3 2" xfId="18359" xr:uid="{00000000-0005-0000-0000-00000CA30000}"/>
    <cellStyle name="Output 3 3 8 3 2 2" xfId="49082" xr:uid="{00000000-0005-0000-0000-00000DA30000}"/>
    <cellStyle name="Output 3 3 8 3 3" xfId="49081" xr:uid="{00000000-0005-0000-0000-00000EA30000}"/>
    <cellStyle name="Output 3 3 8 4" xfId="18360" xr:uid="{00000000-0005-0000-0000-00000FA30000}"/>
    <cellStyle name="Output 3 3 8 4 2" xfId="18361" xr:uid="{00000000-0005-0000-0000-000010A30000}"/>
    <cellStyle name="Output 3 3 8 4 2 2" xfId="49084" xr:uid="{00000000-0005-0000-0000-000011A30000}"/>
    <cellStyle name="Output 3 3 8 4 3" xfId="49083" xr:uid="{00000000-0005-0000-0000-000012A30000}"/>
    <cellStyle name="Output 3 3 8 5" xfId="18362" xr:uid="{00000000-0005-0000-0000-000013A30000}"/>
    <cellStyle name="Output 3 3 8 5 2" xfId="49085" xr:uid="{00000000-0005-0000-0000-000014A30000}"/>
    <cellStyle name="Output 3 3 8 6" xfId="49074" xr:uid="{00000000-0005-0000-0000-000015A30000}"/>
    <cellStyle name="Output 3 3 9" xfId="18363" xr:uid="{00000000-0005-0000-0000-000016A30000}"/>
    <cellStyle name="Output 3 3 9 2" xfId="18364" xr:uid="{00000000-0005-0000-0000-000017A30000}"/>
    <cellStyle name="Output 3 3 9 2 2" xfId="18365" xr:uid="{00000000-0005-0000-0000-000018A30000}"/>
    <cellStyle name="Output 3 3 9 2 2 2" xfId="49088" xr:uid="{00000000-0005-0000-0000-000019A30000}"/>
    <cellStyle name="Output 3 3 9 2 3" xfId="49087" xr:uid="{00000000-0005-0000-0000-00001AA30000}"/>
    <cellStyle name="Output 3 3 9 3" xfId="18366" xr:uid="{00000000-0005-0000-0000-00001BA30000}"/>
    <cellStyle name="Output 3 3 9 3 2" xfId="18367" xr:uid="{00000000-0005-0000-0000-00001CA30000}"/>
    <cellStyle name="Output 3 3 9 3 2 2" xfId="49090" xr:uid="{00000000-0005-0000-0000-00001DA30000}"/>
    <cellStyle name="Output 3 3 9 3 3" xfId="49089" xr:uid="{00000000-0005-0000-0000-00001EA30000}"/>
    <cellStyle name="Output 3 3 9 4" xfId="18368" xr:uid="{00000000-0005-0000-0000-00001FA30000}"/>
    <cellStyle name="Output 3 3 9 4 2" xfId="49091" xr:uid="{00000000-0005-0000-0000-000020A30000}"/>
    <cellStyle name="Output 3 3 9 5" xfId="49086" xr:uid="{00000000-0005-0000-0000-000021A30000}"/>
    <cellStyle name="Output 3 4" xfId="18369" xr:uid="{00000000-0005-0000-0000-000022A30000}"/>
    <cellStyle name="Output 3 4 10" xfId="18370" xr:uid="{00000000-0005-0000-0000-000023A30000}"/>
    <cellStyle name="Output 3 4 10 2" xfId="18371" xr:uid="{00000000-0005-0000-0000-000024A30000}"/>
    <cellStyle name="Output 3 4 10 2 2" xfId="49094" xr:uid="{00000000-0005-0000-0000-000025A30000}"/>
    <cellStyle name="Output 3 4 10 3" xfId="49093" xr:uid="{00000000-0005-0000-0000-000026A30000}"/>
    <cellStyle name="Output 3 4 11" xfId="18372" xr:uid="{00000000-0005-0000-0000-000027A30000}"/>
    <cellStyle name="Output 3 4 11 2" xfId="49095" xr:uid="{00000000-0005-0000-0000-000028A30000}"/>
    <cellStyle name="Output 3 4 12" xfId="28113" xr:uid="{00000000-0005-0000-0000-000029A30000}"/>
    <cellStyle name="Output 3 4 13" xfId="29308" xr:uid="{00000000-0005-0000-0000-00002AA30000}"/>
    <cellStyle name="Output 3 4 14" xfId="49092" xr:uid="{00000000-0005-0000-0000-00002BA30000}"/>
    <cellStyle name="Output 3 4 2" xfId="18373" xr:uid="{00000000-0005-0000-0000-00002CA30000}"/>
    <cellStyle name="Output 3 4 2 10" xfId="29824" xr:uid="{00000000-0005-0000-0000-00002DA30000}"/>
    <cellStyle name="Output 3 4 2 11" xfId="49096" xr:uid="{00000000-0005-0000-0000-00002EA30000}"/>
    <cellStyle name="Output 3 4 2 2" xfId="18374" xr:uid="{00000000-0005-0000-0000-00002FA30000}"/>
    <cellStyle name="Output 3 4 2 2 2" xfId="18375" xr:uid="{00000000-0005-0000-0000-000030A30000}"/>
    <cellStyle name="Output 3 4 2 2 2 2" xfId="18376" xr:uid="{00000000-0005-0000-0000-000031A30000}"/>
    <cellStyle name="Output 3 4 2 2 2 2 2" xfId="18377" xr:uid="{00000000-0005-0000-0000-000032A30000}"/>
    <cellStyle name="Output 3 4 2 2 2 2 2 2" xfId="49100" xr:uid="{00000000-0005-0000-0000-000033A30000}"/>
    <cellStyle name="Output 3 4 2 2 2 2 3" xfId="49099" xr:uid="{00000000-0005-0000-0000-000034A30000}"/>
    <cellStyle name="Output 3 4 2 2 2 3" xfId="18378" xr:uid="{00000000-0005-0000-0000-000035A30000}"/>
    <cellStyle name="Output 3 4 2 2 2 3 2" xfId="18379" xr:uid="{00000000-0005-0000-0000-000036A30000}"/>
    <cellStyle name="Output 3 4 2 2 2 3 2 2" xfId="49102" xr:uid="{00000000-0005-0000-0000-000037A30000}"/>
    <cellStyle name="Output 3 4 2 2 2 3 3" xfId="49101" xr:uid="{00000000-0005-0000-0000-000038A30000}"/>
    <cellStyle name="Output 3 4 2 2 2 4" xfId="18380" xr:uid="{00000000-0005-0000-0000-000039A30000}"/>
    <cellStyle name="Output 3 4 2 2 2 4 2" xfId="49103" xr:uid="{00000000-0005-0000-0000-00003AA30000}"/>
    <cellStyle name="Output 3 4 2 2 2 5" xfId="28114" xr:uid="{00000000-0005-0000-0000-00003BA30000}"/>
    <cellStyle name="Output 3 4 2 2 2 6" xfId="32051" xr:uid="{00000000-0005-0000-0000-00003CA30000}"/>
    <cellStyle name="Output 3 4 2 2 2 7" xfId="49098" xr:uid="{00000000-0005-0000-0000-00003DA30000}"/>
    <cellStyle name="Output 3 4 2 2 3" xfId="18381" xr:uid="{00000000-0005-0000-0000-00003EA30000}"/>
    <cellStyle name="Output 3 4 2 2 3 2" xfId="18382" xr:uid="{00000000-0005-0000-0000-00003FA30000}"/>
    <cellStyle name="Output 3 4 2 2 3 2 2" xfId="49105" xr:uid="{00000000-0005-0000-0000-000040A30000}"/>
    <cellStyle name="Output 3 4 2 2 3 3" xfId="28115" xr:uid="{00000000-0005-0000-0000-000041A30000}"/>
    <cellStyle name="Output 3 4 2 2 3 4" xfId="32515" xr:uid="{00000000-0005-0000-0000-000042A30000}"/>
    <cellStyle name="Output 3 4 2 2 3 5" xfId="49104" xr:uid="{00000000-0005-0000-0000-000043A30000}"/>
    <cellStyle name="Output 3 4 2 2 4" xfId="18383" xr:uid="{00000000-0005-0000-0000-000044A30000}"/>
    <cellStyle name="Output 3 4 2 2 4 2" xfId="18384" xr:uid="{00000000-0005-0000-0000-000045A30000}"/>
    <cellStyle name="Output 3 4 2 2 4 2 2" xfId="49107" xr:uid="{00000000-0005-0000-0000-000046A30000}"/>
    <cellStyle name="Output 3 4 2 2 4 3" xfId="28116" xr:uid="{00000000-0005-0000-0000-000047A30000}"/>
    <cellStyle name="Output 3 4 2 2 4 4" xfId="32731" xr:uid="{00000000-0005-0000-0000-000048A30000}"/>
    <cellStyle name="Output 3 4 2 2 4 5" xfId="49106" xr:uid="{00000000-0005-0000-0000-000049A30000}"/>
    <cellStyle name="Output 3 4 2 2 5" xfId="18385" xr:uid="{00000000-0005-0000-0000-00004AA30000}"/>
    <cellStyle name="Output 3 4 2 2 5 2" xfId="28117" xr:uid="{00000000-0005-0000-0000-00004BA30000}"/>
    <cellStyle name="Output 3 4 2 2 5 3" xfId="31078" xr:uid="{00000000-0005-0000-0000-00004CA30000}"/>
    <cellStyle name="Output 3 4 2 2 5 4" xfId="49108" xr:uid="{00000000-0005-0000-0000-00004DA30000}"/>
    <cellStyle name="Output 3 4 2 2 6" xfId="28118" xr:uid="{00000000-0005-0000-0000-00004EA30000}"/>
    <cellStyle name="Output 3 4 2 2 7" xfId="30226" xr:uid="{00000000-0005-0000-0000-00004FA30000}"/>
    <cellStyle name="Output 3 4 2 2 8" xfId="49097" xr:uid="{00000000-0005-0000-0000-000050A30000}"/>
    <cellStyle name="Output 3 4 2 3" xfId="18386" xr:uid="{00000000-0005-0000-0000-000051A30000}"/>
    <cellStyle name="Output 3 4 2 3 2" xfId="18387" xr:uid="{00000000-0005-0000-0000-000052A30000}"/>
    <cellStyle name="Output 3 4 2 3 2 2" xfId="18388" xr:uid="{00000000-0005-0000-0000-000053A30000}"/>
    <cellStyle name="Output 3 4 2 3 2 2 2" xfId="49111" xr:uid="{00000000-0005-0000-0000-000054A30000}"/>
    <cellStyle name="Output 3 4 2 3 2 3" xfId="28119" xr:uid="{00000000-0005-0000-0000-000055A30000}"/>
    <cellStyle name="Output 3 4 2 3 2 4" xfId="32302" xr:uid="{00000000-0005-0000-0000-000056A30000}"/>
    <cellStyle name="Output 3 4 2 3 2 5" xfId="49110" xr:uid="{00000000-0005-0000-0000-000057A30000}"/>
    <cellStyle name="Output 3 4 2 3 3" xfId="18389" xr:uid="{00000000-0005-0000-0000-000058A30000}"/>
    <cellStyle name="Output 3 4 2 3 3 2" xfId="18390" xr:uid="{00000000-0005-0000-0000-000059A30000}"/>
    <cellStyle name="Output 3 4 2 3 3 2 2" xfId="49113" xr:uid="{00000000-0005-0000-0000-00005AA30000}"/>
    <cellStyle name="Output 3 4 2 3 3 3" xfId="28120" xr:uid="{00000000-0005-0000-0000-00005BA30000}"/>
    <cellStyle name="Output 3 4 2 3 3 4" xfId="32640" xr:uid="{00000000-0005-0000-0000-00005CA30000}"/>
    <cellStyle name="Output 3 4 2 3 3 5" xfId="49112" xr:uid="{00000000-0005-0000-0000-00005DA30000}"/>
    <cellStyle name="Output 3 4 2 3 4" xfId="18391" xr:uid="{00000000-0005-0000-0000-00005EA30000}"/>
    <cellStyle name="Output 3 4 2 3 4 2" xfId="28121" xr:uid="{00000000-0005-0000-0000-00005FA30000}"/>
    <cellStyle name="Output 3 4 2 3 4 3" xfId="32856" xr:uid="{00000000-0005-0000-0000-000060A30000}"/>
    <cellStyle name="Output 3 4 2 3 4 4" xfId="49114" xr:uid="{00000000-0005-0000-0000-000061A30000}"/>
    <cellStyle name="Output 3 4 2 3 5" xfId="28122" xr:uid="{00000000-0005-0000-0000-000062A30000}"/>
    <cellStyle name="Output 3 4 2 3 5 2" xfId="31328" xr:uid="{00000000-0005-0000-0000-000063A30000}"/>
    <cellStyle name="Output 3 4 2 3 6" xfId="28123" xr:uid="{00000000-0005-0000-0000-000064A30000}"/>
    <cellStyle name="Output 3 4 2 3 7" xfId="30476" xr:uid="{00000000-0005-0000-0000-000065A30000}"/>
    <cellStyle name="Output 3 4 2 3 8" xfId="49109" xr:uid="{00000000-0005-0000-0000-000066A30000}"/>
    <cellStyle name="Output 3 4 2 4" xfId="18392" xr:uid="{00000000-0005-0000-0000-000067A30000}"/>
    <cellStyle name="Output 3 4 2 4 2" xfId="18393" xr:uid="{00000000-0005-0000-0000-000068A30000}"/>
    <cellStyle name="Output 3 4 2 4 2 2" xfId="28124" xr:uid="{00000000-0005-0000-0000-000069A30000}"/>
    <cellStyle name="Output 3 4 2 4 2 3" xfId="32340" xr:uid="{00000000-0005-0000-0000-00006AA30000}"/>
    <cellStyle name="Output 3 4 2 4 2 4" xfId="49116" xr:uid="{00000000-0005-0000-0000-00006BA30000}"/>
    <cellStyle name="Output 3 4 2 4 3" xfId="28125" xr:uid="{00000000-0005-0000-0000-00006CA30000}"/>
    <cellStyle name="Output 3 4 2 4 3 2" xfId="32678" xr:uid="{00000000-0005-0000-0000-00006DA30000}"/>
    <cellStyle name="Output 3 4 2 4 4" xfId="28126" xr:uid="{00000000-0005-0000-0000-00006EA30000}"/>
    <cellStyle name="Output 3 4 2 4 4 2" xfId="32894" xr:uid="{00000000-0005-0000-0000-00006FA30000}"/>
    <cellStyle name="Output 3 4 2 4 5" xfId="28127" xr:uid="{00000000-0005-0000-0000-000070A30000}"/>
    <cellStyle name="Output 3 4 2 4 5 2" xfId="30863" xr:uid="{00000000-0005-0000-0000-000071A30000}"/>
    <cellStyle name="Output 3 4 2 4 6" xfId="28128" xr:uid="{00000000-0005-0000-0000-000072A30000}"/>
    <cellStyle name="Output 3 4 2 4 7" xfId="29991" xr:uid="{00000000-0005-0000-0000-000073A30000}"/>
    <cellStyle name="Output 3 4 2 4 8" xfId="49115" xr:uid="{00000000-0005-0000-0000-000074A30000}"/>
    <cellStyle name="Output 3 4 2 5" xfId="18394" xr:uid="{00000000-0005-0000-0000-000075A30000}"/>
    <cellStyle name="Output 3 4 2 5 2" xfId="18395" xr:uid="{00000000-0005-0000-0000-000076A30000}"/>
    <cellStyle name="Output 3 4 2 5 2 2" xfId="49118" xr:uid="{00000000-0005-0000-0000-000077A30000}"/>
    <cellStyle name="Output 3 4 2 5 3" xfId="28129" xr:uid="{00000000-0005-0000-0000-000078A30000}"/>
    <cellStyle name="Output 3 4 2 5 4" xfId="31673" xr:uid="{00000000-0005-0000-0000-000079A30000}"/>
    <cellStyle name="Output 3 4 2 5 5" xfId="49117" xr:uid="{00000000-0005-0000-0000-00007AA30000}"/>
    <cellStyle name="Output 3 4 2 6" xfId="18396" xr:uid="{00000000-0005-0000-0000-00007BA30000}"/>
    <cellStyle name="Output 3 4 2 6 2" xfId="28130" xr:uid="{00000000-0005-0000-0000-00007CA30000}"/>
    <cellStyle name="Output 3 4 2 6 3" xfId="32393" xr:uid="{00000000-0005-0000-0000-00007DA30000}"/>
    <cellStyle name="Output 3 4 2 6 4" xfId="49119" xr:uid="{00000000-0005-0000-0000-00007EA30000}"/>
    <cellStyle name="Output 3 4 2 7" xfId="28131" xr:uid="{00000000-0005-0000-0000-00007FA30000}"/>
    <cellStyle name="Output 3 4 2 7 2" xfId="31421" xr:uid="{00000000-0005-0000-0000-000080A30000}"/>
    <cellStyle name="Output 3 4 2 8" xfId="28132" xr:uid="{00000000-0005-0000-0000-000081A30000}"/>
    <cellStyle name="Output 3 4 2 8 2" xfId="30700" xr:uid="{00000000-0005-0000-0000-000082A30000}"/>
    <cellStyle name="Output 3 4 2 9" xfId="28133" xr:uid="{00000000-0005-0000-0000-000083A30000}"/>
    <cellStyle name="Output 3 4 3" xfId="18397" xr:uid="{00000000-0005-0000-0000-000084A30000}"/>
    <cellStyle name="Output 3 4 3 2" xfId="18398" xr:uid="{00000000-0005-0000-0000-000085A30000}"/>
    <cellStyle name="Output 3 4 3 2 2" xfId="18399" xr:uid="{00000000-0005-0000-0000-000086A30000}"/>
    <cellStyle name="Output 3 4 3 2 2 2" xfId="18400" xr:uid="{00000000-0005-0000-0000-000087A30000}"/>
    <cellStyle name="Output 3 4 3 2 2 2 2" xfId="18401" xr:uid="{00000000-0005-0000-0000-000088A30000}"/>
    <cellStyle name="Output 3 4 3 2 2 2 2 2" xfId="49124" xr:uid="{00000000-0005-0000-0000-000089A30000}"/>
    <cellStyle name="Output 3 4 3 2 2 2 3" xfId="49123" xr:uid="{00000000-0005-0000-0000-00008AA30000}"/>
    <cellStyle name="Output 3 4 3 2 2 3" xfId="18402" xr:uid="{00000000-0005-0000-0000-00008BA30000}"/>
    <cellStyle name="Output 3 4 3 2 2 3 2" xfId="18403" xr:uid="{00000000-0005-0000-0000-00008CA30000}"/>
    <cellStyle name="Output 3 4 3 2 2 3 2 2" xfId="49126" xr:uid="{00000000-0005-0000-0000-00008DA30000}"/>
    <cellStyle name="Output 3 4 3 2 2 3 3" xfId="49125" xr:uid="{00000000-0005-0000-0000-00008EA30000}"/>
    <cellStyle name="Output 3 4 3 2 2 4" xfId="18404" xr:uid="{00000000-0005-0000-0000-00008FA30000}"/>
    <cellStyle name="Output 3 4 3 2 2 4 2" xfId="49127" xr:uid="{00000000-0005-0000-0000-000090A30000}"/>
    <cellStyle name="Output 3 4 3 2 2 5" xfId="49122" xr:uid="{00000000-0005-0000-0000-000091A30000}"/>
    <cellStyle name="Output 3 4 3 2 3" xfId="18405" xr:uid="{00000000-0005-0000-0000-000092A30000}"/>
    <cellStyle name="Output 3 4 3 2 3 2" xfId="18406" xr:uid="{00000000-0005-0000-0000-000093A30000}"/>
    <cellStyle name="Output 3 4 3 2 3 2 2" xfId="49129" xr:uid="{00000000-0005-0000-0000-000094A30000}"/>
    <cellStyle name="Output 3 4 3 2 3 3" xfId="49128" xr:uid="{00000000-0005-0000-0000-000095A30000}"/>
    <cellStyle name="Output 3 4 3 2 4" xfId="18407" xr:uid="{00000000-0005-0000-0000-000096A30000}"/>
    <cellStyle name="Output 3 4 3 2 4 2" xfId="18408" xr:uid="{00000000-0005-0000-0000-000097A30000}"/>
    <cellStyle name="Output 3 4 3 2 4 2 2" xfId="49131" xr:uid="{00000000-0005-0000-0000-000098A30000}"/>
    <cellStyle name="Output 3 4 3 2 4 3" xfId="49130" xr:uid="{00000000-0005-0000-0000-000099A30000}"/>
    <cellStyle name="Output 3 4 3 2 5" xfId="18409" xr:uid="{00000000-0005-0000-0000-00009AA30000}"/>
    <cellStyle name="Output 3 4 3 2 5 2" xfId="49132" xr:uid="{00000000-0005-0000-0000-00009BA30000}"/>
    <cellStyle name="Output 3 4 3 2 6" xfId="49121" xr:uid="{00000000-0005-0000-0000-00009CA30000}"/>
    <cellStyle name="Output 3 4 3 3" xfId="18410" xr:uid="{00000000-0005-0000-0000-00009DA30000}"/>
    <cellStyle name="Output 3 4 3 3 2" xfId="18411" xr:uid="{00000000-0005-0000-0000-00009EA30000}"/>
    <cellStyle name="Output 3 4 3 3 2 2" xfId="18412" xr:uid="{00000000-0005-0000-0000-00009FA30000}"/>
    <cellStyle name="Output 3 4 3 3 2 2 2" xfId="49135" xr:uid="{00000000-0005-0000-0000-0000A0A30000}"/>
    <cellStyle name="Output 3 4 3 3 2 3" xfId="49134" xr:uid="{00000000-0005-0000-0000-0000A1A30000}"/>
    <cellStyle name="Output 3 4 3 3 3" xfId="18413" xr:uid="{00000000-0005-0000-0000-0000A2A30000}"/>
    <cellStyle name="Output 3 4 3 3 3 2" xfId="18414" xr:uid="{00000000-0005-0000-0000-0000A3A30000}"/>
    <cellStyle name="Output 3 4 3 3 3 2 2" xfId="49137" xr:uid="{00000000-0005-0000-0000-0000A4A30000}"/>
    <cellStyle name="Output 3 4 3 3 3 3" xfId="49136" xr:uid="{00000000-0005-0000-0000-0000A5A30000}"/>
    <cellStyle name="Output 3 4 3 3 4" xfId="18415" xr:uid="{00000000-0005-0000-0000-0000A6A30000}"/>
    <cellStyle name="Output 3 4 3 3 4 2" xfId="49138" xr:uid="{00000000-0005-0000-0000-0000A7A30000}"/>
    <cellStyle name="Output 3 4 3 3 5" xfId="49133" xr:uid="{00000000-0005-0000-0000-0000A8A30000}"/>
    <cellStyle name="Output 3 4 3 4" xfId="18416" xr:uid="{00000000-0005-0000-0000-0000A9A30000}"/>
    <cellStyle name="Output 3 4 3 4 2" xfId="18417" xr:uid="{00000000-0005-0000-0000-0000AAA30000}"/>
    <cellStyle name="Output 3 4 3 4 2 2" xfId="49140" xr:uid="{00000000-0005-0000-0000-0000ABA30000}"/>
    <cellStyle name="Output 3 4 3 4 3" xfId="49139" xr:uid="{00000000-0005-0000-0000-0000ACA30000}"/>
    <cellStyle name="Output 3 4 3 5" xfId="18418" xr:uid="{00000000-0005-0000-0000-0000ADA30000}"/>
    <cellStyle name="Output 3 4 3 5 2" xfId="18419" xr:uid="{00000000-0005-0000-0000-0000AEA30000}"/>
    <cellStyle name="Output 3 4 3 5 2 2" xfId="49142" xr:uid="{00000000-0005-0000-0000-0000AFA30000}"/>
    <cellStyle name="Output 3 4 3 5 3" xfId="49141" xr:uid="{00000000-0005-0000-0000-0000B0A30000}"/>
    <cellStyle name="Output 3 4 3 6" xfId="18420" xr:uid="{00000000-0005-0000-0000-0000B1A30000}"/>
    <cellStyle name="Output 3 4 3 6 2" xfId="49143" xr:uid="{00000000-0005-0000-0000-0000B2A30000}"/>
    <cellStyle name="Output 3 4 3 7" xfId="49120" xr:uid="{00000000-0005-0000-0000-0000B3A30000}"/>
    <cellStyle name="Output 3 4 4" xfId="18421" xr:uid="{00000000-0005-0000-0000-0000B4A30000}"/>
    <cellStyle name="Output 3 4 4 2" xfId="18422" xr:uid="{00000000-0005-0000-0000-0000B5A30000}"/>
    <cellStyle name="Output 3 4 4 2 2" xfId="18423" xr:uid="{00000000-0005-0000-0000-0000B6A30000}"/>
    <cellStyle name="Output 3 4 4 2 2 2" xfId="18424" xr:uid="{00000000-0005-0000-0000-0000B7A30000}"/>
    <cellStyle name="Output 3 4 4 2 2 2 2" xfId="18425" xr:uid="{00000000-0005-0000-0000-0000B8A30000}"/>
    <cellStyle name="Output 3 4 4 2 2 2 2 2" xfId="49148" xr:uid="{00000000-0005-0000-0000-0000B9A30000}"/>
    <cellStyle name="Output 3 4 4 2 2 2 3" xfId="49147" xr:uid="{00000000-0005-0000-0000-0000BAA30000}"/>
    <cellStyle name="Output 3 4 4 2 2 3" xfId="18426" xr:uid="{00000000-0005-0000-0000-0000BBA30000}"/>
    <cellStyle name="Output 3 4 4 2 2 3 2" xfId="18427" xr:uid="{00000000-0005-0000-0000-0000BCA30000}"/>
    <cellStyle name="Output 3 4 4 2 2 3 2 2" xfId="49150" xr:uid="{00000000-0005-0000-0000-0000BDA30000}"/>
    <cellStyle name="Output 3 4 4 2 2 3 3" xfId="49149" xr:uid="{00000000-0005-0000-0000-0000BEA30000}"/>
    <cellStyle name="Output 3 4 4 2 2 4" xfId="18428" xr:uid="{00000000-0005-0000-0000-0000BFA30000}"/>
    <cellStyle name="Output 3 4 4 2 2 4 2" xfId="49151" xr:uid="{00000000-0005-0000-0000-0000C0A30000}"/>
    <cellStyle name="Output 3 4 4 2 2 5" xfId="49146" xr:uid="{00000000-0005-0000-0000-0000C1A30000}"/>
    <cellStyle name="Output 3 4 4 2 3" xfId="18429" xr:uid="{00000000-0005-0000-0000-0000C2A30000}"/>
    <cellStyle name="Output 3 4 4 2 3 2" xfId="18430" xr:uid="{00000000-0005-0000-0000-0000C3A30000}"/>
    <cellStyle name="Output 3 4 4 2 3 2 2" xfId="49153" xr:uid="{00000000-0005-0000-0000-0000C4A30000}"/>
    <cellStyle name="Output 3 4 4 2 3 3" xfId="49152" xr:uid="{00000000-0005-0000-0000-0000C5A30000}"/>
    <cellStyle name="Output 3 4 4 2 4" xfId="18431" xr:uid="{00000000-0005-0000-0000-0000C6A30000}"/>
    <cellStyle name="Output 3 4 4 2 4 2" xfId="18432" xr:uid="{00000000-0005-0000-0000-0000C7A30000}"/>
    <cellStyle name="Output 3 4 4 2 4 2 2" xfId="49155" xr:uid="{00000000-0005-0000-0000-0000C8A30000}"/>
    <cellStyle name="Output 3 4 4 2 4 3" xfId="49154" xr:uid="{00000000-0005-0000-0000-0000C9A30000}"/>
    <cellStyle name="Output 3 4 4 2 5" xfId="18433" xr:uid="{00000000-0005-0000-0000-0000CAA30000}"/>
    <cellStyle name="Output 3 4 4 2 5 2" xfId="49156" xr:uid="{00000000-0005-0000-0000-0000CBA30000}"/>
    <cellStyle name="Output 3 4 4 2 6" xfId="49145" xr:uid="{00000000-0005-0000-0000-0000CCA30000}"/>
    <cellStyle name="Output 3 4 4 3" xfId="18434" xr:uid="{00000000-0005-0000-0000-0000CDA30000}"/>
    <cellStyle name="Output 3 4 4 3 2" xfId="18435" xr:uid="{00000000-0005-0000-0000-0000CEA30000}"/>
    <cellStyle name="Output 3 4 4 3 2 2" xfId="18436" xr:uid="{00000000-0005-0000-0000-0000CFA30000}"/>
    <cellStyle name="Output 3 4 4 3 2 2 2" xfId="49159" xr:uid="{00000000-0005-0000-0000-0000D0A30000}"/>
    <cellStyle name="Output 3 4 4 3 2 3" xfId="49158" xr:uid="{00000000-0005-0000-0000-0000D1A30000}"/>
    <cellStyle name="Output 3 4 4 3 3" xfId="18437" xr:uid="{00000000-0005-0000-0000-0000D2A30000}"/>
    <cellStyle name="Output 3 4 4 3 3 2" xfId="18438" xr:uid="{00000000-0005-0000-0000-0000D3A30000}"/>
    <cellStyle name="Output 3 4 4 3 3 2 2" xfId="49161" xr:uid="{00000000-0005-0000-0000-0000D4A30000}"/>
    <cellStyle name="Output 3 4 4 3 3 3" xfId="49160" xr:uid="{00000000-0005-0000-0000-0000D5A30000}"/>
    <cellStyle name="Output 3 4 4 3 4" xfId="18439" xr:uid="{00000000-0005-0000-0000-0000D6A30000}"/>
    <cellStyle name="Output 3 4 4 3 4 2" xfId="49162" xr:uid="{00000000-0005-0000-0000-0000D7A30000}"/>
    <cellStyle name="Output 3 4 4 3 5" xfId="49157" xr:uid="{00000000-0005-0000-0000-0000D8A30000}"/>
    <cellStyle name="Output 3 4 4 4" xfId="18440" xr:uid="{00000000-0005-0000-0000-0000D9A30000}"/>
    <cellStyle name="Output 3 4 4 4 2" xfId="18441" xr:uid="{00000000-0005-0000-0000-0000DAA30000}"/>
    <cellStyle name="Output 3 4 4 4 2 2" xfId="49164" xr:uid="{00000000-0005-0000-0000-0000DBA30000}"/>
    <cellStyle name="Output 3 4 4 4 3" xfId="49163" xr:uid="{00000000-0005-0000-0000-0000DCA30000}"/>
    <cellStyle name="Output 3 4 4 5" xfId="18442" xr:uid="{00000000-0005-0000-0000-0000DDA30000}"/>
    <cellStyle name="Output 3 4 4 5 2" xfId="18443" xr:uid="{00000000-0005-0000-0000-0000DEA30000}"/>
    <cellStyle name="Output 3 4 4 5 2 2" xfId="49166" xr:uid="{00000000-0005-0000-0000-0000DFA30000}"/>
    <cellStyle name="Output 3 4 4 5 3" xfId="49165" xr:uid="{00000000-0005-0000-0000-0000E0A30000}"/>
    <cellStyle name="Output 3 4 4 6" xfId="18444" xr:uid="{00000000-0005-0000-0000-0000E1A30000}"/>
    <cellStyle name="Output 3 4 4 6 2" xfId="49167" xr:uid="{00000000-0005-0000-0000-0000E2A30000}"/>
    <cellStyle name="Output 3 4 4 7" xfId="49144" xr:uid="{00000000-0005-0000-0000-0000E3A30000}"/>
    <cellStyle name="Output 3 4 5" xfId="18445" xr:uid="{00000000-0005-0000-0000-0000E4A30000}"/>
    <cellStyle name="Output 3 4 5 2" xfId="18446" xr:uid="{00000000-0005-0000-0000-0000E5A30000}"/>
    <cellStyle name="Output 3 4 5 2 2" xfId="18447" xr:uid="{00000000-0005-0000-0000-0000E6A30000}"/>
    <cellStyle name="Output 3 4 5 2 2 2" xfId="18448" xr:uid="{00000000-0005-0000-0000-0000E7A30000}"/>
    <cellStyle name="Output 3 4 5 2 2 2 2" xfId="18449" xr:uid="{00000000-0005-0000-0000-0000E8A30000}"/>
    <cellStyle name="Output 3 4 5 2 2 2 2 2" xfId="49172" xr:uid="{00000000-0005-0000-0000-0000E9A30000}"/>
    <cellStyle name="Output 3 4 5 2 2 2 3" xfId="49171" xr:uid="{00000000-0005-0000-0000-0000EAA30000}"/>
    <cellStyle name="Output 3 4 5 2 2 3" xfId="18450" xr:uid="{00000000-0005-0000-0000-0000EBA30000}"/>
    <cellStyle name="Output 3 4 5 2 2 3 2" xfId="18451" xr:uid="{00000000-0005-0000-0000-0000ECA30000}"/>
    <cellStyle name="Output 3 4 5 2 2 3 2 2" xfId="49174" xr:uid="{00000000-0005-0000-0000-0000EDA30000}"/>
    <cellStyle name="Output 3 4 5 2 2 3 3" xfId="49173" xr:uid="{00000000-0005-0000-0000-0000EEA30000}"/>
    <cellStyle name="Output 3 4 5 2 2 4" xfId="18452" xr:uid="{00000000-0005-0000-0000-0000EFA30000}"/>
    <cellStyle name="Output 3 4 5 2 2 4 2" xfId="49175" xr:uid="{00000000-0005-0000-0000-0000F0A30000}"/>
    <cellStyle name="Output 3 4 5 2 2 5" xfId="49170" xr:uid="{00000000-0005-0000-0000-0000F1A30000}"/>
    <cellStyle name="Output 3 4 5 2 3" xfId="18453" xr:uid="{00000000-0005-0000-0000-0000F2A30000}"/>
    <cellStyle name="Output 3 4 5 2 3 2" xfId="18454" xr:uid="{00000000-0005-0000-0000-0000F3A30000}"/>
    <cellStyle name="Output 3 4 5 2 3 2 2" xfId="49177" xr:uid="{00000000-0005-0000-0000-0000F4A30000}"/>
    <cellStyle name="Output 3 4 5 2 3 3" xfId="49176" xr:uid="{00000000-0005-0000-0000-0000F5A30000}"/>
    <cellStyle name="Output 3 4 5 2 4" xfId="18455" xr:uid="{00000000-0005-0000-0000-0000F6A30000}"/>
    <cellStyle name="Output 3 4 5 2 4 2" xfId="18456" xr:uid="{00000000-0005-0000-0000-0000F7A30000}"/>
    <cellStyle name="Output 3 4 5 2 4 2 2" xfId="49179" xr:uid="{00000000-0005-0000-0000-0000F8A30000}"/>
    <cellStyle name="Output 3 4 5 2 4 3" xfId="49178" xr:uid="{00000000-0005-0000-0000-0000F9A30000}"/>
    <cellStyle name="Output 3 4 5 2 5" xfId="18457" xr:uid="{00000000-0005-0000-0000-0000FAA30000}"/>
    <cellStyle name="Output 3 4 5 2 5 2" xfId="49180" xr:uid="{00000000-0005-0000-0000-0000FBA30000}"/>
    <cellStyle name="Output 3 4 5 2 6" xfId="49169" xr:uid="{00000000-0005-0000-0000-0000FCA30000}"/>
    <cellStyle name="Output 3 4 5 3" xfId="18458" xr:uid="{00000000-0005-0000-0000-0000FDA30000}"/>
    <cellStyle name="Output 3 4 5 3 2" xfId="18459" xr:uid="{00000000-0005-0000-0000-0000FEA30000}"/>
    <cellStyle name="Output 3 4 5 3 2 2" xfId="18460" xr:uid="{00000000-0005-0000-0000-0000FFA30000}"/>
    <cellStyle name="Output 3 4 5 3 2 2 2" xfId="49183" xr:uid="{00000000-0005-0000-0000-000000A40000}"/>
    <cellStyle name="Output 3 4 5 3 2 3" xfId="49182" xr:uid="{00000000-0005-0000-0000-000001A40000}"/>
    <cellStyle name="Output 3 4 5 3 3" xfId="18461" xr:uid="{00000000-0005-0000-0000-000002A40000}"/>
    <cellStyle name="Output 3 4 5 3 3 2" xfId="18462" xr:uid="{00000000-0005-0000-0000-000003A40000}"/>
    <cellStyle name="Output 3 4 5 3 3 2 2" xfId="49185" xr:uid="{00000000-0005-0000-0000-000004A40000}"/>
    <cellStyle name="Output 3 4 5 3 3 3" xfId="49184" xr:uid="{00000000-0005-0000-0000-000005A40000}"/>
    <cellStyle name="Output 3 4 5 3 4" xfId="18463" xr:uid="{00000000-0005-0000-0000-000006A40000}"/>
    <cellStyle name="Output 3 4 5 3 4 2" xfId="49186" xr:uid="{00000000-0005-0000-0000-000007A40000}"/>
    <cellStyle name="Output 3 4 5 3 5" xfId="49181" xr:uid="{00000000-0005-0000-0000-000008A40000}"/>
    <cellStyle name="Output 3 4 5 4" xfId="18464" xr:uid="{00000000-0005-0000-0000-000009A40000}"/>
    <cellStyle name="Output 3 4 5 4 2" xfId="18465" xr:uid="{00000000-0005-0000-0000-00000AA40000}"/>
    <cellStyle name="Output 3 4 5 4 2 2" xfId="49188" xr:uid="{00000000-0005-0000-0000-00000BA40000}"/>
    <cellStyle name="Output 3 4 5 4 3" xfId="49187" xr:uid="{00000000-0005-0000-0000-00000CA40000}"/>
    <cellStyle name="Output 3 4 5 5" xfId="18466" xr:uid="{00000000-0005-0000-0000-00000DA40000}"/>
    <cellStyle name="Output 3 4 5 5 2" xfId="18467" xr:uid="{00000000-0005-0000-0000-00000EA40000}"/>
    <cellStyle name="Output 3 4 5 5 2 2" xfId="49190" xr:uid="{00000000-0005-0000-0000-00000FA40000}"/>
    <cellStyle name="Output 3 4 5 5 3" xfId="49189" xr:uid="{00000000-0005-0000-0000-000010A40000}"/>
    <cellStyle name="Output 3 4 5 6" xfId="18468" xr:uid="{00000000-0005-0000-0000-000011A40000}"/>
    <cellStyle name="Output 3 4 5 6 2" xfId="49191" xr:uid="{00000000-0005-0000-0000-000012A40000}"/>
    <cellStyle name="Output 3 4 5 7" xfId="49168" xr:uid="{00000000-0005-0000-0000-000013A40000}"/>
    <cellStyle name="Output 3 4 6" xfId="18469" xr:uid="{00000000-0005-0000-0000-000014A40000}"/>
    <cellStyle name="Output 3 4 6 2" xfId="18470" xr:uid="{00000000-0005-0000-0000-000015A40000}"/>
    <cellStyle name="Output 3 4 6 2 2" xfId="18471" xr:uid="{00000000-0005-0000-0000-000016A40000}"/>
    <cellStyle name="Output 3 4 6 2 2 2" xfId="18472" xr:uid="{00000000-0005-0000-0000-000017A40000}"/>
    <cellStyle name="Output 3 4 6 2 2 2 2" xfId="18473" xr:uid="{00000000-0005-0000-0000-000018A40000}"/>
    <cellStyle name="Output 3 4 6 2 2 2 2 2" xfId="49196" xr:uid="{00000000-0005-0000-0000-000019A40000}"/>
    <cellStyle name="Output 3 4 6 2 2 2 3" xfId="49195" xr:uid="{00000000-0005-0000-0000-00001AA40000}"/>
    <cellStyle name="Output 3 4 6 2 2 3" xfId="18474" xr:uid="{00000000-0005-0000-0000-00001BA40000}"/>
    <cellStyle name="Output 3 4 6 2 2 3 2" xfId="18475" xr:uid="{00000000-0005-0000-0000-00001CA40000}"/>
    <cellStyle name="Output 3 4 6 2 2 3 2 2" xfId="49198" xr:uid="{00000000-0005-0000-0000-00001DA40000}"/>
    <cellStyle name="Output 3 4 6 2 2 3 3" xfId="49197" xr:uid="{00000000-0005-0000-0000-00001EA40000}"/>
    <cellStyle name="Output 3 4 6 2 2 4" xfId="18476" xr:uid="{00000000-0005-0000-0000-00001FA40000}"/>
    <cellStyle name="Output 3 4 6 2 2 4 2" xfId="49199" xr:uid="{00000000-0005-0000-0000-000020A40000}"/>
    <cellStyle name="Output 3 4 6 2 2 5" xfId="49194" xr:uid="{00000000-0005-0000-0000-000021A40000}"/>
    <cellStyle name="Output 3 4 6 2 3" xfId="18477" xr:uid="{00000000-0005-0000-0000-000022A40000}"/>
    <cellStyle name="Output 3 4 6 2 3 2" xfId="18478" xr:uid="{00000000-0005-0000-0000-000023A40000}"/>
    <cellStyle name="Output 3 4 6 2 3 2 2" xfId="49201" xr:uid="{00000000-0005-0000-0000-000024A40000}"/>
    <cellStyle name="Output 3 4 6 2 3 3" xfId="49200" xr:uid="{00000000-0005-0000-0000-000025A40000}"/>
    <cellStyle name="Output 3 4 6 2 4" xfId="18479" xr:uid="{00000000-0005-0000-0000-000026A40000}"/>
    <cellStyle name="Output 3 4 6 2 4 2" xfId="18480" xr:uid="{00000000-0005-0000-0000-000027A40000}"/>
    <cellStyle name="Output 3 4 6 2 4 2 2" xfId="49203" xr:uid="{00000000-0005-0000-0000-000028A40000}"/>
    <cellStyle name="Output 3 4 6 2 4 3" xfId="49202" xr:uid="{00000000-0005-0000-0000-000029A40000}"/>
    <cellStyle name="Output 3 4 6 2 5" xfId="18481" xr:uid="{00000000-0005-0000-0000-00002AA40000}"/>
    <cellStyle name="Output 3 4 6 2 5 2" xfId="49204" xr:uid="{00000000-0005-0000-0000-00002BA40000}"/>
    <cellStyle name="Output 3 4 6 2 6" xfId="49193" xr:uid="{00000000-0005-0000-0000-00002CA40000}"/>
    <cellStyle name="Output 3 4 6 3" xfId="18482" xr:uid="{00000000-0005-0000-0000-00002DA40000}"/>
    <cellStyle name="Output 3 4 6 3 2" xfId="18483" xr:uid="{00000000-0005-0000-0000-00002EA40000}"/>
    <cellStyle name="Output 3 4 6 3 2 2" xfId="18484" xr:uid="{00000000-0005-0000-0000-00002FA40000}"/>
    <cellStyle name="Output 3 4 6 3 2 2 2" xfId="49207" xr:uid="{00000000-0005-0000-0000-000030A40000}"/>
    <cellStyle name="Output 3 4 6 3 2 3" xfId="49206" xr:uid="{00000000-0005-0000-0000-000031A40000}"/>
    <cellStyle name="Output 3 4 6 3 3" xfId="18485" xr:uid="{00000000-0005-0000-0000-000032A40000}"/>
    <cellStyle name="Output 3 4 6 3 3 2" xfId="18486" xr:uid="{00000000-0005-0000-0000-000033A40000}"/>
    <cellStyle name="Output 3 4 6 3 3 2 2" xfId="49209" xr:uid="{00000000-0005-0000-0000-000034A40000}"/>
    <cellStyle name="Output 3 4 6 3 3 3" xfId="49208" xr:uid="{00000000-0005-0000-0000-000035A40000}"/>
    <cellStyle name="Output 3 4 6 3 4" xfId="18487" xr:uid="{00000000-0005-0000-0000-000036A40000}"/>
    <cellStyle name="Output 3 4 6 3 4 2" xfId="49210" xr:uid="{00000000-0005-0000-0000-000037A40000}"/>
    <cellStyle name="Output 3 4 6 3 5" xfId="49205" xr:uid="{00000000-0005-0000-0000-000038A40000}"/>
    <cellStyle name="Output 3 4 6 4" xfId="18488" xr:uid="{00000000-0005-0000-0000-000039A40000}"/>
    <cellStyle name="Output 3 4 6 4 2" xfId="18489" xr:uid="{00000000-0005-0000-0000-00003AA40000}"/>
    <cellStyle name="Output 3 4 6 4 2 2" xfId="49212" xr:uid="{00000000-0005-0000-0000-00003BA40000}"/>
    <cellStyle name="Output 3 4 6 4 3" xfId="49211" xr:uid="{00000000-0005-0000-0000-00003CA40000}"/>
    <cellStyle name="Output 3 4 6 5" xfId="18490" xr:uid="{00000000-0005-0000-0000-00003DA40000}"/>
    <cellStyle name="Output 3 4 6 5 2" xfId="18491" xr:uid="{00000000-0005-0000-0000-00003EA40000}"/>
    <cellStyle name="Output 3 4 6 5 2 2" xfId="49214" xr:uid="{00000000-0005-0000-0000-00003FA40000}"/>
    <cellStyle name="Output 3 4 6 5 3" xfId="49213" xr:uid="{00000000-0005-0000-0000-000040A40000}"/>
    <cellStyle name="Output 3 4 6 6" xfId="18492" xr:uid="{00000000-0005-0000-0000-000041A40000}"/>
    <cellStyle name="Output 3 4 6 6 2" xfId="49215" xr:uid="{00000000-0005-0000-0000-000042A40000}"/>
    <cellStyle name="Output 3 4 6 7" xfId="49192" xr:uid="{00000000-0005-0000-0000-000043A40000}"/>
    <cellStyle name="Output 3 4 7" xfId="18493" xr:uid="{00000000-0005-0000-0000-000044A40000}"/>
    <cellStyle name="Output 3 4 7 2" xfId="18494" xr:uid="{00000000-0005-0000-0000-000045A40000}"/>
    <cellStyle name="Output 3 4 7 2 2" xfId="18495" xr:uid="{00000000-0005-0000-0000-000046A40000}"/>
    <cellStyle name="Output 3 4 7 2 2 2" xfId="18496" xr:uid="{00000000-0005-0000-0000-000047A40000}"/>
    <cellStyle name="Output 3 4 7 2 2 2 2" xfId="18497" xr:uid="{00000000-0005-0000-0000-000048A40000}"/>
    <cellStyle name="Output 3 4 7 2 2 2 2 2" xfId="49220" xr:uid="{00000000-0005-0000-0000-000049A40000}"/>
    <cellStyle name="Output 3 4 7 2 2 2 3" xfId="49219" xr:uid="{00000000-0005-0000-0000-00004AA40000}"/>
    <cellStyle name="Output 3 4 7 2 2 3" xfId="18498" xr:uid="{00000000-0005-0000-0000-00004BA40000}"/>
    <cellStyle name="Output 3 4 7 2 2 3 2" xfId="18499" xr:uid="{00000000-0005-0000-0000-00004CA40000}"/>
    <cellStyle name="Output 3 4 7 2 2 3 2 2" xfId="49222" xr:uid="{00000000-0005-0000-0000-00004DA40000}"/>
    <cellStyle name="Output 3 4 7 2 2 3 3" xfId="49221" xr:uid="{00000000-0005-0000-0000-00004EA40000}"/>
    <cellStyle name="Output 3 4 7 2 2 4" xfId="18500" xr:uid="{00000000-0005-0000-0000-00004FA40000}"/>
    <cellStyle name="Output 3 4 7 2 2 4 2" xfId="49223" xr:uid="{00000000-0005-0000-0000-000050A40000}"/>
    <cellStyle name="Output 3 4 7 2 2 5" xfId="49218" xr:uid="{00000000-0005-0000-0000-000051A40000}"/>
    <cellStyle name="Output 3 4 7 2 3" xfId="18501" xr:uid="{00000000-0005-0000-0000-000052A40000}"/>
    <cellStyle name="Output 3 4 7 2 3 2" xfId="18502" xr:uid="{00000000-0005-0000-0000-000053A40000}"/>
    <cellStyle name="Output 3 4 7 2 3 2 2" xfId="49225" xr:uid="{00000000-0005-0000-0000-000054A40000}"/>
    <cellStyle name="Output 3 4 7 2 3 3" xfId="49224" xr:uid="{00000000-0005-0000-0000-000055A40000}"/>
    <cellStyle name="Output 3 4 7 2 4" xfId="18503" xr:uid="{00000000-0005-0000-0000-000056A40000}"/>
    <cellStyle name="Output 3 4 7 2 4 2" xfId="18504" xr:uid="{00000000-0005-0000-0000-000057A40000}"/>
    <cellStyle name="Output 3 4 7 2 4 2 2" xfId="49227" xr:uid="{00000000-0005-0000-0000-000058A40000}"/>
    <cellStyle name="Output 3 4 7 2 4 3" xfId="49226" xr:uid="{00000000-0005-0000-0000-000059A40000}"/>
    <cellStyle name="Output 3 4 7 2 5" xfId="18505" xr:uid="{00000000-0005-0000-0000-00005AA40000}"/>
    <cellStyle name="Output 3 4 7 2 5 2" xfId="49228" xr:uid="{00000000-0005-0000-0000-00005BA40000}"/>
    <cellStyle name="Output 3 4 7 2 6" xfId="49217" xr:uid="{00000000-0005-0000-0000-00005CA40000}"/>
    <cellStyle name="Output 3 4 7 3" xfId="18506" xr:uid="{00000000-0005-0000-0000-00005DA40000}"/>
    <cellStyle name="Output 3 4 7 3 2" xfId="18507" xr:uid="{00000000-0005-0000-0000-00005EA40000}"/>
    <cellStyle name="Output 3 4 7 3 2 2" xfId="18508" xr:uid="{00000000-0005-0000-0000-00005FA40000}"/>
    <cellStyle name="Output 3 4 7 3 2 2 2" xfId="49231" xr:uid="{00000000-0005-0000-0000-000060A40000}"/>
    <cellStyle name="Output 3 4 7 3 2 3" xfId="49230" xr:uid="{00000000-0005-0000-0000-000061A40000}"/>
    <cellStyle name="Output 3 4 7 3 3" xfId="18509" xr:uid="{00000000-0005-0000-0000-000062A40000}"/>
    <cellStyle name="Output 3 4 7 3 3 2" xfId="18510" xr:uid="{00000000-0005-0000-0000-000063A40000}"/>
    <cellStyle name="Output 3 4 7 3 3 2 2" xfId="49233" xr:uid="{00000000-0005-0000-0000-000064A40000}"/>
    <cellStyle name="Output 3 4 7 3 3 3" xfId="49232" xr:uid="{00000000-0005-0000-0000-000065A40000}"/>
    <cellStyle name="Output 3 4 7 3 4" xfId="18511" xr:uid="{00000000-0005-0000-0000-000066A40000}"/>
    <cellStyle name="Output 3 4 7 3 4 2" xfId="49234" xr:uid="{00000000-0005-0000-0000-000067A40000}"/>
    <cellStyle name="Output 3 4 7 3 5" xfId="49229" xr:uid="{00000000-0005-0000-0000-000068A40000}"/>
    <cellStyle name="Output 3 4 7 4" xfId="18512" xr:uid="{00000000-0005-0000-0000-000069A40000}"/>
    <cellStyle name="Output 3 4 7 4 2" xfId="18513" xr:uid="{00000000-0005-0000-0000-00006AA40000}"/>
    <cellStyle name="Output 3 4 7 4 2 2" xfId="49236" xr:uid="{00000000-0005-0000-0000-00006BA40000}"/>
    <cellStyle name="Output 3 4 7 4 3" xfId="49235" xr:uid="{00000000-0005-0000-0000-00006CA40000}"/>
    <cellStyle name="Output 3 4 7 5" xfId="18514" xr:uid="{00000000-0005-0000-0000-00006DA40000}"/>
    <cellStyle name="Output 3 4 7 5 2" xfId="18515" xr:uid="{00000000-0005-0000-0000-00006EA40000}"/>
    <cellStyle name="Output 3 4 7 5 2 2" xfId="49238" xr:uid="{00000000-0005-0000-0000-00006FA40000}"/>
    <cellStyle name="Output 3 4 7 5 3" xfId="49237" xr:uid="{00000000-0005-0000-0000-000070A40000}"/>
    <cellStyle name="Output 3 4 7 6" xfId="18516" xr:uid="{00000000-0005-0000-0000-000071A40000}"/>
    <cellStyle name="Output 3 4 7 6 2" xfId="49239" xr:uid="{00000000-0005-0000-0000-000072A40000}"/>
    <cellStyle name="Output 3 4 7 7" xfId="49216" xr:uid="{00000000-0005-0000-0000-000073A40000}"/>
    <cellStyle name="Output 3 4 8" xfId="18517" xr:uid="{00000000-0005-0000-0000-000074A40000}"/>
    <cellStyle name="Output 3 4 8 2" xfId="18518" xr:uid="{00000000-0005-0000-0000-000075A40000}"/>
    <cellStyle name="Output 3 4 8 2 2" xfId="18519" xr:uid="{00000000-0005-0000-0000-000076A40000}"/>
    <cellStyle name="Output 3 4 8 2 2 2" xfId="18520" xr:uid="{00000000-0005-0000-0000-000077A40000}"/>
    <cellStyle name="Output 3 4 8 2 2 2 2" xfId="49243" xr:uid="{00000000-0005-0000-0000-000078A40000}"/>
    <cellStyle name="Output 3 4 8 2 2 3" xfId="49242" xr:uid="{00000000-0005-0000-0000-000079A40000}"/>
    <cellStyle name="Output 3 4 8 2 3" xfId="18521" xr:uid="{00000000-0005-0000-0000-00007AA40000}"/>
    <cellStyle name="Output 3 4 8 2 3 2" xfId="18522" xr:uid="{00000000-0005-0000-0000-00007BA40000}"/>
    <cellStyle name="Output 3 4 8 2 3 2 2" xfId="49245" xr:uid="{00000000-0005-0000-0000-00007CA40000}"/>
    <cellStyle name="Output 3 4 8 2 3 3" xfId="49244" xr:uid="{00000000-0005-0000-0000-00007DA40000}"/>
    <cellStyle name="Output 3 4 8 2 4" xfId="18523" xr:uid="{00000000-0005-0000-0000-00007EA40000}"/>
    <cellStyle name="Output 3 4 8 2 4 2" xfId="49246" xr:uid="{00000000-0005-0000-0000-00007FA40000}"/>
    <cellStyle name="Output 3 4 8 2 5" xfId="49241" xr:uid="{00000000-0005-0000-0000-000080A40000}"/>
    <cellStyle name="Output 3 4 8 3" xfId="18524" xr:uid="{00000000-0005-0000-0000-000081A40000}"/>
    <cellStyle name="Output 3 4 8 3 2" xfId="18525" xr:uid="{00000000-0005-0000-0000-000082A40000}"/>
    <cellStyle name="Output 3 4 8 3 2 2" xfId="49248" xr:uid="{00000000-0005-0000-0000-000083A40000}"/>
    <cellStyle name="Output 3 4 8 3 3" xfId="49247" xr:uid="{00000000-0005-0000-0000-000084A40000}"/>
    <cellStyle name="Output 3 4 8 4" xfId="18526" xr:uid="{00000000-0005-0000-0000-000085A40000}"/>
    <cellStyle name="Output 3 4 8 4 2" xfId="18527" xr:uid="{00000000-0005-0000-0000-000086A40000}"/>
    <cellStyle name="Output 3 4 8 4 2 2" xfId="49250" xr:uid="{00000000-0005-0000-0000-000087A40000}"/>
    <cellStyle name="Output 3 4 8 4 3" xfId="49249" xr:uid="{00000000-0005-0000-0000-000088A40000}"/>
    <cellStyle name="Output 3 4 8 5" xfId="18528" xr:uid="{00000000-0005-0000-0000-000089A40000}"/>
    <cellStyle name="Output 3 4 8 5 2" xfId="49251" xr:uid="{00000000-0005-0000-0000-00008AA40000}"/>
    <cellStyle name="Output 3 4 8 6" xfId="49240" xr:uid="{00000000-0005-0000-0000-00008BA40000}"/>
    <cellStyle name="Output 3 4 9" xfId="18529" xr:uid="{00000000-0005-0000-0000-00008CA40000}"/>
    <cellStyle name="Output 3 4 9 2" xfId="18530" xr:uid="{00000000-0005-0000-0000-00008DA40000}"/>
    <cellStyle name="Output 3 4 9 2 2" xfId="18531" xr:uid="{00000000-0005-0000-0000-00008EA40000}"/>
    <cellStyle name="Output 3 4 9 2 2 2" xfId="49254" xr:uid="{00000000-0005-0000-0000-00008FA40000}"/>
    <cellStyle name="Output 3 4 9 2 3" xfId="49253" xr:uid="{00000000-0005-0000-0000-000090A40000}"/>
    <cellStyle name="Output 3 4 9 3" xfId="18532" xr:uid="{00000000-0005-0000-0000-000091A40000}"/>
    <cellStyle name="Output 3 4 9 3 2" xfId="18533" xr:uid="{00000000-0005-0000-0000-000092A40000}"/>
    <cellStyle name="Output 3 4 9 3 2 2" xfId="49256" xr:uid="{00000000-0005-0000-0000-000093A40000}"/>
    <cellStyle name="Output 3 4 9 3 3" xfId="49255" xr:uid="{00000000-0005-0000-0000-000094A40000}"/>
    <cellStyle name="Output 3 4 9 4" xfId="18534" xr:uid="{00000000-0005-0000-0000-000095A40000}"/>
    <cellStyle name="Output 3 4 9 4 2" xfId="49257" xr:uid="{00000000-0005-0000-0000-000096A40000}"/>
    <cellStyle name="Output 3 4 9 5" xfId="49252" xr:uid="{00000000-0005-0000-0000-000097A40000}"/>
    <cellStyle name="Output 3 5" xfId="18535" xr:uid="{00000000-0005-0000-0000-000098A40000}"/>
    <cellStyle name="Output 3 5 10" xfId="18536" xr:uid="{00000000-0005-0000-0000-000099A40000}"/>
    <cellStyle name="Output 3 5 10 2" xfId="18537" xr:uid="{00000000-0005-0000-0000-00009AA40000}"/>
    <cellStyle name="Output 3 5 10 2 2" xfId="49260" xr:uid="{00000000-0005-0000-0000-00009BA40000}"/>
    <cellStyle name="Output 3 5 10 3" xfId="49259" xr:uid="{00000000-0005-0000-0000-00009CA40000}"/>
    <cellStyle name="Output 3 5 11" xfId="18538" xr:uid="{00000000-0005-0000-0000-00009DA40000}"/>
    <cellStyle name="Output 3 5 11 2" xfId="49261" xr:uid="{00000000-0005-0000-0000-00009EA40000}"/>
    <cellStyle name="Output 3 5 12" xfId="28134" xr:uid="{00000000-0005-0000-0000-00009FA40000}"/>
    <cellStyle name="Output 3 5 13" xfId="29309" xr:uid="{00000000-0005-0000-0000-0000A0A40000}"/>
    <cellStyle name="Output 3 5 14" xfId="49258" xr:uid="{00000000-0005-0000-0000-0000A1A40000}"/>
    <cellStyle name="Output 3 5 2" xfId="18539" xr:uid="{00000000-0005-0000-0000-0000A2A40000}"/>
    <cellStyle name="Output 3 5 2 10" xfId="29825" xr:uid="{00000000-0005-0000-0000-0000A3A40000}"/>
    <cellStyle name="Output 3 5 2 11" xfId="49262" xr:uid="{00000000-0005-0000-0000-0000A4A40000}"/>
    <cellStyle name="Output 3 5 2 2" xfId="18540" xr:uid="{00000000-0005-0000-0000-0000A5A40000}"/>
    <cellStyle name="Output 3 5 2 2 2" xfId="18541" xr:uid="{00000000-0005-0000-0000-0000A6A40000}"/>
    <cellStyle name="Output 3 5 2 2 2 2" xfId="18542" xr:uid="{00000000-0005-0000-0000-0000A7A40000}"/>
    <cellStyle name="Output 3 5 2 2 2 2 2" xfId="18543" xr:uid="{00000000-0005-0000-0000-0000A8A40000}"/>
    <cellStyle name="Output 3 5 2 2 2 2 2 2" xfId="49266" xr:uid="{00000000-0005-0000-0000-0000A9A40000}"/>
    <cellStyle name="Output 3 5 2 2 2 2 3" xfId="49265" xr:uid="{00000000-0005-0000-0000-0000AAA40000}"/>
    <cellStyle name="Output 3 5 2 2 2 3" xfId="18544" xr:uid="{00000000-0005-0000-0000-0000ABA40000}"/>
    <cellStyle name="Output 3 5 2 2 2 3 2" xfId="18545" xr:uid="{00000000-0005-0000-0000-0000ACA40000}"/>
    <cellStyle name="Output 3 5 2 2 2 3 2 2" xfId="49268" xr:uid="{00000000-0005-0000-0000-0000ADA40000}"/>
    <cellStyle name="Output 3 5 2 2 2 3 3" xfId="49267" xr:uid="{00000000-0005-0000-0000-0000AEA40000}"/>
    <cellStyle name="Output 3 5 2 2 2 4" xfId="18546" xr:uid="{00000000-0005-0000-0000-0000AFA40000}"/>
    <cellStyle name="Output 3 5 2 2 2 4 2" xfId="49269" xr:uid="{00000000-0005-0000-0000-0000B0A40000}"/>
    <cellStyle name="Output 3 5 2 2 2 5" xfId="28135" xr:uid="{00000000-0005-0000-0000-0000B1A40000}"/>
    <cellStyle name="Output 3 5 2 2 2 6" xfId="32052" xr:uid="{00000000-0005-0000-0000-0000B2A40000}"/>
    <cellStyle name="Output 3 5 2 2 2 7" xfId="49264" xr:uid="{00000000-0005-0000-0000-0000B3A40000}"/>
    <cellStyle name="Output 3 5 2 2 3" xfId="18547" xr:uid="{00000000-0005-0000-0000-0000B4A40000}"/>
    <cellStyle name="Output 3 5 2 2 3 2" xfId="18548" xr:uid="{00000000-0005-0000-0000-0000B5A40000}"/>
    <cellStyle name="Output 3 5 2 2 3 2 2" xfId="49271" xr:uid="{00000000-0005-0000-0000-0000B6A40000}"/>
    <cellStyle name="Output 3 5 2 2 3 3" xfId="28136" xr:uid="{00000000-0005-0000-0000-0000B7A40000}"/>
    <cellStyle name="Output 3 5 2 2 3 4" xfId="32516" xr:uid="{00000000-0005-0000-0000-0000B8A40000}"/>
    <cellStyle name="Output 3 5 2 2 3 5" xfId="49270" xr:uid="{00000000-0005-0000-0000-0000B9A40000}"/>
    <cellStyle name="Output 3 5 2 2 4" xfId="18549" xr:uid="{00000000-0005-0000-0000-0000BAA40000}"/>
    <cellStyle name="Output 3 5 2 2 4 2" xfId="18550" xr:uid="{00000000-0005-0000-0000-0000BBA40000}"/>
    <cellStyle name="Output 3 5 2 2 4 2 2" xfId="49273" xr:uid="{00000000-0005-0000-0000-0000BCA40000}"/>
    <cellStyle name="Output 3 5 2 2 4 3" xfId="28137" xr:uid="{00000000-0005-0000-0000-0000BDA40000}"/>
    <cellStyle name="Output 3 5 2 2 4 4" xfId="32732" xr:uid="{00000000-0005-0000-0000-0000BEA40000}"/>
    <cellStyle name="Output 3 5 2 2 4 5" xfId="49272" xr:uid="{00000000-0005-0000-0000-0000BFA40000}"/>
    <cellStyle name="Output 3 5 2 2 5" xfId="18551" xr:uid="{00000000-0005-0000-0000-0000C0A40000}"/>
    <cellStyle name="Output 3 5 2 2 5 2" xfId="28138" xr:uid="{00000000-0005-0000-0000-0000C1A40000}"/>
    <cellStyle name="Output 3 5 2 2 5 3" xfId="31079" xr:uid="{00000000-0005-0000-0000-0000C2A40000}"/>
    <cellStyle name="Output 3 5 2 2 5 4" xfId="49274" xr:uid="{00000000-0005-0000-0000-0000C3A40000}"/>
    <cellStyle name="Output 3 5 2 2 6" xfId="28139" xr:uid="{00000000-0005-0000-0000-0000C4A40000}"/>
    <cellStyle name="Output 3 5 2 2 7" xfId="30227" xr:uid="{00000000-0005-0000-0000-0000C5A40000}"/>
    <cellStyle name="Output 3 5 2 2 8" xfId="49263" xr:uid="{00000000-0005-0000-0000-0000C6A40000}"/>
    <cellStyle name="Output 3 5 2 3" xfId="18552" xr:uid="{00000000-0005-0000-0000-0000C7A40000}"/>
    <cellStyle name="Output 3 5 2 3 2" xfId="18553" xr:uid="{00000000-0005-0000-0000-0000C8A40000}"/>
    <cellStyle name="Output 3 5 2 3 2 2" xfId="18554" xr:uid="{00000000-0005-0000-0000-0000C9A40000}"/>
    <cellStyle name="Output 3 5 2 3 2 2 2" xfId="49277" xr:uid="{00000000-0005-0000-0000-0000CAA40000}"/>
    <cellStyle name="Output 3 5 2 3 2 3" xfId="28140" xr:uid="{00000000-0005-0000-0000-0000CBA40000}"/>
    <cellStyle name="Output 3 5 2 3 2 4" xfId="32303" xr:uid="{00000000-0005-0000-0000-0000CCA40000}"/>
    <cellStyle name="Output 3 5 2 3 2 5" xfId="49276" xr:uid="{00000000-0005-0000-0000-0000CDA40000}"/>
    <cellStyle name="Output 3 5 2 3 3" xfId="18555" xr:uid="{00000000-0005-0000-0000-0000CEA40000}"/>
    <cellStyle name="Output 3 5 2 3 3 2" xfId="18556" xr:uid="{00000000-0005-0000-0000-0000CFA40000}"/>
    <cellStyle name="Output 3 5 2 3 3 2 2" xfId="49279" xr:uid="{00000000-0005-0000-0000-0000D0A40000}"/>
    <cellStyle name="Output 3 5 2 3 3 3" xfId="28141" xr:uid="{00000000-0005-0000-0000-0000D1A40000}"/>
    <cellStyle name="Output 3 5 2 3 3 4" xfId="32641" xr:uid="{00000000-0005-0000-0000-0000D2A40000}"/>
    <cellStyle name="Output 3 5 2 3 3 5" xfId="49278" xr:uid="{00000000-0005-0000-0000-0000D3A40000}"/>
    <cellStyle name="Output 3 5 2 3 4" xfId="18557" xr:uid="{00000000-0005-0000-0000-0000D4A40000}"/>
    <cellStyle name="Output 3 5 2 3 4 2" xfId="28142" xr:uid="{00000000-0005-0000-0000-0000D5A40000}"/>
    <cellStyle name="Output 3 5 2 3 4 3" xfId="32857" xr:uid="{00000000-0005-0000-0000-0000D6A40000}"/>
    <cellStyle name="Output 3 5 2 3 4 4" xfId="49280" xr:uid="{00000000-0005-0000-0000-0000D7A40000}"/>
    <cellStyle name="Output 3 5 2 3 5" xfId="28143" xr:uid="{00000000-0005-0000-0000-0000D8A40000}"/>
    <cellStyle name="Output 3 5 2 3 5 2" xfId="31329" xr:uid="{00000000-0005-0000-0000-0000D9A40000}"/>
    <cellStyle name="Output 3 5 2 3 6" xfId="28144" xr:uid="{00000000-0005-0000-0000-0000DAA40000}"/>
    <cellStyle name="Output 3 5 2 3 7" xfId="30477" xr:uid="{00000000-0005-0000-0000-0000DBA40000}"/>
    <cellStyle name="Output 3 5 2 3 8" xfId="49275" xr:uid="{00000000-0005-0000-0000-0000DCA40000}"/>
    <cellStyle name="Output 3 5 2 4" xfId="18558" xr:uid="{00000000-0005-0000-0000-0000DDA40000}"/>
    <cellStyle name="Output 3 5 2 4 2" xfId="18559" xr:uid="{00000000-0005-0000-0000-0000DEA40000}"/>
    <cellStyle name="Output 3 5 2 4 2 2" xfId="28145" xr:uid="{00000000-0005-0000-0000-0000DFA40000}"/>
    <cellStyle name="Output 3 5 2 4 2 3" xfId="31836" xr:uid="{00000000-0005-0000-0000-0000E0A40000}"/>
    <cellStyle name="Output 3 5 2 4 2 4" xfId="49282" xr:uid="{00000000-0005-0000-0000-0000E1A40000}"/>
    <cellStyle name="Output 3 5 2 4 3" xfId="28146" xr:uid="{00000000-0005-0000-0000-0000E2A40000}"/>
    <cellStyle name="Output 3 5 2 4 3 2" xfId="32430" xr:uid="{00000000-0005-0000-0000-0000E3A40000}"/>
    <cellStyle name="Output 3 5 2 4 4" xfId="28147" xr:uid="{00000000-0005-0000-0000-0000E4A40000}"/>
    <cellStyle name="Output 3 5 2 4 4 2" xfId="31606" xr:uid="{00000000-0005-0000-0000-0000E5A40000}"/>
    <cellStyle name="Output 3 5 2 4 5" xfId="28148" xr:uid="{00000000-0005-0000-0000-0000E6A40000}"/>
    <cellStyle name="Output 3 5 2 4 5 2" xfId="30895" xr:uid="{00000000-0005-0000-0000-0000E7A40000}"/>
    <cellStyle name="Output 3 5 2 4 6" xfId="28149" xr:uid="{00000000-0005-0000-0000-0000E8A40000}"/>
    <cellStyle name="Output 3 5 2 4 7" xfId="30026" xr:uid="{00000000-0005-0000-0000-0000E9A40000}"/>
    <cellStyle name="Output 3 5 2 4 8" xfId="49281" xr:uid="{00000000-0005-0000-0000-0000EAA40000}"/>
    <cellStyle name="Output 3 5 2 5" xfId="18560" xr:uid="{00000000-0005-0000-0000-0000EBA40000}"/>
    <cellStyle name="Output 3 5 2 5 2" xfId="18561" xr:uid="{00000000-0005-0000-0000-0000ECA40000}"/>
    <cellStyle name="Output 3 5 2 5 2 2" xfId="49284" xr:uid="{00000000-0005-0000-0000-0000EDA40000}"/>
    <cellStyle name="Output 3 5 2 5 3" xfId="28150" xr:uid="{00000000-0005-0000-0000-0000EEA40000}"/>
    <cellStyle name="Output 3 5 2 5 4" xfId="31674" xr:uid="{00000000-0005-0000-0000-0000EFA40000}"/>
    <cellStyle name="Output 3 5 2 5 5" xfId="49283" xr:uid="{00000000-0005-0000-0000-0000F0A40000}"/>
    <cellStyle name="Output 3 5 2 6" xfId="18562" xr:uid="{00000000-0005-0000-0000-0000F1A40000}"/>
    <cellStyle name="Output 3 5 2 6 2" xfId="28151" xr:uid="{00000000-0005-0000-0000-0000F2A40000}"/>
    <cellStyle name="Output 3 5 2 6 3" xfId="32394" xr:uid="{00000000-0005-0000-0000-0000F3A40000}"/>
    <cellStyle name="Output 3 5 2 6 4" xfId="49285" xr:uid="{00000000-0005-0000-0000-0000F4A40000}"/>
    <cellStyle name="Output 3 5 2 7" xfId="28152" xr:uid="{00000000-0005-0000-0000-0000F5A40000}"/>
    <cellStyle name="Output 3 5 2 7 2" xfId="31422" xr:uid="{00000000-0005-0000-0000-0000F6A40000}"/>
    <cellStyle name="Output 3 5 2 8" xfId="28153" xr:uid="{00000000-0005-0000-0000-0000F7A40000}"/>
    <cellStyle name="Output 3 5 2 8 2" xfId="30701" xr:uid="{00000000-0005-0000-0000-0000F8A40000}"/>
    <cellStyle name="Output 3 5 2 9" xfId="28154" xr:uid="{00000000-0005-0000-0000-0000F9A40000}"/>
    <cellStyle name="Output 3 5 3" xfId="18563" xr:uid="{00000000-0005-0000-0000-0000FAA40000}"/>
    <cellStyle name="Output 3 5 3 2" xfId="18564" xr:uid="{00000000-0005-0000-0000-0000FBA40000}"/>
    <cellStyle name="Output 3 5 3 2 2" xfId="18565" xr:uid="{00000000-0005-0000-0000-0000FCA40000}"/>
    <cellStyle name="Output 3 5 3 2 2 2" xfId="18566" xr:uid="{00000000-0005-0000-0000-0000FDA40000}"/>
    <cellStyle name="Output 3 5 3 2 2 2 2" xfId="18567" xr:uid="{00000000-0005-0000-0000-0000FEA40000}"/>
    <cellStyle name="Output 3 5 3 2 2 2 2 2" xfId="49290" xr:uid="{00000000-0005-0000-0000-0000FFA40000}"/>
    <cellStyle name="Output 3 5 3 2 2 2 3" xfId="49289" xr:uid="{00000000-0005-0000-0000-000000A50000}"/>
    <cellStyle name="Output 3 5 3 2 2 3" xfId="18568" xr:uid="{00000000-0005-0000-0000-000001A50000}"/>
    <cellStyle name="Output 3 5 3 2 2 3 2" xfId="18569" xr:uid="{00000000-0005-0000-0000-000002A50000}"/>
    <cellStyle name="Output 3 5 3 2 2 3 2 2" xfId="49292" xr:uid="{00000000-0005-0000-0000-000003A50000}"/>
    <cellStyle name="Output 3 5 3 2 2 3 3" xfId="49291" xr:uid="{00000000-0005-0000-0000-000004A50000}"/>
    <cellStyle name="Output 3 5 3 2 2 4" xfId="18570" xr:uid="{00000000-0005-0000-0000-000005A50000}"/>
    <cellStyle name="Output 3 5 3 2 2 4 2" xfId="49293" xr:uid="{00000000-0005-0000-0000-000006A50000}"/>
    <cellStyle name="Output 3 5 3 2 2 5" xfId="49288" xr:uid="{00000000-0005-0000-0000-000007A50000}"/>
    <cellStyle name="Output 3 5 3 2 3" xfId="18571" xr:uid="{00000000-0005-0000-0000-000008A50000}"/>
    <cellStyle name="Output 3 5 3 2 3 2" xfId="18572" xr:uid="{00000000-0005-0000-0000-000009A50000}"/>
    <cellStyle name="Output 3 5 3 2 3 2 2" xfId="49295" xr:uid="{00000000-0005-0000-0000-00000AA50000}"/>
    <cellStyle name="Output 3 5 3 2 3 3" xfId="49294" xr:uid="{00000000-0005-0000-0000-00000BA50000}"/>
    <cellStyle name="Output 3 5 3 2 4" xfId="18573" xr:uid="{00000000-0005-0000-0000-00000CA50000}"/>
    <cellStyle name="Output 3 5 3 2 4 2" xfId="18574" xr:uid="{00000000-0005-0000-0000-00000DA50000}"/>
    <cellStyle name="Output 3 5 3 2 4 2 2" xfId="49297" xr:uid="{00000000-0005-0000-0000-00000EA50000}"/>
    <cellStyle name="Output 3 5 3 2 4 3" xfId="49296" xr:uid="{00000000-0005-0000-0000-00000FA50000}"/>
    <cellStyle name="Output 3 5 3 2 5" xfId="18575" xr:uid="{00000000-0005-0000-0000-000010A50000}"/>
    <cellStyle name="Output 3 5 3 2 5 2" xfId="49298" xr:uid="{00000000-0005-0000-0000-000011A50000}"/>
    <cellStyle name="Output 3 5 3 2 6" xfId="49287" xr:uid="{00000000-0005-0000-0000-000012A50000}"/>
    <cellStyle name="Output 3 5 3 3" xfId="18576" xr:uid="{00000000-0005-0000-0000-000013A50000}"/>
    <cellStyle name="Output 3 5 3 3 2" xfId="18577" xr:uid="{00000000-0005-0000-0000-000014A50000}"/>
    <cellStyle name="Output 3 5 3 3 2 2" xfId="18578" xr:uid="{00000000-0005-0000-0000-000015A50000}"/>
    <cellStyle name="Output 3 5 3 3 2 2 2" xfId="49301" xr:uid="{00000000-0005-0000-0000-000016A50000}"/>
    <cellStyle name="Output 3 5 3 3 2 3" xfId="49300" xr:uid="{00000000-0005-0000-0000-000017A50000}"/>
    <cellStyle name="Output 3 5 3 3 3" xfId="18579" xr:uid="{00000000-0005-0000-0000-000018A50000}"/>
    <cellStyle name="Output 3 5 3 3 3 2" xfId="18580" xr:uid="{00000000-0005-0000-0000-000019A50000}"/>
    <cellStyle name="Output 3 5 3 3 3 2 2" xfId="49303" xr:uid="{00000000-0005-0000-0000-00001AA50000}"/>
    <cellStyle name="Output 3 5 3 3 3 3" xfId="49302" xr:uid="{00000000-0005-0000-0000-00001BA50000}"/>
    <cellStyle name="Output 3 5 3 3 4" xfId="18581" xr:uid="{00000000-0005-0000-0000-00001CA50000}"/>
    <cellStyle name="Output 3 5 3 3 4 2" xfId="49304" xr:uid="{00000000-0005-0000-0000-00001DA50000}"/>
    <cellStyle name="Output 3 5 3 3 5" xfId="49299" xr:uid="{00000000-0005-0000-0000-00001EA50000}"/>
    <cellStyle name="Output 3 5 3 4" xfId="18582" xr:uid="{00000000-0005-0000-0000-00001FA50000}"/>
    <cellStyle name="Output 3 5 3 4 2" xfId="18583" xr:uid="{00000000-0005-0000-0000-000020A50000}"/>
    <cellStyle name="Output 3 5 3 4 2 2" xfId="49306" xr:uid="{00000000-0005-0000-0000-000021A50000}"/>
    <cellStyle name="Output 3 5 3 4 3" xfId="49305" xr:uid="{00000000-0005-0000-0000-000022A50000}"/>
    <cellStyle name="Output 3 5 3 5" xfId="18584" xr:uid="{00000000-0005-0000-0000-000023A50000}"/>
    <cellStyle name="Output 3 5 3 5 2" xfId="18585" xr:uid="{00000000-0005-0000-0000-000024A50000}"/>
    <cellStyle name="Output 3 5 3 5 2 2" xfId="49308" xr:uid="{00000000-0005-0000-0000-000025A50000}"/>
    <cellStyle name="Output 3 5 3 5 3" xfId="49307" xr:uid="{00000000-0005-0000-0000-000026A50000}"/>
    <cellStyle name="Output 3 5 3 6" xfId="18586" xr:uid="{00000000-0005-0000-0000-000027A50000}"/>
    <cellStyle name="Output 3 5 3 6 2" xfId="49309" xr:uid="{00000000-0005-0000-0000-000028A50000}"/>
    <cellStyle name="Output 3 5 3 7" xfId="49286" xr:uid="{00000000-0005-0000-0000-000029A50000}"/>
    <cellStyle name="Output 3 5 4" xfId="18587" xr:uid="{00000000-0005-0000-0000-00002AA50000}"/>
    <cellStyle name="Output 3 5 4 2" xfId="18588" xr:uid="{00000000-0005-0000-0000-00002BA50000}"/>
    <cellStyle name="Output 3 5 4 2 2" xfId="18589" xr:uid="{00000000-0005-0000-0000-00002CA50000}"/>
    <cellStyle name="Output 3 5 4 2 2 2" xfId="18590" xr:uid="{00000000-0005-0000-0000-00002DA50000}"/>
    <cellStyle name="Output 3 5 4 2 2 2 2" xfId="18591" xr:uid="{00000000-0005-0000-0000-00002EA50000}"/>
    <cellStyle name="Output 3 5 4 2 2 2 2 2" xfId="49314" xr:uid="{00000000-0005-0000-0000-00002FA50000}"/>
    <cellStyle name="Output 3 5 4 2 2 2 3" xfId="49313" xr:uid="{00000000-0005-0000-0000-000030A50000}"/>
    <cellStyle name="Output 3 5 4 2 2 3" xfId="18592" xr:uid="{00000000-0005-0000-0000-000031A50000}"/>
    <cellStyle name="Output 3 5 4 2 2 3 2" xfId="18593" xr:uid="{00000000-0005-0000-0000-000032A50000}"/>
    <cellStyle name="Output 3 5 4 2 2 3 2 2" xfId="49316" xr:uid="{00000000-0005-0000-0000-000033A50000}"/>
    <cellStyle name="Output 3 5 4 2 2 3 3" xfId="49315" xr:uid="{00000000-0005-0000-0000-000034A50000}"/>
    <cellStyle name="Output 3 5 4 2 2 4" xfId="18594" xr:uid="{00000000-0005-0000-0000-000035A50000}"/>
    <cellStyle name="Output 3 5 4 2 2 4 2" xfId="49317" xr:uid="{00000000-0005-0000-0000-000036A50000}"/>
    <cellStyle name="Output 3 5 4 2 2 5" xfId="49312" xr:uid="{00000000-0005-0000-0000-000037A50000}"/>
    <cellStyle name="Output 3 5 4 2 3" xfId="18595" xr:uid="{00000000-0005-0000-0000-000038A50000}"/>
    <cellStyle name="Output 3 5 4 2 3 2" xfId="18596" xr:uid="{00000000-0005-0000-0000-000039A50000}"/>
    <cellStyle name="Output 3 5 4 2 3 2 2" xfId="49319" xr:uid="{00000000-0005-0000-0000-00003AA50000}"/>
    <cellStyle name="Output 3 5 4 2 3 3" xfId="49318" xr:uid="{00000000-0005-0000-0000-00003BA50000}"/>
    <cellStyle name="Output 3 5 4 2 4" xfId="18597" xr:uid="{00000000-0005-0000-0000-00003CA50000}"/>
    <cellStyle name="Output 3 5 4 2 4 2" xfId="18598" xr:uid="{00000000-0005-0000-0000-00003DA50000}"/>
    <cellStyle name="Output 3 5 4 2 4 2 2" xfId="49321" xr:uid="{00000000-0005-0000-0000-00003EA50000}"/>
    <cellStyle name="Output 3 5 4 2 4 3" xfId="49320" xr:uid="{00000000-0005-0000-0000-00003FA50000}"/>
    <cellStyle name="Output 3 5 4 2 5" xfId="18599" xr:uid="{00000000-0005-0000-0000-000040A50000}"/>
    <cellStyle name="Output 3 5 4 2 5 2" xfId="49322" xr:uid="{00000000-0005-0000-0000-000041A50000}"/>
    <cellStyle name="Output 3 5 4 2 6" xfId="49311" xr:uid="{00000000-0005-0000-0000-000042A50000}"/>
    <cellStyle name="Output 3 5 4 3" xfId="18600" xr:uid="{00000000-0005-0000-0000-000043A50000}"/>
    <cellStyle name="Output 3 5 4 3 2" xfId="18601" xr:uid="{00000000-0005-0000-0000-000044A50000}"/>
    <cellStyle name="Output 3 5 4 3 2 2" xfId="18602" xr:uid="{00000000-0005-0000-0000-000045A50000}"/>
    <cellStyle name="Output 3 5 4 3 2 2 2" xfId="49325" xr:uid="{00000000-0005-0000-0000-000046A50000}"/>
    <cellStyle name="Output 3 5 4 3 2 3" xfId="49324" xr:uid="{00000000-0005-0000-0000-000047A50000}"/>
    <cellStyle name="Output 3 5 4 3 3" xfId="18603" xr:uid="{00000000-0005-0000-0000-000048A50000}"/>
    <cellStyle name="Output 3 5 4 3 3 2" xfId="18604" xr:uid="{00000000-0005-0000-0000-000049A50000}"/>
    <cellStyle name="Output 3 5 4 3 3 2 2" xfId="49327" xr:uid="{00000000-0005-0000-0000-00004AA50000}"/>
    <cellStyle name="Output 3 5 4 3 3 3" xfId="49326" xr:uid="{00000000-0005-0000-0000-00004BA50000}"/>
    <cellStyle name="Output 3 5 4 3 4" xfId="18605" xr:uid="{00000000-0005-0000-0000-00004CA50000}"/>
    <cellStyle name="Output 3 5 4 3 4 2" xfId="49328" xr:uid="{00000000-0005-0000-0000-00004DA50000}"/>
    <cellStyle name="Output 3 5 4 3 5" xfId="49323" xr:uid="{00000000-0005-0000-0000-00004EA50000}"/>
    <cellStyle name="Output 3 5 4 4" xfId="18606" xr:uid="{00000000-0005-0000-0000-00004FA50000}"/>
    <cellStyle name="Output 3 5 4 4 2" xfId="18607" xr:uid="{00000000-0005-0000-0000-000050A50000}"/>
    <cellStyle name="Output 3 5 4 4 2 2" xfId="49330" xr:uid="{00000000-0005-0000-0000-000051A50000}"/>
    <cellStyle name="Output 3 5 4 4 3" xfId="49329" xr:uid="{00000000-0005-0000-0000-000052A50000}"/>
    <cellStyle name="Output 3 5 4 5" xfId="18608" xr:uid="{00000000-0005-0000-0000-000053A50000}"/>
    <cellStyle name="Output 3 5 4 5 2" xfId="18609" xr:uid="{00000000-0005-0000-0000-000054A50000}"/>
    <cellStyle name="Output 3 5 4 5 2 2" xfId="49332" xr:uid="{00000000-0005-0000-0000-000055A50000}"/>
    <cellStyle name="Output 3 5 4 5 3" xfId="49331" xr:uid="{00000000-0005-0000-0000-000056A50000}"/>
    <cellStyle name="Output 3 5 4 6" xfId="18610" xr:uid="{00000000-0005-0000-0000-000057A50000}"/>
    <cellStyle name="Output 3 5 4 6 2" xfId="49333" xr:uid="{00000000-0005-0000-0000-000058A50000}"/>
    <cellStyle name="Output 3 5 4 7" xfId="49310" xr:uid="{00000000-0005-0000-0000-000059A50000}"/>
    <cellStyle name="Output 3 5 5" xfId="18611" xr:uid="{00000000-0005-0000-0000-00005AA50000}"/>
    <cellStyle name="Output 3 5 5 2" xfId="18612" xr:uid="{00000000-0005-0000-0000-00005BA50000}"/>
    <cellStyle name="Output 3 5 5 2 2" xfId="18613" xr:uid="{00000000-0005-0000-0000-00005CA50000}"/>
    <cellStyle name="Output 3 5 5 2 2 2" xfId="18614" xr:uid="{00000000-0005-0000-0000-00005DA50000}"/>
    <cellStyle name="Output 3 5 5 2 2 2 2" xfId="18615" xr:uid="{00000000-0005-0000-0000-00005EA50000}"/>
    <cellStyle name="Output 3 5 5 2 2 2 2 2" xfId="49338" xr:uid="{00000000-0005-0000-0000-00005FA50000}"/>
    <cellStyle name="Output 3 5 5 2 2 2 3" xfId="49337" xr:uid="{00000000-0005-0000-0000-000060A50000}"/>
    <cellStyle name="Output 3 5 5 2 2 3" xfId="18616" xr:uid="{00000000-0005-0000-0000-000061A50000}"/>
    <cellStyle name="Output 3 5 5 2 2 3 2" xfId="18617" xr:uid="{00000000-0005-0000-0000-000062A50000}"/>
    <cellStyle name="Output 3 5 5 2 2 3 2 2" xfId="49340" xr:uid="{00000000-0005-0000-0000-000063A50000}"/>
    <cellStyle name="Output 3 5 5 2 2 3 3" xfId="49339" xr:uid="{00000000-0005-0000-0000-000064A50000}"/>
    <cellStyle name="Output 3 5 5 2 2 4" xfId="18618" xr:uid="{00000000-0005-0000-0000-000065A50000}"/>
    <cellStyle name="Output 3 5 5 2 2 4 2" xfId="49341" xr:uid="{00000000-0005-0000-0000-000066A50000}"/>
    <cellStyle name="Output 3 5 5 2 2 5" xfId="49336" xr:uid="{00000000-0005-0000-0000-000067A50000}"/>
    <cellStyle name="Output 3 5 5 2 3" xfId="18619" xr:uid="{00000000-0005-0000-0000-000068A50000}"/>
    <cellStyle name="Output 3 5 5 2 3 2" xfId="18620" xr:uid="{00000000-0005-0000-0000-000069A50000}"/>
    <cellStyle name="Output 3 5 5 2 3 2 2" xfId="49343" xr:uid="{00000000-0005-0000-0000-00006AA50000}"/>
    <cellStyle name="Output 3 5 5 2 3 3" xfId="49342" xr:uid="{00000000-0005-0000-0000-00006BA50000}"/>
    <cellStyle name="Output 3 5 5 2 4" xfId="18621" xr:uid="{00000000-0005-0000-0000-00006CA50000}"/>
    <cellStyle name="Output 3 5 5 2 4 2" xfId="18622" xr:uid="{00000000-0005-0000-0000-00006DA50000}"/>
    <cellStyle name="Output 3 5 5 2 4 2 2" xfId="49345" xr:uid="{00000000-0005-0000-0000-00006EA50000}"/>
    <cellStyle name="Output 3 5 5 2 4 3" xfId="49344" xr:uid="{00000000-0005-0000-0000-00006FA50000}"/>
    <cellStyle name="Output 3 5 5 2 5" xfId="18623" xr:uid="{00000000-0005-0000-0000-000070A50000}"/>
    <cellStyle name="Output 3 5 5 2 5 2" xfId="49346" xr:uid="{00000000-0005-0000-0000-000071A50000}"/>
    <cellStyle name="Output 3 5 5 2 6" xfId="49335" xr:uid="{00000000-0005-0000-0000-000072A50000}"/>
    <cellStyle name="Output 3 5 5 3" xfId="18624" xr:uid="{00000000-0005-0000-0000-000073A50000}"/>
    <cellStyle name="Output 3 5 5 3 2" xfId="18625" xr:uid="{00000000-0005-0000-0000-000074A50000}"/>
    <cellStyle name="Output 3 5 5 3 2 2" xfId="18626" xr:uid="{00000000-0005-0000-0000-000075A50000}"/>
    <cellStyle name="Output 3 5 5 3 2 2 2" xfId="49349" xr:uid="{00000000-0005-0000-0000-000076A50000}"/>
    <cellStyle name="Output 3 5 5 3 2 3" xfId="49348" xr:uid="{00000000-0005-0000-0000-000077A50000}"/>
    <cellStyle name="Output 3 5 5 3 3" xfId="18627" xr:uid="{00000000-0005-0000-0000-000078A50000}"/>
    <cellStyle name="Output 3 5 5 3 3 2" xfId="18628" xr:uid="{00000000-0005-0000-0000-000079A50000}"/>
    <cellStyle name="Output 3 5 5 3 3 2 2" xfId="49351" xr:uid="{00000000-0005-0000-0000-00007AA50000}"/>
    <cellStyle name="Output 3 5 5 3 3 3" xfId="49350" xr:uid="{00000000-0005-0000-0000-00007BA50000}"/>
    <cellStyle name="Output 3 5 5 3 4" xfId="18629" xr:uid="{00000000-0005-0000-0000-00007CA50000}"/>
    <cellStyle name="Output 3 5 5 3 4 2" xfId="49352" xr:uid="{00000000-0005-0000-0000-00007DA50000}"/>
    <cellStyle name="Output 3 5 5 3 5" xfId="49347" xr:uid="{00000000-0005-0000-0000-00007EA50000}"/>
    <cellStyle name="Output 3 5 5 4" xfId="18630" xr:uid="{00000000-0005-0000-0000-00007FA50000}"/>
    <cellStyle name="Output 3 5 5 4 2" xfId="18631" xr:uid="{00000000-0005-0000-0000-000080A50000}"/>
    <cellStyle name="Output 3 5 5 4 2 2" xfId="49354" xr:uid="{00000000-0005-0000-0000-000081A50000}"/>
    <cellStyle name="Output 3 5 5 4 3" xfId="49353" xr:uid="{00000000-0005-0000-0000-000082A50000}"/>
    <cellStyle name="Output 3 5 5 5" xfId="18632" xr:uid="{00000000-0005-0000-0000-000083A50000}"/>
    <cellStyle name="Output 3 5 5 5 2" xfId="18633" xr:uid="{00000000-0005-0000-0000-000084A50000}"/>
    <cellStyle name="Output 3 5 5 5 2 2" xfId="49356" xr:uid="{00000000-0005-0000-0000-000085A50000}"/>
    <cellStyle name="Output 3 5 5 5 3" xfId="49355" xr:uid="{00000000-0005-0000-0000-000086A50000}"/>
    <cellStyle name="Output 3 5 5 6" xfId="18634" xr:uid="{00000000-0005-0000-0000-000087A50000}"/>
    <cellStyle name="Output 3 5 5 6 2" xfId="49357" xr:uid="{00000000-0005-0000-0000-000088A50000}"/>
    <cellStyle name="Output 3 5 5 7" xfId="49334" xr:uid="{00000000-0005-0000-0000-000089A50000}"/>
    <cellStyle name="Output 3 5 6" xfId="18635" xr:uid="{00000000-0005-0000-0000-00008AA50000}"/>
    <cellStyle name="Output 3 5 6 2" xfId="18636" xr:uid="{00000000-0005-0000-0000-00008BA50000}"/>
    <cellStyle name="Output 3 5 6 2 2" xfId="18637" xr:uid="{00000000-0005-0000-0000-00008CA50000}"/>
    <cellStyle name="Output 3 5 6 2 2 2" xfId="18638" xr:uid="{00000000-0005-0000-0000-00008DA50000}"/>
    <cellStyle name="Output 3 5 6 2 2 2 2" xfId="18639" xr:uid="{00000000-0005-0000-0000-00008EA50000}"/>
    <cellStyle name="Output 3 5 6 2 2 2 2 2" xfId="49362" xr:uid="{00000000-0005-0000-0000-00008FA50000}"/>
    <cellStyle name="Output 3 5 6 2 2 2 3" xfId="49361" xr:uid="{00000000-0005-0000-0000-000090A50000}"/>
    <cellStyle name="Output 3 5 6 2 2 3" xfId="18640" xr:uid="{00000000-0005-0000-0000-000091A50000}"/>
    <cellStyle name="Output 3 5 6 2 2 3 2" xfId="18641" xr:uid="{00000000-0005-0000-0000-000092A50000}"/>
    <cellStyle name="Output 3 5 6 2 2 3 2 2" xfId="49364" xr:uid="{00000000-0005-0000-0000-000093A50000}"/>
    <cellStyle name="Output 3 5 6 2 2 3 3" xfId="49363" xr:uid="{00000000-0005-0000-0000-000094A50000}"/>
    <cellStyle name="Output 3 5 6 2 2 4" xfId="18642" xr:uid="{00000000-0005-0000-0000-000095A50000}"/>
    <cellStyle name="Output 3 5 6 2 2 4 2" xfId="49365" xr:uid="{00000000-0005-0000-0000-000096A50000}"/>
    <cellStyle name="Output 3 5 6 2 2 5" xfId="49360" xr:uid="{00000000-0005-0000-0000-000097A50000}"/>
    <cellStyle name="Output 3 5 6 2 3" xfId="18643" xr:uid="{00000000-0005-0000-0000-000098A50000}"/>
    <cellStyle name="Output 3 5 6 2 3 2" xfId="18644" xr:uid="{00000000-0005-0000-0000-000099A50000}"/>
    <cellStyle name="Output 3 5 6 2 3 2 2" xfId="49367" xr:uid="{00000000-0005-0000-0000-00009AA50000}"/>
    <cellStyle name="Output 3 5 6 2 3 3" xfId="49366" xr:uid="{00000000-0005-0000-0000-00009BA50000}"/>
    <cellStyle name="Output 3 5 6 2 4" xfId="18645" xr:uid="{00000000-0005-0000-0000-00009CA50000}"/>
    <cellStyle name="Output 3 5 6 2 4 2" xfId="18646" xr:uid="{00000000-0005-0000-0000-00009DA50000}"/>
    <cellStyle name="Output 3 5 6 2 4 2 2" xfId="49369" xr:uid="{00000000-0005-0000-0000-00009EA50000}"/>
    <cellStyle name="Output 3 5 6 2 4 3" xfId="49368" xr:uid="{00000000-0005-0000-0000-00009FA50000}"/>
    <cellStyle name="Output 3 5 6 2 5" xfId="18647" xr:uid="{00000000-0005-0000-0000-0000A0A50000}"/>
    <cellStyle name="Output 3 5 6 2 5 2" xfId="49370" xr:uid="{00000000-0005-0000-0000-0000A1A50000}"/>
    <cellStyle name="Output 3 5 6 2 6" xfId="49359" xr:uid="{00000000-0005-0000-0000-0000A2A50000}"/>
    <cellStyle name="Output 3 5 6 3" xfId="18648" xr:uid="{00000000-0005-0000-0000-0000A3A50000}"/>
    <cellStyle name="Output 3 5 6 3 2" xfId="18649" xr:uid="{00000000-0005-0000-0000-0000A4A50000}"/>
    <cellStyle name="Output 3 5 6 3 2 2" xfId="18650" xr:uid="{00000000-0005-0000-0000-0000A5A50000}"/>
    <cellStyle name="Output 3 5 6 3 2 2 2" xfId="49373" xr:uid="{00000000-0005-0000-0000-0000A6A50000}"/>
    <cellStyle name="Output 3 5 6 3 2 3" xfId="49372" xr:uid="{00000000-0005-0000-0000-0000A7A50000}"/>
    <cellStyle name="Output 3 5 6 3 3" xfId="18651" xr:uid="{00000000-0005-0000-0000-0000A8A50000}"/>
    <cellStyle name="Output 3 5 6 3 3 2" xfId="18652" xr:uid="{00000000-0005-0000-0000-0000A9A50000}"/>
    <cellStyle name="Output 3 5 6 3 3 2 2" xfId="49375" xr:uid="{00000000-0005-0000-0000-0000AAA50000}"/>
    <cellStyle name="Output 3 5 6 3 3 3" xfId="49374" xr:uid="{00000000-0005-0000-0000-0000ABA50000}"/>
    <cellStyle name="Output 3 5 6 3 4" xfId="18653" xr:uid="{00000000-0005-0000-0000-0000ACA50000}"/>
    <cellStyle name="Output 3 5 6 3 4 2" xfId="49376" xr:uid="{00000000-0005-0000-0000-0000ADA50000}"/>
    <cellStyle name="Output 3 5 6 3 5" xfId="49371" xr:uid="{00000000-0005-0000-0000-0000AEA50000}"/>
    <cellStyle name="Output 3 5 6 4" xfId="18654" xr:uid="{00000000-0005-0000-0000-0000AFA50000}"/>
    <cellStyle name="Output 3 5 6 4 2" xfId="18655" xr:uid="{00000000-0005-0000-0000-0000B0A50000}"/>
    <cellStyle name="Output 3 5 6 4 2 2" xfId="49378" xr:uid="{00000000-0005-0000-0000-0000B1A50000}"/>
    <cellStyle name="Output 3 5 6 4 3" xfId="49377" xr:uid="{00000000-0005-0000-0000-0000B2A50000}"/>
    <cellStyle name="Output 3 5 6 5" xfId="18656" xr:uid="{00000000-0005-0000-0000-0000B3A50000}"/>
    <cellStyle name="Output 3 5 6 5 2" xfId="18657" xr:uid="{00000000-0005-0000-0000-0000B4A50000}"/>
    <cellStyle name="Output 3 5 6 5 2 2" xfId="49380" xr:uid="{00000000-0005-0000-0000-0000B5A50000}"/>
    <cellStyle name="Output 3 5 6 5 3" xfId="49379" xr:uid="{00000000-0005-0000-0000-0000B6A50000}"/>
    <cellStyle name="Output 3 5 6 6" xfId="18658" xr:uid="{00000000-0005-0000-0000-0000B7A50000}"/>
    <cellStyle name="Output 3 5 6 6 2" xfId="49381" xr:uid="{00000000-0005-0000-0000-0000B8A50000}"/>
    <cellStyle name="Output 3 5 6 7" xfId="49358" xr:uid="{00000000-0005-0000-0000-0000B9A50000}"/>
    <cellStyle name="Output 3 5 7" xfId="18659" xr:uid="{00000000-0005-0000-0000-0000BAA50000}"/>
    <cellStyle name="Output 3 5 7 2" xfId="18660" xr:uid="{00000000-0005-0000-0000-0000BBA50000}"/>
    <cellStyle name="Output 3 5 7 2 2" xfId="18661" xr:uid="{00000000-0005-0000-0000-0000BCA50000}"/>
    <cellStyle name="Output 3 5 7 2 2 2" xfId="18662" xr:uid="{00000000-0005-0000-0000-0000BDA50000}"/>
    <cellStyle name="Output 3 5 7 2 2 2 2" xfId="18663" xr:uid="{00000000-0005-0000-0000-0000BEA50000}"/>
    <cellStyle name="Output 3 5 7 2 2 2 2 2" xfId="49386" xr:uid="{00000000-0005-0000-0000-0000BFA50000}"/>
    <cellStyle name="Output 3 5 7 2 2 2 3" xfId="49385" xr:uid="{00000000-0005-0000-0000-0000C0A50000}"/>
    <cellStyle name="Output 3 5 7 2 2 3" xfId="18664" xr:uid="{00000000-0005-0000-0000-0000C1A50000}"/>
    <cellStyle name="Output 3 5 7 2 2 3 2" xfId="18665" xr:uid="{00000000-0005-0000-0000-0000C2A50000}"/>
    <cellStyle name="Output 3 5 7 2 2 3 2 2" xfId="49388" xr:uid="{00000000-0005-0000-0000-0000C3A50000}"/>
    <cellStyle name="Output 3 5 7 2 2 3 3" xfId="49387" xr:uid="{00000000-0005-0000-0000-0000C4A50000}"/>
    <cellStyle name="Output 3 5 7 2 2 4" xfId="18666" xr:uid="{00000000-0005-0000-0000-0000C5A50000}"/>
    <cellStyle name="Output 3 5 7 2 2 4 2" xfId="49389" xr:uid="{00000000-0005-0000-0000-0000C6A50000}"/>
    <cellStyle name="Output 3 5 7 2 2 5" xfId="49384" xr:uid="{00000000-0005-0000-0000-0000C7A50000}"/>
    <cellStyle name="Output 3 5 7 2 3" xfId="18667" xr:uid="{00000000-0005-0000-0000-0000C8A50000}"/>
    <cellStyle name="Output 3 5 7 2 3 2" xfId="18668" xr:uid="{00000000-0005-0000-0000-0000C9A50000}"/>
    <cellStyle name="Output 3 5 7 2 3 2 2" xfId="49391" xr:uid="{00000000-0005-0000-0000-0000CAA50000}"/>
    <cellStyle name="Output 3 5 7 2 3 3" xfId="49390" xr:uid="{00000000-0005-0000-0000-0000CBA50000}"/>
    <cellStyle name="Output 3 5 7 2 4" xfId="18669" xr:uid="{00000000-0005-0000-0000-0000CCA50000}"/>
    <cellStyle name="Output 3 5 7 2 4 2" xfId="18670" xr:uid="{00000000-0005-0000-0000-0000CDA50000}"/>
    <cellStyle name="Output 3 5 7 2 4 2 2" xfId="49393" xr:uid="{00000000-0005-0000-0000-0000CEA50000}"/>
    <cellStyle name="Output 3 5 7 2 4 3" xfId="49392" xr:uid="{00000000-0005-0000-0000-0000CFA50000}"/>
    <cellStyle name="Output 3 5 7 2 5" xfId="18671" xr:uid="{00000000-0005-0000-0000-0000D0A50000}"/>
    <cellStyle name="Output 3 5 7 2 5 2" xfId="49394" xr:uid="{00000000-0005-0000-0000-0000D1A50000}"/>
    <cellStyle name="Output 3 5 7 2 6" xfId="49383" xr:uid="{00000000-0005-0000-0000-0000D2A50000}"/>
    <cellStyle name="Output 3 5 7 3" xfId="18672" xr:uid="{00000000-0005-0000-0000-0000D3A50000}"/>
    <cellStyle name="Output 3 5 7 3 2" xfId="18673" xr:uid="{00000000-0005-0000-0000-0000D4A50000}"/>
    <cellStyle name="Output 3 5 7 3 2 2" xfId="18674" xr:uid="{00000000-0005-0000-0000-0000D5A50000}"/>
    <cellStyle name="Output 3 5 7 3 2 2 2" xfId="49397" xr:uid="{00000000-0005-0000-0000-0000D6A50000}"/>
    <cellStyle name="Output 3 5 7 3 2 3" xfId="49396" xr:uid="{00000000-0005-0000-0000-0000D7A50000}"/>
    <cellStyle name="Output 3 5 7 3 3" xfId="18675" xr:uid="{00000000-0005-0000-0000-0000D8A50000}"/>
    <cellStyle name="Output 3 5 7 3 3 2" xfId="18676" xr:uid="{00000000-0005-0000-0000-0000D9A50000}"/>
    <cellStyle name="Output 3 5 7 3 3 2 2" xfId="49399" xr:uid="{00000000-0005-0000-0000-0000DAA50000}"/>
    <cellStyle name="Output 3 5 7 3 3 3" xfId="49398" xr:uid="{00000000-0005-0000-0000-0000DBA50000}"/>
    <cellStyle name="Output 3 5 7 3 4" xfId="18677" xr:uid="{00000000-0005-0000-0000-0000DCA50000}"/>
    <cellStyle name="Output 3 5 7 3 4 2" xfId="49400" xr:uid="{00000000-0005-0000-0000-0000DDA50000}"/>
    <cellStyle name="Output 3 5 7 3 5" xfId="49395" xr:uid="{00000000-0005-0000-0000-0000DEA50000}"/>
    <cellStyle name="Output 3 5 7 4" xfId="18678" xr:uid="{00000000-0005-0000-0000-0000DFA50000}"/>
    <cellStyle name="Output 3 5 7 4 2" xfId="18679" xr:uid="{00000000-0005-0000-0000-0000E0A50000}"/>
    <cellStyle name="Output 3 5 7 4 2 2" xfId="49402" xr:uid="{00000000-0005-0000-0000-0000E1A50000}"/>
    <cellStyle name="Output 3 5 7 4 3" xfId="49401" xr:uid="{00000000-0005-0000-0000-0000E2A50000}"/>
    <cellStyle name="Output 3 5 7 5" xfId="18680" xr:uid="{00000000-0005-0000-0000-0000E3A50000}"/>
    <cellStyle name="Output 3 5 7 5 2" xfId="18681" xr:uid="{00000000-0005-0000-0000-0000E4A50000}"/>
    <cellStyle name="Output 3 5 7 5 2 2" xfId="49404" xr:uid="{00000000-0005-0000-0000-0000E5A50000}"/>
    <cellStyle name="Output 3 5 7 5 3" xfId="49403" xr:uid="{00000000-0005-0000-0000-0000E6A50000}"/>
    <cellStyle name="Output 3 5 7 6" xfId="18682" xr:uid="{00000000-0005-0000-0000-0000E7A50000}"/>
    <cellStyle name="Output 3 5 7 6 2" xfId="49405" xr:uid="{00000000-0005-0000-0000-0000E8A50000}"/>
    <cellStyle name="Output 3 5 7 7" xfId="49382" xr:uid="{00000000-0005-0000-0000-0000E9A50000}"/>
    <cellStyle name="Output 3 5 8" xfId="18683" xr:uid="{00000000-0005-0000-0000-0000EAA50000}"/>
    <cellStyle name="Output 3 5 8 2" xfId="18684" xr:uid="{00000000-0005-0000-0000-0000EBA50000}"/>
    <cellStyle name="Output 3 5 8 2 2" xfId="18685" xr:uid="{00000000-0005-0000-0000-0000ECA50000}"/>
    <cellStyle name="Output 3 5 8 2 2 2" xfId="18686" xr:uid="{00000000-0005-0000-0000-0000EDA50000}"/>
    <cellStyle name="Output 3 5 8 2 2 2 2" xfId="49409" xr:uid="{00000000-0005-0000-0000-0000EEA50000}"/>
    <cellStyle name="Output 3 5 8 2 2 3" xfId="49408" xr:uid="{00000000-0005-0000-0000-0000EFA50000}"/>
    <cellStyle name="Output 3 5 8 2 3" xfId="18687" xr:uid="{00000000-0005-0000-0000-0000F0A50000}"/>
    <cellStyle name="Output 3 5 8 2 3 2" xfId="18688" xr:uid="{00000000-0005-0000-0000-0000F1A50000}"/>
    <cellStyle name="Output 3 5 8 2 3 2 2" xfId="49411" xr:uid="{00000000-0005-0000-0000-0000F2A50000}"/>
    <cellStyle name="Output 3 5 8 2 3 3" xfId="49410" xr:uid="{00000000-0005-0000-0000-0000F3A50000}"/>
    <cellStyle name="Output 3 5 8 2 4" xfId="18689" xr:uid="{00000000-0005-0000-0000-0000F4A50000}"/>
    <cellStyle name="Output 3 5 8 2 4 2" xfId="49412" xr:uid="{00000000-0005-0000-0000-0000F5A50000}"/>
    <cellStyle name="Output 3 5 8 2 5" xfId="49407" xr:uid="{00000000-0005-0000-0000-0000F6A50000}"/>
    <cellStyle name="Output 3 5 8 3" xfId="18690" xr:uid="{00000000-0005-0000-0000-0000F7A50000}"/>
    <cellStyle name="Output 3 5 8 3 2" xfId="18691" xr:uid="{00000000-0005-0000-0000-0000F8A50000}"/>
    <cellStyle name="Output 3 5 8 3 2 2" xfId="49414" xr:uid="{00000000-0005-0000-0000-0000F9A50000}"/>
    <cellStyle name="Output 3 5 8 3 3" xfId="49413" xr:uid="{00000000-0005-0000-0000-0000FAA50000}"/>
    <cellStyle name="Output 3 5 8 4" xfId="18692" xr:uid="{00000000-0005-0000-0000-0000FBA50000}"/>
    <cellStyle name="Output 3 5 8 4 2" xfId="18693" xr:uid="{00000000-0005-0000-0000-0000FCA50000}"/>
    <cellStyle name="Output 3 5 8 4 2 2" xfId="49416" xr:uid="{00000000-0005-0000-0000-0000FDA50000}"/>
    <cellStyle name="Output 3 5 8 4 3" xfId="49415" xr:uid="{00000000-0005-0000-0000-0000FEA50000}"/>
    <cellStyle name="Output 3 5 8 5" xfId="18694" xr:uid="{00000000-0005-0000-0000-0000FFA50000}"/>
    <cellStyle name="Output 3 5 8 5 2" xfId="49417" xr:uid="{00000000-0005-0000-0000-000000A60000}"/>
    <cellStyle name="Output 3 5 8 6" xfId="49406" xr:uid="{00000000-0005-0000-0000-000001A60000}"/>
    <cellStyle name="Output 3 5 9" xfId="18695" xr:uid="{00000000-0005-0000-0000-000002A60000}"/>
    <cellStyle name="Output 3 5 9 2" xfId="18696" xr:uid="{00000000-0005-0000-0000-000003A60000}"/>
    <cellStyle name="Output 3 5 9 2 2" xfId="18697" xr:uid="{00000000-0005-0000-0000-000004A60000}"/>
    <cellStyle name="Output 3 5 9 2 2 2" xfId="49420" xr:uid="{00000000-0005-0000-0000-000005A60000}"/>
    <cellStyle name="Output 3 5 9 2 3" xfId="49419" xr:uid="{00000000-0005-0000-0000-000006A60000}"/>
    <cellStyle name="Output 3 5 9 3" xfId="18698" xr:uid="{00000000-0005-0000-0000-000007A60000}"/>
    <cellStyle name="Output 3 5 9 3 2" xfId="18699" xr:uid="{00000000-0005-0000-0000-000008A60000}"/>
    <cellStyle name="Output 3 5 9 3 2 2" xfId="49422" xr:uid="{00000000-0005-0000-0000-000009A60000}"/>
    <cellStyle name="Output 3 5 9 3 3" xfId="49421" xr:uid="{00000000-0005-0000-0000-00000AA60000}"/>
    <cellStyle name="Output 3 5 9 4" xfId="18700" xr:uid="{00000000-0005-0000-0000-00000BA60000}"/>
    <cellStyle name="Output 3 5 9 4 2" xfId="49423" xr:uid="{00000000-0005-0000-0000-00000CA60000}"/>
    <cellStyle name="Output 3 5 9 5" xfId="49418" xr:uid="{00000000-0005-0000-0000-00000DA60000}"/>
    <cellStyle name="Output 3 6" xfId="18701" xr:uid="{00000000-0005-0000-0000-00000EA60000}"/>
    <cellStyle name="Output 3 6 10" xfId="18702" xr:uid="{00000000-0005-0000-0000-00000FA60000}"/>
    <cellStyle name="Output 3 6 10 2" xfId="18703" xr:uid="{00000000-0005-0000-0000-000010A60000}"/>
    <cellStyle name="Output 3 6 10 2 2" xfId="49426" xr:uid="{00000000-0005-0000-0000-000011A60000}"/>
    <cellStyle name="Output 3 6 10 3" xfId="49425" xr:uid="{00000000-0005-0000-0000-000012A60000}"/>
    <cellStyle name="Output 3 6 11" xfId="18704" xr:uid="{00000000-0005-0000-0000-000013A60000}"/>
    <cellStyle name="Output 3 6 11 2" xfId="49427" xr:uid="{00000000-0005-0000-0000-000014A60000}"/>
    <cellStyle name="Output 3 6 12" xfId="28155" xr:uid="{00000000-0005-0000-0000-000015A60000}"/>
    <cellStyle name="Output 3 6 13" xfId="29310" xr:uid="{00000000-0005-0000-0000-000016A60000}"/>
    <cellStyle name="Output 3 6 14" xfId="49424" xr:uid="{00000000-0005-0000-0000-000017A60000}"/>
    <cellStyle name="Output 3 6 2" xfId="18705" xr:uid="{00000000-0005-0000-0000-000018A60000}"/>
    <cellStyle name="Output 3 6 2 10" xfId="29826" xr:uid="{00000000-0005-0000-0000-000019A60000}"/>
    <cellStyle name="Output 3 6 2 11" xfId="49428" xr:uid="{00000000-0005-0000-0000-00001AA60000}"/>
    <cellStyle name="Output 3 6 2 2" xfId="18706" xr:uid="{00000000-0005-0000-0000-00001BA60000}"/>
    <cellStyle name="Output 3 6 2 2 2" xfId="18707" xr:uid="{00000000-0005-0000-0000-00001CA60000}"/>
    <cellStyle name="Output 3 6 2 2 2 2" xfId="18708" xr:uid="{00000000-0005-0000-0000-00001DA60000}"/>
    <cellStyle name="Output 3 6 2 2 2 2 2" xfId="18709" xr:uid="{00000000-0005-0000-0000-00001EA60000}"/>
    <cellStyle name="Output 3 6 2 2 2 2 2 2" xfId="49432" xr:uid="{00000000-0005-0000-0000-00001FA60000}"/>
    <cellStyle name="Output 3 6 2 2 2 2 3" xfId="49431" xr:uid="{00000000-0005-0000-0000-000020A60000}"/>
    <cellStyle name="Output 3 6 2 2 2 3" xfId="18710" xr:uid="{00000000-0005-0000-0000-000021A60000}"/>
    <cellStyle name="Output 3 6 2 2 2 3 2" xfId="18711" xr:uid="{00000000-0005-0000-0000-000022A60000}"/>
    <cellStyle name="Output 3 6 2 2 2 3 2 2" xfId="49434" xr:uid="{00000000-0005-0000-0000-000023A60000}"/>
    <cellStyle name="Output 3 6 2 2 2 3 3" xfId="49433" xr:uid="{00000000-0005-0000-0000-000024A60000}"/>
    <cellStyle name="Output 3 6 2 2 2 4" xfId="18712" xr:uid="{00000000-0005-0000-0000-000025A60000}"/>
    <cellStyle name="Output 3 6 2 2 2 4 2" xfId="49435" xr:uid="{00000000-0005-0000-0000-000026A60000}"/>
    <cellStyle name="Output 3 6 2 2 2 5" xfId="28156" xr:uid="{00000000-0005-0000-0000-000027A60000}"/>
    <cellStyle name="Output 3 6 2 2 2 6" xfId="32053" xr:uid="{00000000-0005-0000-0000-000028A60000}"/>
    <cellStyle name="Output 3 6 2 2 2 7" xfId="49430" xr:uid="{00000000-0005-0000-0000-000029A60000}"/>
    <cellStyle name="Output 3 6 2 2 3" xfId="18713" xr:uid="{00000000-0005-0000-0000-00002AA60000}"/>
    <cellStyle name="Output 3 6 2 2 3 2" xfId="18714" xr:uid="{00000000-0005-0000-0000-00002BA60000}"/>
    <cellStyle name="Output 3 6 2 2 3 2 2" xfId="49437" xr:uid="{00000000-0005-0000-0000-00002CA60000}"/>
    <cellStyle name="Output 3 6 2 2 3 3" xfId="28157" xr:uid="{00000000-0005-0000-0000-00002DA60000}"/>
    <cellStyle name="Output 3 6 2 2 3 4" xfId="32517" xr:uid="{00000000-0005-0000-0000-00002EA60000}"/>
    <cellStyle name="Output 3 6 2 2 3 5" xfId="49436" xr:uid="{00000000-0005-0000-0000-00002FA60000}"/>
    <cellStyle name="Output 3 6 2 2 4" xfId="18715" xr:uid="{00000000-0005-0000-0000-000030A60000}"/>
    <cellStyle name="Output 3 6 2 2 4 2" xfId="18716" xr:uid="{00000000-0005-0000-0000-000031A60000}"/>
    <cellStyle name="Output 3 6 2 2 4 2 2" xfId="49439" xr:uid="{00000000-0005-0000-0000-000032A60000}"/>
    <cellStyle name="Output 3 6 2 2 4 3" xfId="28158" xr:uid="{00000000-0005-0000-0000-000033A60000}"/>
    <cellStyle name="Output 3 6 2 2 4 4" xfId="32733" xr:uid="{00000000-0005-0000-0000-000034A60000}"/>
    <cellStyle name="Output 3 6 2 2 4 5" xfId="49438" xr:uid="{00000000-0005-0000-0000-000035A60000}"/>
    <cellStyle name="Output 3 6 2 2 5" xfId="18717" xr:uid="{00000000-0005-0000-0000-000036A60000}"/>
    <cellStyle name="Output 3 6 2 2 5 2" xfId="28159" xr:uid="{00000000-0005-0000-0000-000037A60000}"/>
    <cellStyle name="Output 3 6 2 2 5 3" xfId="31080" xr:uid="{00000000-0005-0000-0000-000038A60000}"/>
    <cellStyle name="Output 3 6 2 2 5 4" xfId="49440" xr:uid="{00000000-0005-0000-0000-000039A60000}"/>
    <cellStyle name="Output 3 6 2 2 6" xfId="28160" xr:uid="{00000000-0005-0000-0000-00003AA60000}"/>
    <cellStyle name="Output 3 6 2 2 7" xfId="30228" xr:uid="{00000000-0005-0000-0000-00003BA60000}"/>
    <cellStyle name="Output 3 6 2 2 8" xfId="49429" xr:uid="{00000000-0005-0000-0000-00003CA60000}"/>
    <cellStyle name="Output 3 6 2 3" xfId="18718" xr:uid="{00000000-0005-0000-0000-00003DA60000}"/>
    <cellStyle name="Output 3 6 2 3 2" xfId="18719" xr:uid="{00000000-0005-0000-0000-00003EA60000}"/>
    <cellStyle name="Output 3 6 2 3 2 2" xfId="18720" xr:uid="{00000000-0005-0000-0000-00003FA60000}"/>
    <cellStyle name="Output 3 6 2 3 2 2 2" xfId="49443" xr:uid="{00000000-0005-0000-0000-000040A60000}"/>
    <cellStyle name="Output 3 6 2 3 2 3" xfId="28161" xr:uid="{00000000-0005-0000-0000-000041A60000}"/>
    <cellStyle name="Output 3 6 2 3 2 4" xfId="32304" xr:uid="{00000000-0005-0000-0000-000042A60000}"/>
    <cellStyle name="Output 3 6 2 3 2 5" xfId="49442" xr:uid="{00000000-0005-0000-0000-000043A60000}"/>
    <cellStyle name="Output 3 6 2 3 3" xfId="18721" xr:uid="{00000000-0005-0000-0000-000044A60000}"/>
    <cellStyle name="Output 3 6 2 3 3 2" xfId="18722" xr:uid="{00000000-0005-0000-0000-000045A60000}"/>
    <cellStyle name="Output 3 6 2 3 3 2 2" xfId="49445" xr:uid="{00000000-0005-0000-0000-000046A60000}"/>
    <cellStyle name="Output 3 6 2 3 3 3" xfId="28162" xr:uid="{00000000-0005-0000-0000-000047A60000}"/>
    <cellStyle name="Output 3 6 2 3 3 4" xfId="32642" xr:uid="{00000000-0005-0000-0000-000048A60000}"/>
    <cellStyle name="Output 3 6 2 3 3 5" xfId="49444" xr:uid="{00000000-0005-0000-0000-000049A60000}"/>
    <cellStyle name="Output 3 6 2 3 4" xfId="18723" xr:uid="{00000000-0005-0000-0000-00004AA60000}"/>
    <cellStyle name="Output 3 6 2 3 4 2" xfId="28163" xr:uid="{00000000-0005-0000-0000-00004BA60000}"/>
    <cellStyle name="Output 3 6 2 3 4 3" xfId="32858" xr:uid="{00000000-0005-0000-0000-00004CA60000}"/>
    <cellStyle name="Output 3 6 2 3 4 4" xfId="49446" xr:uid="{00000000-0005-0000-0000-00004DA60000}"/>
    <cellStyle name="Output 3 6 2 3 5" xfId="28164" xr:uid="{00000000-0005-0000-0000-00004EA60000}"/>
    <cellStyle name="Output 3 6 2 3 5 2" xfId="31330" xr:uid="{00000000-0005-0000-0000-00004FA60000}"/>
    <cellStyle name="Output 3 6 2 3 6" xfId="28165" xr:uid="{00000000-0005-0000-0000-000050A60000}"/>
    <cellStyle name="Output 3 6 2 3 7" xfId="30478" xr:uid="{00000000-0005-0000-0000-000051A60000}"/>
    <cellStyle name="Output 3 6 2 3 8" xfId="49441" xr:uid="{00000000-0005-0000-0000-000052A60000}"/>
    <cellStyle name="Output 3 6 2 4" xfId="18724" xr:uid="{00000000-0005-0000-0000-000053A60000}"/>
    <cellStyle name="Output 3 6 2 4 2" xfId="18725" xr:uid="{00000000-0005-0000-0000-000054A60000}"/>
    <cellStyle name="Output 3 6 2 4 2 2" xfId="28166" xr:uid="{00000000-0005-0000-0000-000055A60000}"/>
    <cellStyle name="Output 3 6 2 4 2 3" xfId="31868" xr:uid="{00000000-0005-0000-0000-000056A60000}"/>
    <cellStyle name="Output 3 6 2 4 2 4" xfId="49448" xr:uid="{00000000-0005-0000-0000-000057A60000}"/>
    <cellStyle name="Output 3 6 2 4 3" xfId="28167" xr:uid="{00000000-0005-0000-0000-000058A60000}"/>
    <cellStyle name="Output 3 6 2 4 3 2" xfId="32460" xr:uid="{00000000-0005-0000-0000-000059A60000}"/>
    <cellStyle name="Output 3 6 2 4 4" xfId="28168" xr:uid="{00000000-0005-0000-0000-00005AA60000}"/>
    <cellStyle name="Output 3 6 2 4 4 2" xfId="31470" xr:uid="{00000000-0005-0000-0000-00005BA60000}"/>
    <cellStyle name="Output 3 6 2 4 5" xfId="28169" xr:uid="{00000000-0005-0000-0000-00005CA60000}"/>
    <cellStyle name="Output 3 6 2 4 5 2" xfId="31275" xr:uid="{00000000-0005-0000-0000-00005DA60000}"/>
    <cellStyle name="Output 3 6 2 4 6" xfId="28170" xr:uid="{00000000-0005-0000-0000-00005EA60000}"/>
    <cellStyle name="Output 3 6 2 4 7" xfId="30423" xr:uid="{00000000-0005-0000-0000-00005FA60000}"/>
    <cellStyle name="Output 3 6 2 4 8" xfId="49447" xr:uid="{00000000-0005-0000-0000-000060A60000}"/>
    <cellStyle name="Output 3 6 2 5" xfId="18726" xr:uid="{00000000-0005-0000-0000-000061A60000}"/>
    <cellStyle name="Output 3 6 2 5 2" xfId="18727" xr:uid="{00000000-0005-0000-0000-000062A60000}"/>
    <cellStyle name="Output 3 6 2 5 2 2" xfId="49450" xr:uid="{00000000-0005-0000-0000-000063A60000}"/>
    <cellStyle name="Output 3 6 2 5 3" xfId="28171" xr:uid="{00000000-0005-0000-0000-000064A60000}"/>
    <cellStyle name="Output 3 6 2 5 4" xfId="31675" xr:uid="{00000000-0005-0000-0000-000065A60000}"/>
    <cellStyle name="Output 3 6 2 5 5" xfId="49449" xr:uid="{00000000-0005-0000-0000-000066A60000}"/>
    <cellStyle name="Output 3 6 2 6" xfId="18728" xr:uid="{00000000-0005-0000-0000-000067A60000}"/>
    <cellStyle name="Output 3 6 2 6 2" xfId="28172" xr:uid="{00000000-0005-0000-0000-000068A60000}"/>
    <cellStyle name="Output 3 6 2 6 3" xfId="32395" xr:uid="{00000000-0005-0000-0000-000069A60000}"/>
    <cellStyle name="Output 3 6 2 6 4" xfId="49451" xr:uid="{00000000-0005-0000-0000-00006AA60000}"/>
    <cellStyle name="Output 3 6 2 7" xfId="28173" xr:uid="{00000000-0005-0000-0000-00006BA60000}"/>
    <cellStyle name="Output 3 6 2 7 2" xfId="31423" xr:uid="{00000000-0005-0000-0000-00006CA60000}"/>
    <cellStyle name="Output 3 6 2 8" xfId="28174" xr:uid="{00000000-0005-0000-0000-00006DA60000}"/>
    <cellStyle name="Output 3 6 2 8 2" xfId="30702" xr:uid="{00000000-0005-0000-0000-00006EA60000}"/>
    <cellStyle name="Output 3 6 2 9" xfId="28175" xr:uid="{00000000-0005-0000-0000-00006FA60000}"/>
    <cellStyle name="Output 3 6 3" xfId="18729" xr:uid="{00000000-0005-0000-0000-000070A60000}"/>
    <cellStyle name="Output 3 6 3 2" xfId="18730" xr:uid="{00000000-0005-0000-0000-000071A60000}"/>
    <cellStyle name="Output 3 6 3 2 2" xfId="18731" xr:uid="{00000000-0005-0000-0000-000072A60000}"/>
    <cellStyle name="Output 3 6 3 2 2 2" xfId="18732" xr:uid="{00000000-0005-0000-0000-000073A60000}"/>
    <cellStyle name="Output 3 6 3 2 2 2 2" xfId="18733" xr:uid="{00000000-0005-0000-0000-000074A60000}"/>
    <cellStyle name="Output 3 6 3 2 2 2 2 2" xfId="49456" xr:uid="{00000000-0005-0000-0000-000075A60000}"/>
    <cellStyle name="Output 3 6 3 2 2 2 3" xfId="49455" xr:uid="{00000000-0005-0000-0000-000076A60000}"/>
    <cellStyle name="Output 3 6 3 2 2 3" xfId="18734" xr:uid="{00000000-0005-0000-0000-000077A60000}"/>
    <cellStyle name="Output 3 6 3 2 2 3 2" xfId="18735" xr:uid="{00000000-0005-0000-0000-000078A60000}"/>
    <cellStyle name="Output 3 6 3 2 2 3 2 2" xfId="49458" xr:uid="{00000000-0005-0000-0000-000079A60000}"/>
    <cellStyle name="Output 3 6 3 2 2 3 3" xfId="49457" xr:uid="{00000000-0005-0000-0000-00007AA60000}"/>
    <cellStyle name="Output 3 6 3 2 2 4" xfId="18736" xr:uid="{00000000-0005-0000-0000-00007BA60000}"/>
    <cellStyle name="Output 3 6 3 2 2 4 2" xfId="49459" xr:uid="{00000000-0005-0000-0000-00007CA60000}"/>
    <cellStyle name="Output 3 6 3 2 2 5" xfId="49454" xr:uid="{00000000-0005-0000-0000-00007DA60000}"/>
    <cellStyle name="Output 3 6 3 2 3" xfId="18737" xr:uid="{00000000-0005-0000-0000-00007EA60000}"/>
    <cellStyle name="Output 3 6 3 2 3 2" xfId="18738" xr:uid="{00000000-0005-0000-0000-00007FA60000}"/>
    <cellStyle name="Output 3 6 3 2 3 2 2" xfId="49461" xr:uid="{00000000-0005-0000-0000-000080A60000}"/>
    <cellStyle name="Output 3 6 3 2 3 3" xfId="49460" xr:uid="{00000000-0005-0000-0000-000081A60000}"/>
    <cellStyle name="Output 3 6 3 2 4" xfId="18739" xr:uid="{00000000-0005-0000-0000-000082A60000}"/>
    <cellStyle name="Output 3 6 3 2 4 2" xfId="18740" xr:uid="{00000000-0005-0000-0000-000083A60000}"/>
    <cellStyle name="Output 3 6 3 2 4 2 2" xfId="49463" xr:uid="{00000000-0005-0000-0000-000084A60000}"/>
    <cellStyle name="Output 3 6 3 2 4 3" xfId="49462" xr:uid="{00000000-0005-0000-0000-000085A60000}"/>
    <cellStyle name="Output 3 6 3 2 5" xfId="18741" xr:uid="{00000000-0005-0000-0000-000086A60000}"/>
    <cellStyle name="Output 3 6 3 2 5 2" xfId="49464" xr:uid="{00000000-0005-0000-0000-000087A60000}"/>
    <cellStyle name="Output 3 6 3 2 6" xfId="49453" xr:uid="{00000000-0005-0000-0000-000088A60000}"/>
    <cellStyle name="Output 3 6 3 3" xfId="18742" xr:uid="{00000000-0005-0000-0000-000089A60000}"/>
    <cellStyle name="Output 3 6 3 3 2" xfId="18743" xr:uid="{00000000-0005-0000-0000-00008AA60000}"/>
    <cellStyle name="Output 3 6 3 3 2 2" xfId="18744" xr:uid="{00000000-0005-0000-0000-00008BA60000}"/>
    <cellStyle name="Output 3 6 3 3 2 2 2" xfId="49467" xr:uid="{00000000-0005-0000-0000-00008CA60000}"/>
    <cellStyle name="Output 3 6 3 3 2 3" xfId="49466" xr:uid="{00000000-0005-0000-0000-00008DA60000}"/>
    <cellStyle name="Output 3 6 3 3 3" xfId="18745" xr:uid="{00000000-0005-0000-0000-00008EA60000}"/>
    <cellStyle name="Output 3 6 3 3 3 2" xfId="18746" xr:uid="{00000000-0005-0000-0000-00008FA60000}"/>
    <cellStyle name="Output 3 6 3 3 3 2 2" xfId="49469" xr:uid="{00000000-0005-0000-0000-000090A60000}"/>
    <cellStyle name="Output 3 6 3 3 3 3" xfId="49468" xr:uid="{00000000-0005-0000-0000-000091A60000}"/>
    <cellStyle name="Output 3 6 3 3 4" xfId="18747" xr:uid="{00000000-0005-0000-0000-000092A60000}"/>
    <cellStyle name="Output 3 6 3 3 4 2" xfId="49470" xr:uid="{00000000-0005-0000-0000-000093A60000}"/>
    <cellStyle name="Output 3 6 3 3 5" xfId="49465" xr:uid="{00000000-0005-0000-0000-000094A60000}"/>
    <cellStyle name="Output 3 6 3 4" xfId="18748" xr:uid="{00000000-0005-0000-0000-000095A60000}"/>
    <cellStyle name="Output 3 6 3 4 2" xfId="18749" xr:uid="{00000000-0005-0000-0000-000096A60000}"/>
    <cellStyle name="Output 3 6 3 4 2 2" xfId="49472" xr:uid="{00000000-0005-0000-0000-000097A60000}"/>
    <cellStyle name="Output 3 6 3 4 3" xfId="49471" xr:uid="{00000000-0005-0000-0000-000098A60000}"/>
    <cellStyle name="Output 3 6 3 5" xfId="18750" xr:uid="{00000000-0005-0000-0000-000099A60000}"/>
    <cellStyle name="Output 3 6 3 5 2" xfId="18751" xr:uid="{00000000-0005-0000-0000-00009AA60000}"/>
    <cellStyle name="Output 3 6 3 5 2 2" xfId="49474" xr:uid="{00000000-0005-0000-0000-00009BA60000}"/>
    <cellStyle name="Output 3 6 3 5 3" xfId="49473" xr:uid="{00000000-0005-0000-0000-00009CA60000}"/>
    <cellStyle name="Output 3 6 3 6" xfId="18752" xr:uid="{00000000-0005-0000-0000-00009DA60000}"/>
    <cellStyle name="Output 3 6 3 6 2" xfId="49475" xr:uid="{00000000-0005-0000-0000-00009EA60000}"/>
    <cellStyle name="Output 3 6 3 7" xfId="49452" xr:uid="{00000000-0005-0000-0000-00009FA60000}"/>
    <cellStyle name="Output 3 6 4" xfId="18753" xr:uid="{00000000-0005-0000-0000-0000A0A60000}"/>
    <cellStyle name="Output 3 6 4 2" xfId="18754" xr:uid="{00000000-0005-0000-0000-0000A1A60000}"/>
    <cellStyle name="Output 3 6 4 2 2" xfId="18755" xr:uid="{00000000-0005-0000-0000-0000A2A60000}"/>
    <cellStyle name="Output 3 6 4 2 2 2" xfId="18756" xr:uid="{00000000-0005-0000-0000-0000A3A60000}"/>
    <cellStyle name="Output 3 6 4 2 2 2 2" xfId="18757" xr:uid="{00000000-0005-0000-0000-0000A4A60000}"/>
    <cellStyle name="Output 3 6 4 2 2 2 2 2" xfId="49480" xr:uid="{00000000-0005-0000-0000-0000A5A60000}"/>
    <cellStyle name="Output 3 6 4 2 2 2 3" xfId="49479" xr:uid="{00000000-0005-0000-0000-0000A6A60000}"/>
    <cellStyle name="Output 3 6 4 2 2 3" xfId="18758" xr:uid="{00000000-0005-0000-0000-0000A7A60000}"/>
    <cellStyle name="Output 3 6 4 2 2 3 2" xfId="18759" xr:uid="{00000000-0005-0000-0000-0000A8A60000}"/>
    <cellStyle name="Output 3 6 4 2 2 3 2 2" xfId="49482" xr:uid="{00000000-0005-0000-0000-0000A9A60000}"/>
    <cellStyle name="Output 3 6 4 2 2 3 3" xfId="49481" xr:uid="{00000000-0005-0000-0000-0000AAA60000}"/>
    <cellStyle name="Output 3 6 4 2 2 4" xfId="18760" xr:uid="{00000000-0005-0000-0000-0000ABA60000}"/>
    <cellStyle name="Output 3 6 4 2 2 4 2" xfId="49483" xr:uid="{00000000-0005-0000-0000-0000ACA60000}"/>
    <cellStyle name="Output 3 6 4 2 2 5" xfId="49478" xr:uid="{00000000-0005-0000-0000-0000ADA60000}"/>
    <cellStyle name="Output 3 6 4 2 3" xfId="18761" xr:uid="{00000000-0005-0000-0000-0000AEA60000}"/>
    <cellStyle name="Output 3 6 4 2 3 2" xfId="18762" xr:uid="{00000000-0005-0000-0000-0000AFA60000}"/>
    <cellStyle name="Output 3 6 4 2 3 2 2" xfId="49485" xr:uid="{00000000-0005-0000-0000-0000B0A60000}"/>
    <cellStyle name="Output 3 6 4 2 3 3" xfId="49484" xr:uid="{00000000-0005-0000-0000-0000B1A60000}"/>
    <cellStyle name="Output 3 6 4 2 4" xfId="18763" xr:uid="{00000000-0005-0000-0000-0000B2A60000}"/>
    <cellStyle name="Output 3 6 4 2 4 2" xfId="18764" xr:uid="{00000000-0005-0000-0000-0000B3A60000}"/>
    <cellStyle name="Output 3 6 4 2 4 2 2" xfId="49487" xr:uid="{00000000-0005-0000-0000-0000B4A60000}"/>
    <cellStyle name="Output 3 6 4 2 4 3" xfId="49486" xr:uid="{00000000-0005-0000-0000-0000B5A60000}"/>
    <cellStyle name="Output 3 6 4 2 5" xfId="18765" xr:uid="{00000000-0005-0000-0000-0000B6A60000}"/>
    <cellStyle name="Output 3 6 4 2 5 2" xfId="49488" xr:uid="{00000000-0005-0000-0000-0000B7A60000}"/>
    <cellStyle name="Output 3 6 4 2 6" xfId="49477" xr:uid="{00000000-0005-0000-0000-0000B8A60000}"/>
    <cellStyle name="Output 3 6 4 3" xfId="18766" xr:uid="{00000000-0005-0000-0000-0000B9A60000}"/>
    <cellStyle name="Output 3 6 4 3 2" xfId="18767" xr:uid="{00000000-0005-0000-0000-0000BAA60000}"/>
    <cellStyle name="Output 3 6 4 3 2 2" xfId="18768" xr:uid="{00000000-0005-0000-0000-0000BBA60000}"/>
    <cellStyle name="Output 3 6 4 3 2 2 2" xfId="49491" xr:uid="{00000000-0005-0000-0000-0000BCA60000}"/>
    <cellStyle name="Output 3 6 4 3 2 3" xfId="49490" xr:uid="{00000000-0005-0000-0000-0000BDA60000}"/>
    <cellStyle name="Output 3 6 4 3 3" xfId="18769" xr:uid="{00000000-0005-0000-0000-0000BEA60000}"/>
    <cellStyle name="Output 3 6 4 3 3 2" xfId="18770" xr:uid="{00000000-0005-0000-0000-0000BFA60000}"/>
    <cellStyle name="Output 3 6 4 3 3 2 2" xfId="49493" xr:uid="{00000000-0005-0000-0000-0000C0A60000}"/>
    <cellStyle name="Output 3 6 4 3 3 3" xfId="49492" xr:uid="{00000000-0005-0000-0000-0000C1A60000}"/>
    <cellStyle name="Output 3 6 4 3 4" xfId="18771" xr:uid="{00000000-0005-0000-0000-0000C2A60000}"/>
    <cellStyle name="Output 3 6 4 3 4 2" xfId="49494" xr:uid="{00000000-0005-0000-0000-0000C3A60000}"/>
    <cellStyle name="Output 3 6 4 3 5" xfId="49489" xr:uid="{00000000-0005-0000-0000-0000C4A60000}"/>
    <cellStyle name="Output 3 6 4 4" xfId="18772" xr:uid="{00000000-0005-0000-0000-0000C5A60000}"/>
    <cellStyle name="Output 3 6 4 4 2" xfId="18773" xr:uid="{00000000-0005-0000-0000-0000C6A60000}"/>
    <cellStyle name="Output 3 6 4 4 2 2" xfId="49496" xr:uid="{00000000-0005-0000-0000-0000C7A60000}"/>
    <cellStyle name="Output 3 6 4 4 3" xfId="49495" xr:uid="{00000000-0005-0000-0000-0000C8A60000}"/>
    <cellStyle name="Output 3 6 4 5" xfId="18774" xr:uid="{00000000-0005-0000-0000-0000C9A60000}"/>
    <cellStyle name="Output 3 6 4 5 2" xfId="18775" xr:uid="{00000000-0005-0000-0000-0000CAA60000}"/>
    <cellStyle name="Output 3 6 4 5 2 2" xfId="49498" xr:uid="{00000000-0005-0000-0000-0000CBA60000}"/>
    <cellStyle name="Output 3 6 4 5 3" xfId="49497" xr:uid="{00000000-0005-0000-0000-0000CCA60000}"/>
    <cellStyle name="Output 3 6 4 6" xfId="18776" xr:uid="{00000000-0005-0000-0000-0000CDA60000}"/>
    <cellStyle name="Output 3 6 4 6 2" xfId="49499" xr:uid="{00000000-0005-0000-0000-0000CEA60000}"/>
    <cellStyle name="Output 3 6 4 7" xfId="49476" xr:uid="{00000000-0005-0000-0000-0000CFA60000}"/>
    <cellStyle name="Output 3 6 5" xfId="18777" xr:uid="{00000000-0005-0000-0000-0000D0A60000}"/>
    <cellStyle name="Output 3 6 5 2" xfId="18778" xr:uid="{00000000-0005-0000-0000-0000D1A60000}"/>
    <cellStyle name="Output 3 6 5 2 2" xfId="18779" xr:uid="{00000000-0005-0000-0000-0000D2A60000}"/>
    <cellStyle name="Output 3 6 5 2 2 2" xfId="18780" xr:uid="{00000000-0005-0000-0000-0000D3A60000}"/>
    <cellStyle name="Output 3 6 5 2 2 2 2" xfId="18781" xr:uid="{00000000-0005-0000-0000-0000D4A60000}"/>
    <cellStyle name="Output 3 6 5 2 2 2 2 2" xfId="49504" xr:uid="{00000000-0005-0000-0000-0000D5A60000}"/>
    <cellStyle name="Output 3 6 5 2 2 2 3" xfId="49503" xr:uid="{00000000-0005-0000-0000-0000D6A60000}"/>
    <cellStyle name="Output 3 6 5 2 2 3" xfId="18782" xr:uid="{00000000-0005-0000-0000-0000D7A60000}"/>
    <cellStyle name="Output 3 6 5 2 2 3 2" xfId="18783" xr:uid="{00000000-0005-0000-0000-0000D8A60000}"/>
    <cellStyle name="Output 3 6 5 2 2 3 2 2" xfId="49506" xr:uid="{00000000-0005-0000-0000-0000D9A60000}"/>
    <cellStyle name="Output 3 6 5 2 2 3 3" xfId="49505" xr:uid="{00000000-0005-0000-0000-0000DAA60000}"/>
    <cellStyle name="Output 3 6 5 2 2 4" xfId="18784" xr:uid="{00000000-0005-0000-0000-0000DBA60000}"/>
    <cellStyle name="Output 3 6 5 2 2 4 2" xfId="49507" xr:uid="{00000000-0005-0000-0000-0000DCA60000}"/>
    <cellStyle name="Output 3 6 5 2 2 5" xfId="49502" xr:uid="{00000000-0005-0000-0000-0000DDA60000}"/>
    <cellStyle name="Output 3 6 5 2 3" xfId="18785" xr:uid="{00000000-0005-0000-0000-0000DEA60000}"/>
    <cellStyle name="Output 3 6 5 2 3 2" xfId="18786" xr:uid="{00000000-0005-0000-0000-0000DFA60000}"/>
    <cellStyle name="Output 3 6 5 2 3 2 2" xfId="49509" xr:uid="{00000000-0005-0000-0000-0000E0A60000}"/>
    <cellStyle name="Output 3 6 5 2 3 3" xfId="49508" xr:uid="{00000000-0005-0000-0000-0000E1A60000}"/>
    <cellStyle name="Output 3 6 5 2 4" xfId="18787" xr:uid="{00000000-0005-0000-0000-0000E2A60000}"/>
    <cellStyle name="Output 3 6 5 2 4 2" xfId="18788" xr:uid="{00000000-0005-0000-0000-0000E3A60000}"/>
    <cellStyle name="Output 3 6 5 2 4 2 2" xfId="49511" xr:uid="{00000000-0005-0000-0000-0000E4A60000}"/>
    <cellStyle name="Output 3 6 5 2 4 3" xfId="49510" xr:uid="{00000000-0005-0000-0000-0000E5A60000}"/>
    <cellStyle name="Output 3 6 5 2 5" xfId="18789" xr:uid="{00000000-0005-0000-0000-0000E6A60000}"/>
    <cellStyle name="Output 3 6 5 2 5 2" xfId="49512" xr:uid="{00000000-0005-0000-0000-0000E7A60000}"/>
    <cellStyle name="Output 3 6 5 2 6" xfId="49501" xr:uid="{00000000-0005-0000-0000-0000E8A60000}"/>
    <cellStyle name="Output 3 6 5 3" xfId="18790" xr:uid="{00000000-0005-0000-0000-0000E9A60000}"/>
    <cellStyle name="Output 3 6 5 3 2" xfId="18791" xr:uid="{00000000-0005-0000-0000-0000EAA60000}"/>
    <cellStyle name="Output 3 6 5 3 2 2" xfId="18792" xr:uid="{00000000-0005-0000-0000-0000EBA60000}"/>
    <cellStyle name="Output 3 6 5 3 2 2 2" xfId="49515" xr:uid="{00000000-0005-0000-0000-0000ECA60000}"/>
    <cellStyle name="Output 3 6 5 3 2 3" xfId="49514" xr:uid="{00000000-0005-0000-0000-0000EDA60000}"/>
    <cellStyle name="Output 3 6 5 3 3" xfId="18793" xr:uid="{00000000-0005-0000-0000-0000EEA60000}"/>
    <cellStyle name="Output 3 6 5 3 3 2" xfId="18794" xr:uid="{00000000-0005-0000-0000-0000EFA60000}"/>
    <cellStyle name="Output 3 6 5 3 3 2 2" xfId="49517" xr:uid="{00000000-0005-0000-0000-0000F0A60000}"/>
    <cellStyle name="Output 3 6 5 3 3 3" xfId="49516" xr:uid="{00000000-0005-0000-0000-0000F1A60000}"/>
    <cellStyle name="Output 3 6 5 3 4" xfId="18795" xr:uid="{00000000-0005-0000-0000-0000F2A60000}"/>
    <cellStyle name="Output 3 6 5 3 4 2" xfId="49518" xr:uid="{00000000-0005-0000-0000-0000F3A60000}"/>
    <cellStyle name="Output 3 6 5 3 5" xfId="49513" xr:uid="{00000000-0005-0000-0000-0000F4A60000}"/>
    <cellStyle name="Output 3 6 5 4" xfId="18796" xr:uid="{00000000-0005-0000-0000-0000F5A60000}"/>
    <cellStyle name="Output 3 6 5 4 2" xfId="18797" xr:uid="{00000000-0005-0000-0000-0000F6A60000}"/>
    <cellStyle name="Output 3 6 5 4 2 2" xfId="49520" xr:uid="{00000000-0005-0000-0000-0000F7A60000}"/>
    <cellStyle name="Output 3 6 5 4 3" xfId="49519" xr:uid="{00000000-0005-0000-0000-0000F8A60000}"/>
    <cellStyle name="Output 3 6 5 5" xfId="18798" xr:uid="{00000000-0005-0000-0000-0000F9A60000}"/>
    <cellStyle name="Output 3 6 5 5 2" xfId="18799" xr:uid="{00000000-0005-0000-0000-0000FAA60000}"/>
    <cellStyle name="Output 3 6 5 5 2 2" xfId="49522" xr:uid="{00000000-0005-0000-0000-0000FBA60000}"/>
    <cellStyle name="Output 3 6 5 5 3" xfId="49521" xr:uid="{00000000-0005-0000-0000-0000FCA60000}"/>
    <cellStyle name="Output 3 6 5 6" xfId="18800" xr:uid="{00000000-0005-0000-0000-0000FDA60000}"/>
    <cellStyle name="Output 3 6 5 6 2" xfId="49523" xr:uid="{00000000-0005-0000-0000-0000FEA60000}"/>
    <cellStyle name="Output 3 6 5 7" xfId="49500" xr:uid="{00000000-0005-0000-0000-0000FFA60000}"/>
    <cellStyle name="Output 3 6 6" xfId="18801" xr:uid="{00000000-0005-0000-0000-000000A70000}"/>
    <cellStyle name="Output 3 6 6 2" xfId="18802" xr:uid="{00000000-0005-0000-0000-000001A70000}"/>
    <cellStyle name="Output 3 6 6 2 2" xfId="18803" xr:uid="{00000000-0005-0000-0000-000002A70000}"/>
    <cellStyle name="Output 3 6 6 2 2 2" xfId="18804" xr:uid="{00000000-0005-0000-0000-000003A70000}"/>
    <cellStyle name="Output 3 6 6 2 2 2 2" xfId="18805" xr:uid="{00000000-0005-0000-0000-000004A70000}"/>
    <cellStyle name="Output 3 6 6 2 2 2 2 2" xfId="49528" xr:uid="{00000000-0005-0000-0000-000005A70000}"/>
    <cellStyle name="Output 3 6 6 2 2 2 3" xfId="49527" xr:uid="{00000000-0005-0000-0000-000006A70000}"/>
    <cellStyle name="Output 3 6 6 2 2 3" xfId="18806" xr:uid="{00000000-0005-0000-0000-000007A70000}"/>
    <cellStyle name="Output 3 6 6 2 2 3 2" xfId="18807" xr:uid="{00000000-0005-0000-0000-000008A70000}"/>
    <cellStyle name="Output 3 6 6 2 2 3 2 2" xfId="49530" xr:uid="{00000000-0005-0000-0000-000009A70000}"/>
    <cellStyle name="Output 3 6 6 2 2 3 3" xfId="49529" xr:uid="{00000000-0005-0000-0000-00000AA70000}"/>
    <cellStyle name="Output 3 6 6 2 2 4" xfId="18808" xr:uid="{00000000-0005-0000-0000-00000BA70000}"/>
    <cellStyle name="Output 3 6 6 2 2 4 2" xfId="49531" xr:uid="{00000000-0005-0000-0000-00000CA70000}"/>
    <cellStyle name="Output 3 6 6 2 2 5" xfId="49526" xr:uid="{00000000-0005-0000-0000-00000DA70000}"/>
    <cellStyle name="Output 3 6 6 2 3" xfId="18809" xr:uid="{00000000-0005-0000-0000-00000EA70000}"/>
    <cellStyle name="Output 3 6 6 2 3 2" xfId="18810" xr:uid="{00000000-0005-0000-0000-00000FA70000}"/>
    <cellStyle name="Output 3 6 6 2 3 2 2" xfId="49533" xr:uid="{00000000-0005-0000-0000-000010A70000}"/>
    <cellStyle name="Output 3 6 6 2 3 3" xfId="49532" xr:uid="{00000000-0005-0000-0000-000011A70000}"/>
    <cellStyle name="Output 3 6 6 2 4" xfId="18811" xr:uid="{00000000-0005-0000-0000-000012A70000}"/>
    <cellStyle name="Output 3 6 6 2 4 2" xfId="18812" xr:uid="{00000000-0005-0000-0000-000013A70000}"/>
    <cellStyle name="Output 3 6 6 2 4 2 2" xfId="49535" xr:uid="{00000000-0005-0000-0000-000014A70000}"/>
    <cellStyle name="Output 3 6 6 2 4 3" xfId="49534" xr:uid="{00000000-0005-0000-0000-000015A70000}"/>
    <cellStyle name="Output 3 6 6 2 5" xfId="18813" xr:uid="{00000000-0005-0000-0000-000016A70000}"/>
    <cellStyle name="Output 3 6 6 2 5 2" xfId="49536" xr:uid="{00000000-0005-0000-0000-000017A70000}"/>
    <cellStyle name="Output 3 6 6 2 6" xfId="49525" xr:uid="{00000000-0005-0000-0000-000018A70000}"/>
    <cellStyle name="Output 3 6 6 3" xfId="18814" xr:uid="{00000000-0005-0000-0000-000019A70000}"/>
    <cellStyle name="Output 3 6 6 3 2" xfId="18815" xr:uid="{00000000-0005-0000-0000-00001AA70000}"/>
    <cellStyle name="Output 3 6 6 3 2 2" xfId="18816" xr:uid="{00000000-0005-0000-0000-00001BA70000}"/>
    <cellStyle name="Output 3 6 6 3 2 2 2" xfId="49539" xr:uid="{00000000-0005-0000-0000-00001CA70000}"/>
    <cellStyle name="Output 3 6 6 3 2 3" xfId="49538" xr:uid="{00000000-0005-0000-0000-00001DA70000}"/>
    <cellStyle name="Output 3 6 6 3 3" xfId="18817" xr:uid="{00000000-0005-0000-0000-00001EA70000}"/>
    <cellStyle name="Output 3 6 6 3 3 2" xfId="18818" xr:uid="{00000000-0005-0000-0000-00001FA70000}"/>
    <cellStyle name="Output 3 6 6 3 3 2 2" xfId="49541" xr:uid="{00000000-0005-0000-0000-000020A70000}"/>
    <cellStyle name="Output 3 6 6 3 3 3" xfId="49540" xr:uid="{00000000-0005-0000-0000-000021A70000}"/>
    <cellStyle name="Output 3 6 6 3 4" xfId="18819" xr:uid="{00000000-0005-0000-0000-000022A70000}"/>
    <cellStyle name="Output 3 6 6 3 4 2" xfId="49542" xr:uid="{00000000-0005-0000-0000-000023A70000}"/>
    <cellStyle name="Output 3 6 6 3 5" xfId="49537" xr:uid="{00000000-0005-0000-0000-000024A70000}"/>
    <cellStyle name="Output 3 6 6 4" xfId="18820" xr:uid="{00000000-0005-0000-0000-000025A70000}"/>
    <cellStyle name="Output 3 6 6 4 2" xfId="18821" xr:uid="{00000000-0005-0000-0000-000026A70000}"/>
    <cellStyle name="Output 3 6 6 4 2 2" xfId="49544" xr:uid="{00000000-0005-0000-0000-000027A70000}"/>
    <cellStyle name="Output 3 6 6 4 3" xfId="49543" xr:uid="{00000000-0005-0000-0000-000028A70000}"/>
    <cellStyle name="Output 3 6 6 5" xfId="18822" xr:uid="{00000000-0005-0000-0000-000029A70000}"/>
    <cellStyle name="Output 3 6 6 5 2" xfId="18823" xr:uid="{00000000-0005-0000-0000-00002AA70000}"/>
    <cellStyle name="Output 3 6 6 5 2 2" xfId="49546" xr:uid="{00000000-0005-0000-0000-00002BA70000}"/>
    <cellStyle name="Output 3 6 6 5 3" xfId="49545" xr:uid="{00000000-0005-0000-0000-00002CA70000}"/>
    <cellStyle name="Output 3 6 6 6" xfId="18824" xr:uid="{00000000-0005-0000-0000-00002DA70000}"/>
    <cellStyle name="Output 3 6 6 6 2" xfId="49547" xr:uid="{00000000-0005-0000-0000-00002EA70000}"/>
    <cellStyle name="Output 3 6 6 7" xfId="49524" xr:uid="{00000000-0005-0000-0000-00002FA70000}"/>
    <cellStyle name="Output 3 6 7" xfId="18825" xr:uid="{00000000-0005-0000-0000-000030A70000}"/>
    <cellStyle name="Output 3 6 7 2" xfId="18826" xr:uid="{00000000-0005-0000-0000-000031A70000}"/>
    <cellStyle name="Output 3 6 7 2 2" xfId="18827" xr:uid="{00000000-0005-0000-0000-000032A70000}"/>
    <cellStyle name="Output 3 6 7 2 2 2" xfId="18828" xr:uid="{00000000-0005-0000-0000-000033A70000}"/>
    <cellStyle name="Output 3 6 7 2 2 2 2" xfId="18829" xr:uid="{00000000-0005-0000-0000-000034A70000}"/>
    <cellStyle name="Output 3 6 7 2 2 2 2 2" xfId="49552" xr:uid="{00000000-0005-0000-0000-000035A70000}"/>
    <cellStyle name="Output 3 6 7 2 2 2 3" xfId="49551" xr:uid="{00000000-0005-0000-0000-000036A70000}"/>
    <cellStyle name="Output 3 6 7 2 2 3" xfId="18830" xr:uid="{00000000-0005-0000-0000-000037A70000}"/>
    <cellStyle name="Output 3 6 7 2 2 3 2" xfId="18831" xr:uid="{00000000-0005-0000-0000-000038A70000}"/>
    <cellStyle name="Output 3 6 7 2 2 3 2 2" xfId="49554" xr:uid="{00000000-0005-0000-0000-000039A70000}"/>
    <cellStyle name="Output 3 6 7 2 2 3 3" xfId="49553" xr:uid="{00000000-0005-0000-0000-00003AA70000}"/>
    <cellStyle name="Output 3 6 7 2 2 4" xfId="18832" xr:uid="{00000000-0005-0000-0000-00003BA70000}"/>
    <cellStyle name="Output 3 6 7 2 2 4 2" xfId="49555" xr:uid="{00000000-0005-0000-0000-00003CA70000}"/>
    <cellStyle name="Output 3 6 7 2 2 5" xfId="49550" xr:uid="{00000000-0005-0000-0000-00003DA70000}"/>
    <cellStyle name="Output 3 6 7 2 3" xfId="18833" xr:uid="{00000000-0005-0000-0000-00003EA70000}"/>
    <cellStyle name="Output 3 6 7 2 3 2" xfId="18834" xr:uid="{00000000-0005-0000-0000-00003FA70000}"/>
    <cellStyle name="Output 3 6 7 2 3 2 2" xfId="49557" xr:uid="{00000000-0005-0000-0000-000040A70000}"/>
    <cellStyle name="Output 3 6 7 2 3 3" xfId="49556" xr:uid="{00000000-0005-0000-0000-000041A70000}"/>
    <cellStyle name="Output 3 6 7 2 4" xfId="18835" xr:uid="{00000000-0005-0000-0000-000042A70000}"/>
    <cellStyle name="Output 3 6 7 2 4 2" xfId="18836" xr:uid="{00000000-0005-0000-0000-000043A70000}"/>
    <cellStyle name="Output 3 6 7 2 4 2 2" xfId="49559" xr:uid="{00000000-0005-0000-0000-000044A70000}"/>
    <cellStyle name="Output 3 6 7 2 4 3" xfId="49558" xr:uid="{00000000-0005-0000-0000-000045A70000}"/>
    <cellStyle name="Output 3 6 7 2 5" xfId="18837" xr:uid="{00000000-0005-0000-0000-000046A70000}"/>
    <cellStyle name="Output 3 6 7 2 5 2" xfId="49560" xr:uid="{00000000-0005-0000-0000-000047A70000}"/>
    <cellStyle name="Output 3 6 7 2 6" xfId="49549" xr:uid="{00000000-0005-0000-0000-000048A70000}"/>
    <cellStyle name="Output 3 6 7 3" xfId="18838" xr:uid="{00000000-0005-0000-0000-000049A70000}"/>
    <cellStyle name="Output 3 6 7 3 2" xfId="18839" xr:uid="{00000000-0005-0000-0000-00004AA70000}"/>
    <cellStyle name="Output 3 6 7 3 2 2" xfId="18840" xr:uid="{00000000-0005-0000-0000-00004BA70000}"/>
    <cellStyle name="Output 3 6 7 3 2 2 2" xfId="49563" xr:uid="{00000000-0005-0000-0000-00004CA70000}"/>
    <cellStyle name="Output 3 6 7 3 2 3" xfId="49562" xr:uid="{00000000-0005-0000-0000-00004DA70000}"/>
    <cellStyle name="Output 3 6 7 3 3" xfId="18841" xr:uid="{00000000-0005-0000-0000-00004EA70000}"/>
    <cellStyle name="Output 3 6 7 3 3 2" xfId="18842" xr:uid="{00000000-0005-0000-0000-00004FA70000}"/>
    <cellStyle name="Output 3 6 7 3 3 2 2" xfId="49565" xr:uid="{00000000-0005-0000-0000-000050A70000}"/>
    <cellStyle name="Output 3 6 7 3 3 3" xfId="49564" xr:uid="{00000000-0005-0000-0000-000051A70000}"/>
    <cellStyle name="Output 3 6 7 3 4" xfId="18843" xr:uid="{00000000-0005-0000-0000-000052A70000}"/>
    <cellStyle name="Output 3 6 7 3 4 2" xfId="49566" xr:uid="{00000000-0005-0000-0000-000053A70000}"/>
    <cellStyle name="Output 3 6 7 3 5" xfId="49561" xr:uid="{00000000-0005-0000-0000-000054A70000}"/>
    <cellStyle name="Output 3 6 7 4" xfId="18844" xr:uid="{00000000-0005-0000-0000-000055A70000}"/>
    <cellStyle name="Output 3 6 7 4 2" xfId="18845" xr:uid="{00000000-0005-0000-0000-000056A70000}"/>
    <cellStyle name="Output 3 6 7 4 2 2" xfId="49568" xr:uid="{00000000-0005-0000-0000-000057A70000}"/>
    <cellStyle name="Output 3 6 7 4 3" xfId="49567" xr:uid="{00000000-0005-0000-0000-000058A70000}"/>
    <cellStyle name="Output 3 6 7 5" xfId="18846" xr:uid="{00000000-0005-0000-0000-000059A70000}"/>
    <cellStyle name="Output 3 6 7 5 2" xfId="18847" xr:uid="{00000000-0005-0000-0000-00005AA70000}"/>
    <cellStyle name="Output 3 6 7 5 2 2" xfId="49570" xr:uid="{00000000-0005-0000-0000-00005BA70000}"/>
    <cellStyle name="Output 3 6 7 5 3" xfId="49569" xr:uid="{00000000-0005-0000-0000-00005CA70000}"/>
    <cellStyle name="Output 3 6 7 6" xfId="18848" xr:uid="{00000000-0005-0000-0000-00005DA70000}"/>
    <cellStyle name="Output 3 6 7 6 2" xfId="49571" xr:uid="{00000000-0005-0000-0000-00005EA70000}"/>
    <cellStyle name="Output 3 6 7 7" xfId="49548" xr:uid="{00000000-0005-0000-0000-00005FA70000}"/>
    <cellStyle name="Output 3 6 8" xfId="18849" xr:uid="{00000000-0005-0000-0000-000060A70000}"/>
    <cellStyle name="Output 3 6 8 2" xfId="18850" xr:uid="{00000000-0005-0000-0000-000061A70000}"/>
    <cellStyle name="Output 3 6 8 2 2" xfId="18851" xr:uid="{00000000-0005-0000-0000-000062A70000}"/>
    <cellStyle name="Output 3 6 8 2 2 2" xfId="18852" xr:uid="{00000000-0005-0000-0000-000063A70000}"/>
    <cellStyle name="Output 3 6 8 2 2 2 2" xfId="49575" xr:uid="{00000000-0005-0000-0000-000064A70000}"/>
    <cellStyle name="Output 3 6 8 2 2 3" xfId="49574" xr:uid="{00000000-0005-0000-0000-000065A70000}"/>
    <cellStyle name="Output 3 6 8 2 3" xfId="18853" xr:uid="{00000000-0005-0000-0000-000066A70000}"/>
    <cellStyle name="Output 3 6 8 2 3 2" xfId="18854" xr:uid="{00000000-0005-0000-0000-000067A70000}"/>
    <cellStyle name="Output 3 6 8 2 3 2 2" xfId="49577" xr:uid="{00000000-0005-0000-0000-000068A70000}"/>
    <cellStyle name="Output 3 6 8 2 3 3" xfId="49576" xr:uid="{00000000-0005-0000-0000-000069A70000}"/>
    <cellStyle name="Output 3 6 8 2 4" xfId="18855" xr:uid="{00000000-0005-0000-0000-00006AA70000}"/>
    <cellStyle name="Output 3 6 8 2 4 2" xfId="49578" xr:uid="{00000000-0005-0000-0000-00006BA70000}"/>
    <cellStyle name="Output 3 6 8 2 5" xfId="49573" xr:uid="{00000000-0005-0000-0000-00006CA70000}"/>
    <cellStyle name="Output 3 6 8 3" xfId="18856" xr:uid="{00000000-0005-0000-0000-00006DA70000}"/>
    <cellStyle name="Output 3 6 8 3 2" xfId="18857" xr:uid="{00000000-0005-0000-0000-00006EA70000}"/>
    <cellStyle name="Output 3 6 8 3 2 2" xfId="49580" xr:uid="{00000000-0005-0000-0000-00006FA70000}"/>
    <cellStyle name="Output 3 6 8 3 3" xfId="49579" xr:uid="{00000000-0005-0000-0000-000070A70000}"/>
    <cellStyle name="Output 3 6 8 4" xfId="18858" xr:uid="{00000000-0005-0000-0000-000071A70000}"/>
    <cellStyle name="Output 3 6 8 4 2" xfId="18859" xr:uid="{00000000-0005-0000-0000-000072A70000}"/>
    <cellStyle name="Output 3 6 8 4 2 2" xfId="49582" xr:uid="{00000000-0005-0000-0000-000073A70000}"/>
    <cellStyle name="Output 3 6 8 4 3" xfId="49581" xr:uid="{00000000-0005-0000-0000-000074A70000}"/>
    <cellStyle name="Output 3 6 8 5" xfId="18860" xr:uid="{00000000-0005-0000-0000-000075A70000}"/>
    <cellStyle name="Output 3 6 8 5 2" xfId="49583" xr:uid="{00000000-0005-0000-0000-000076A70000}"/>
    <cellStyle name="Output 3 6 8 6" xfId="49572" xr:uid="{00000000-0005-0000-0000-000077A70000}"/>
    <cellStyle name="Output 3 6 9" xfId="18861" xr:uid="{00000000-0005-0000-0000-000078A70000}"/>
    <cellStyle name="Output 3 6 9 2" xfId="18862" xr:uid="{00000000-0005-0000-0000-000079A70000}"/>
    <cellStyle name="Output 3 6 9 2 2" xfId="18863" xr:uid="{00000000-0005-0000-0000-00007AA70000}"/>
    <cellStyle name="Output 3 6 9 2 2 2" xfId="49586" xr:uid="{00000000-0005-0000-0000-00007BA70000}"/>
    <cellStyle name="Output 3 6 9 2 3" xfId="49585" xr:uid="{00000000-0005-0000-0000-00007CA70000}"/>
    <cellStyle name="Output 3 6 9 3" xfId="18864" xr:uid="{00000000-0005-0000-0000-00007DA70000}"/>
    <cellStyle name="Output 3 6 9 3 2" xfId="18865" xr:uid="{00000000-0005-0000-0000-00007EA70000}"/>
    <cellStyle name="Output 3 6 9 3 2 2" xfId="49588" xr:uid="{00000000-0005-0000-0000-00007FA70000}"/>
    <cellStyle name="Output 3 6 9 3 3" xfId="49587" xr:uid="{00000000-0005-0000-0000-000080A70000}"/>
    <cellStyle name="Output 3 6 9 4" xfId="18866" xr:uid="{00000000-0005-0000-0000-000081A70000}"/>
    <cellStyle name="Output 3 6 9 4 2" xfId="49589" xr:uid="{00000000-0005-0000-0000-000082A70000}"/>
    <cellStyle name="Output 3 6 9 5" xfId="49584" xr:uid="{00000000-0005-0000-0000-000083A70000}"/>
    <cellStyle name="Output 3 7" xfId="18867" xr:uid="{00000000-0005-0000-0000-000084A70000}"/>
    <cellStyle name="Output 3 7 10" xfId="18868" xr:uid="{00000000-0005-0000-0000-000085A70000}"/>
    <cellStyle name="Output 3 7 10 2" xfId="18869" xr:uid="{00000000-0005-0000-0000-000086A70000}"/>
    <cellStyle name="Output 3 7 10 2 2" xfId="49592" xr:uid="{00000000-0005-0000-0000-000087A70000}"/>
    <cellStyle name="Output 3 7 10 3" xfId="49591" xr:uid="{00000000-0005-0000-0000-000088A70000}"/>
    <cellStyle name="Output 3 7 11" xfId="18870" xr:uid="{00000000-0005-0000-0000-000089A70000}"/>
    <cellStyle name="Output 3 7 11 2" xfId="49593" xr:uid="{00000000-0005-0000-0000-00008AA70000}"/>
    <cellStyle name="Output 3 7 12" xfId="28176" xr:uid="{00000000-0005-0000-0000-00008BA70000}"/>
    <cellStyle name="Output 3 7 13" xfId="29311" xr:uid="{00000000-0005-0000-0000-00008CA70000}"/>
    <cellStyle name="Output 3 7 14" xfId="49590" xr:uid="{00000000-0005-0000-0000-00008DA70000}"/>
    <cellStyle name="Output 3 7 2" xfId="18871" xr:uid="{00000000-0005-0000-0000-00008EA70000}"/>
    <cellStyle name="Output 3 7 2 10" xfId="29827" xr:uid="{00000000-0005-0000-0000-00008FA70000}"/>
    <cellStyle name="Output 3 7 2 11" xfId="49594" xr:uid="{00000000-0005-0000-0000-000090A70000}"/>
    <cellStyle name="Output 3 7 2 2" xfId="18872" xr:uid="{00000000-0005-0000-0000-000091A70000}"/>
    <cellStyle name="Output 3 7 2 2 2" xfId="18873" xr:uid="{00000000-0005-0000-0000-000092A70000}"/>
    <cellStyle name="Output 3 7 2 2 2 2" xfId="18874" xr:uid="{00000000-0005-0000-0000-000093A70000}"/>
    <cellStyle name="Output 3 7 2 2 2 2 2" xfId="18875" xr:uid="{00000000-0005-0000-0000-000094A70000}"/>
    <cellStyle name="Output 3 7 2 2 2 2 2 2" xfId="49598" xr:uid="{00000000-0005-0000-0000-000095A70000}"/>
    <cellStyle name="Output 3 7 2 2 2 2 3" xfId="49597" xr:uid="{00000000-0005-0000-0000-000096A70000}"/>
    <cellStyle name="Output 3 7 2 2 2 3" xfId="18876" xr:uid="{00000000-0005-0000-0000-000097A70000}"/>
    <cellStyle name="Output 3 7 2 2 2 3 2" xfId="18877" xr:uid="{00000000-0005-0000-0000-000098A70000}"/>
    <cellStyle name="Output 3 7 2 2 2 3 2 2" xfId="49600" xr:uid="{00000000-0005-0000-0000-000099A70000}"/>
    <cellStyle name="Output 3 7 2 2 2 3 3" xfId="49599" xr:uid="{00000000-0005-0000-0000-00009AA70000}"/>
    <cellStyle name="Output 3 7 2 2 2 4" xfId="18878" xr:uid="{00000000-0005-0000-0000-00009BA70000}"/>
    <cellStyle name="Output 3 7 2 2 2 4 2" xfId="49601" xr:uid="{00000000-0005-0000-0000-00009CA70000}"/>
    <cellStyle name="Output 3 7 2 2 2 5" xfId="28177" xr:uid="{00000000-0005-0000-0000-00009DA70000}"/>
    <cellStyle name="Output 3 7 2 2 2 6" xfId="32054" xr:uid="{00000000-0005-0000-0000-00009EA70000}"/>
    <cellStyle name="Output 3 7 2 2 2 7" xfId="49596" xr:uid="{00000000-0005-0000-0000-00009FA70000}"/>
    <cellStyle name="Output 3 7 2 2 3" xfId="18879" xr:uid="{00000000-0005-0000-0000-0000A0A70000}"/>
    <cellStyle name="Output 3 7 2 2 3 2" xfId="18880" xr:uid="{00000000-0005-0000-0000-0000A1A70000}"/>
    <cellStyle name="Output 3 7 2 2 3 2 2" xfId="49603" xr:uid="{00000000-0005-0000-0000-0000A2A70000}"/>
    <cellStyle name="Output 3 7 2 2 3 3" xfId="28178" xr:uid="{00000000-0005-0000-0000-0000A3A70000}"/>
    <cellStyle name="Output 3 7 2 2 3 4" xfId="32518" xr:uid="{00000000-0005-0000-0000-0000A4A70000}"/>
    <cellStyle name="Output 3 7 2 2 3 5" xfId="49602" xr:uid="{00000000-0005-0000-0000-0000A5A70000}"/>
    <cellStyle name="Output 3 7 2 2 4" xfId="18881" xr:uid="{00000000-0005-0000-0000-0000A6A70000}"/>
    <cellStyle name="Output 3 7 2 2 4 2" xfId="18882" xr:uid="{00000000-0005-0000-0000-0000A7A70000}"/>
    <cellStyle name="Output 3 7 2 2 4 2 2" xfId="49605" xr:uid="{00000000-0005-0000-0000-0000A8A70000}"/>
    <cellStyle name="Output 3 7 2 2 4 3" xfId="28179" xr:uid="{00000000-0005-0000-0000-0000A9A70000}"/>
    <cellStyle name="Output 3 7 2 2 4 4" xfId="32734" xr:uid="{00000000-0005-0000-0000-0000AAA70000}"/>
    <cellStyle name="Output 3 7 2 2 4 5" xfId="49604" xr:uid="{00000000-0005-0000-0000-0000ABA70000}"/>
    <cellStyle name="Output 3 7 2 2 5" xfId="18883" xr:uid="{00000000-0005-0000-0000-0000ACA70000}"/>
    <cellStyle name="Output 3 7 2 2 5 2" xfId="28180" xr:uid="{00000000-0005-0000-0000-0000ADA70000}"/>
    <cellStyle name="Output 3 7 2 2 5 3" xfId="31081" xr:uid="{00000000-0005-0000-0000-0000AEA70000}"/>
    <cellStyle name="Output 3 7 2 2 5 4" xfId="49606" xr:uid="{00000000-0005-0000-0000-0000AFA70000}"/>
    <cellStyle name="Output 3 7 2 2 6" xfId="28181" xr:uid="{00000000-0005-0000-0000-0000B0A70000}"/>
    <cellStyle name="Output 3 7 2 2 7" xfId="30229" xr:uid="{00000000-0005-0000-0000-0000B1A70000}"/>
    <cellStyle name="Output 3 7 2 2 8" xfId="49595" xr:uid="{00000000-0005-0000-0000-0000B2A70000}"/>
    <cellStyle name="Output 3 7 2 3" xfId="18884" xr:uid="{00000000-0005-0000-0000-0000B3A70000}"/>
    <cellStyle name="Output 3 7 2 3 2" xfId="18885" xr:uid="{00000000-0005-0000-0000-0000B4A70000}"/>
    <cellStyle name="Output 3 7 2 3 2 2" xfId="18886" xr:uid="{00000000-0005-0000-0000-0000B5A70000}"/>
    <cellStyle name="Output 3 7 2 3 2 2 2" xfId="49609" xr:uid="{00000000-0005-0000-0000-0000B6A70000}"/>
    <cellStyle name="Output 3 7 2 3 2 3" xfId="28182" xr:uid="{00000000-0005-0000-0000-0000B7A70000}"/>
    <cellStyle name="Output 3 7 2 3 2 4" xfId="32305" xr:uid="{00000000-0005-0000-0000-0000B8A70000}"/>
    <cellStyle name="Output 3 7 2 3 2 5" xfId="49608" xr:uid="{00000000-0005-0000-0000-0000B9A70000}"/>
    <cellStyle name="Output 3 7 2 3 3" xfId="18887" xr:uid="{00000000-0005-0000-0000-0000BAA70000}"/>
    <cellStyle name="Output 3 7 2 3 3 2" xfId="18888" xr:uid="{00000000-0005-0000-0000-0000BBA70000}"/>
    <cellStyle name="Output 3 7 2 3 3 2 2" xfId="49611" xr:uid="{00000000-0005-0000-0000-0000BCA70000}"/>
    <cellStyle name="Output 3 7 2 3 3 3" xfId="28183" xr:uid="{00000000-0005-0000-0000-0000BDA70000}"/>
    <cellStyle name="Output 3 7 2 3 3 4" xfId="32643" xr:uid="{00000000-0005-0000-0000-0000BEA70000}"/>
    <cellStyle name="Output 3 7 2 3 3 5" xfId="49610" xr:uid="{00000000-0005-0000-0000-0000BFA70000}"/>
    <cellStyle name="Output 3 7 2 3 4" xfId="18889" xr:uid="{00000000-0005-0000-0000-0000C0A70000}"/>
    <cellStyle name="Output 3 7 2 3 4 2" xfId="28184" xr:uid="{00000000-0005-0000-0000-0000C1A70000}"/>
    <cellStyle name="Output 3 7 2 3 4 3" xfId="32859" xr:uid="{00000000-0005-0000-0000-0000C2A70000}"/>
    <cellStyle name="Output 3 7 2 3 4 4" xfId="49612" xr:uid="{00000000-0005-0000-0000-0000C3A70000}"/>
    <cellStyle name="Output 3 7 2 3 5" xfId="28185" xr:uid="{00000000-0005-0000-0000-0000C4A70000}"/>
    <cellStyle name="Output 3 7 2 3 5 2" xfId="31331" xr:uid="{00000000-0005-0000-0000-0000C5A70000}"/>
    <cellStyle name="Output 3 7 2 3 6" xfId="28186" xr:uid="{00000000-0005-0000-0000-0000C6A70000}"/>
    <cellStyle name="Output 3 7 2 3 7" xfId="30479" xr:uid="{00000000-0005-0000-0000-0000C7A70000}"/>
    <cellStyle name="Output 3 7 2 3 8" xfId="49607" xr:uid="{00000000-0005-0000-0000-0000C8A70000}"/>
    <cellStyle name="Output 3 7 2 4" xfId="18890" xr:uid="{00000000-0005-0000-0000-0000C9A70000}"/>
    <cellStyle name="Output 3 7 2 4 2" xfId="18891" xr:uid="{00000000-0005-0000-0000-0000CAA70000}"/>
    <cellStyle name="Output 3 7 2 4 2 2" xfId="28187" xr:uid="{00000000-0005-0000-0000-0000CBA70000}"/>
    <cellStyle name="Output 3 7 2 4 2 3" xfId="32249" xr:uid="{00000000-0005-0000-0000-0000CCA70000}"/>
    <cellStyle name="Output 3 7 2 4 2 4" xfId="49614" xr:uid="{00000000-0005-0000-0000-0000CDA70000}"/>
    <cellStyle name="Output 3 7 2 4 3" xfId="28188" xr:uid="{00000000-0005-0000-0000-0000CEA70000}"/>
    <cellStyle name="Output 3 7 2 4 3 2" xfId="32587" xr:uid="{00000000-0005-0000-0000-0000CFA70000}"/>
    <cellStyle name="Output 3 7 2 4 4" xfId="28189" xr:uid="{00000000-0005-0000-0000-0000D0A70000}"/>
    <cellStyle name="Output 3 7 2 4 4 2" xfId="32803" xr:uid="{00000000-0005-0000-0000-0000D1A70000}"/>
    <cellStyle name="Output 3 7 2 4 5" xfId="28190" xr:uid="{00000000-0005-0000-0000-0000D2A70000}"/>
    <cellStyle name="Output 3 7 2 4 5 2" xfId="30896" xr:uid="{00000000-0005-0000-0000-0000D3A70000}"/>
    <cellStyle name="Output 3 7 2 4 6" xfId="28191" xr:uid="{00000000-0005-0000-0000-0000D4A70000}"/>
    <cellStyle name="Output 3 7 2 4 7" xfId="30027" xr:uid="{00000000-0005-0000-0000-0000D5A70000}"/>
    <cellStyle name="Output 3 7 2 4 8" xfId="49613" xr:uid="{00000000-0005-0000-0000-0000D6A70000}"/>
    <cellStyle name="Output 3 7 2 5" xfId="18892" xr:uid="{00000000-0005-0000-0000-0000D7A70000}"/>
    <cellStyle name="Output 3 7 2 5 2" xfId="18893" xr:uid="{00000000-0005-0000-0000-0000D8A70000}"/>
    <cellStyle name="Output 3 7 2 5 2 2" xfId="49616" xr:uid="{00000000-0005-0000-0000-0000D9A70000}"/>
    <cellStyle name="Output 3 7 2 5 3" xfId="28192" xr:uid="{00000000-0005-0000-0000-0000DAA70000}"/>
    <cellStyle name="Output 3 7 2 5 4" xfId="31676" xr:uid="{00000000-0005-0000-0000-0000DBA70000}"/>
    <cellStyle name="Output 3 7 2 5 5" xfId="49615" xr:uid="{00000000-0005-0000-0000-0000DCA70000}"/>
    <cellStyle name="Output 3 7 2 6" xfId="18894" xr:uid="{00000000-0005-0000-0000-0000DDA70000}"/>
    <cellStyle name="Output 3 7 2 6 2" xfId="28193" xr:uid="{00000000-0005-0000-0000-0000DEA70000}"/>
    <cellStyle name="Output 3 7 2 6 3" xfId="32396" xr:uid="{00000000-0005-0000-0000-0000DFA70000}"/>
    <cellStyle name="Output 3 7 2 6 4" xfId="49617" xr:uid="{00000000-0005-0000-0000-0000E0A70000}"/>
    <cellStyle name="Output 3 7 2 7" xfId="28194" xr:uid="{00000000-0005-0000-0000-0000E1A70000}"/>
    <cellStyle name="Output 3 7 2 7 2" xfId="31424" xr:uid="{00000000-0005-0000-0000-0000E2A70000}"/>
    <cellStyle name="Output 3 7 2 8" xfId="28195" xr:uid="{00000000-0005-0000-0000-0000E3A70000}"/>
    <cellStyle name="Output 3 7 2 8 2" xfId="30703" xr:uid="{00000000-0005-0000-0000-0000E4A70000}"/>
    <cellStyle name="Output 3 7 2 9" xfId="28196" xr:uid="{00000000-0005-0000-0000-0000E5A70000}"/>
    <cellStyle name="Output 3 7 3" xfId="18895" xr:uid="{00000000-0005-0000-0000-0000E6A70000}"/>
    <cellStyle name="Output 3 7 3 2" xfId="18896" xr:uid="{00000000-0005-0000-0000-0000E7A70000}"/>
    <cellStyle name="Output 3 7 3 2 2" xfId="18897" xr:uid="{00000000-0005-0000-0000-0000E8A70000}"/>
    <cellStyle name="Output 3 7 3 2 2 2" xfId="18898" xr:uid="{00000000-0005-0000-0000-0000E9A70000}"/>
    <cellStyle name="Output 3 7 3 2 2 2 2" xfId="18899" xr:uid="{00000000-0005-0000-0000-0000EAA70000}"/>
    <cellStyle name="Output 3 7 3 2 2 2 2 2" xfId="49622" xr:uid="{00000000-0005-0000-0000-0000EBA70000}"/>
    <cellStyle name="Output 3 7 3 2 2 2 3" xfId="49621" xr:uid="{00000000-0005-0000-0000-0000ECA70000}"/>
    <cellStyle name="Output 3 7 3 2 2 3" xfId="18900" xr:uid="{00000000-0005-0000-0000-0000EDA70000}"/>
    <cellStyle name="Output 3 7 3 2 2 3 2" xfId="18901" xr:uid="{00000000-0005-0000-0000-0000EEA70000}"/>
    <cellStyle name="Output 3 7 3 2 2 3 2 2" xfId="49624" xr:uid="{00000000-0005-0000-0000-0000EFA70000}"/>
    <cellStyle name="Output 3 7 3 2 2 3 3" xfId="49623" xr:uid="{00000000-0005-0000-0000-0000F0A70000}"/>
    <cellStyle name="Output 3 7 3 2 2 4" xfId="18902" xr:uid="{00000000-0005-0000-0000-0000F1A70000}"/>
    <cellStyle name="Output 3 7 3 2 2 4 2" xfId="49625" xr:uid="{00000000-0005-0000-0000-0000F2A70000}"/>
    <cellStyle name="Output 3 7 3 2 2 5" xfId="49620" xr:uid="{00000000-0005-0000-0000-0000F3A70000}"/>
    <cellStyle name="Output 3 7 3 2 3" xfId="18903" xr:uid="{00000000-0005-0000-0000-0000F4A70000}"/>
    <cellStyle name="Output 3 7 3 2 3 2" xfId="18904" xr:uid="{00000000-0005-0000-0000-0000F5A70000}"/>
    <cellStyle name="Output 3 7 3 2 3 2 2" xfId="49627" xr:uid="{00000000-0005-0000-0000-0000F6A70000}"/>
    <cellStyle name="Output 3 7 3 2 3 3" xfId="49626" xr:uid="{00000000-0005-0000-0000-0000F7A70000}"/>
    <cellStyle name="Output 3 7 3 2 4" xfId="18905" xr:uid="{00000000-0005-0000-0000-0000F8A70000}"/>
    <cellStyle name="Output 3 7 3 2 4 2" xfId="18906" xr:uid="{00000000-0005-0000-0000-0000F9A70000}"/>
    <cellStyle name="Output 3 7 3 2 4 2 2" xfId="49629" xr:uid="{00000000-0005-0000-0000-0000FAA70000}"/>
    <cellStyle name="Output 3 7 3 2 4 3" xfId="49628" xr:uid="{00000000-0005-0000-0000-0000FBA70000}"/>
    <cellStyle name="Output 3 7 3 2 5" xfId="18907" xr:uid="{00000000-0005-0000-0000-0000FCA70000}"/>
    <cellStyle name="Output 3 7 3 2 5 2" xfId="49630" xr:uid="{00000000-0005-0000-0000-0000FDA70000}"/>
    <cellStyle name="Output 3 7 3 2 6" xfId="49619" xr:uid="{00000000-0005-0000-0000-0000FEA70000}"/>
    <cellStyle name="Output 3 7 3 3" xfId="18908" xr:uid="{00000000-0005-0000-0000-0000FFA70000}"/>
    <cellStyle name="Output 3 7 3 3 2" xfId="18909" xr:uid="{00000000-0005-0000-0000-000000A80000}"/>
    <cellStyle name="Output 3 7 3 3 2 2" xfId="18910" xr:uid="{00000000-0005-0000-0000-000001A80000}"/>
    <cellStyle name="Output 3 7 3 3 2 2 2" xfId="49633" xr:uid="{00000000-0005-0000-0000-000002A80000}"/>
    <cellStyle name="Output 3 7 3 3 2 3" xfId="49632" xr:uid="{00000000-0005-0000-0000-000003A80000}"/>
    <cellStyle name="Output 3 7 3 3 3" xfId="18911" xr:uid="{00000000-0005-0000-0000-000004A80000}"/>
    <cellStyle name="Output 3 7 3 3 3 2" xfId="18912" xr:uid="{00000000-0005-0000-0000-000005A80000}"/>
    <cellStyle name="Output 3 7 3 3 3 2 2" xfId="49635" xr:uid="{00000000-0005-0000-0000-000006A80000}"/>
    <cellStyle name="Output 3 7 3 3 3 3" xfId="49634" xr:uid="{00000000-0005-0000-0000-000007A80000}"/>
    <cellStyle name="Output 3 7 3 3 4" xfId="18913" xr:uid="{00000000-0005-0000-0000-000008A80000}"/>
    <cellStyle name="Output 3 7 3 3 4 2" xfId="49636" xr:uid="{00000000-0005-0000-0000-000009A80000}"/>
    <cellStyle name="Output 3 7 3 3 5" xfId="49631" xr:uid="{00000000-0005-0000-0000-00000AA80000}"/>
    <cellStyle name="Output 3 7 3 4" xfId="18914" xr:uid="{00000000-0005-0000-0000-00000BA80000}"/>
    <cellStyle name="Output 3 7 3 4 2" xfId="18915" xr:uid="{00000000-0005-0000-0000-00000CA80000}"/>
    <cellStyle name="Output 3 7 3 4 2 2" xfId="49638" xr:uid="{00000000-0005-0000-0000-00000DA80000}"/>
    <cellStyle name="Output 3 7 3 4 3" xfId="49637" xr:uid="{00000000-0005-0000-0000-00000EA80000}"/>
    <cellStyle name="Output 3 7 3 5" xfId="18916" xr:uid="{00000000-0005-0000-0000-00000FA80000}"/>
    <cellStyle name="Output 3 7 3 5 2" xfId="18917" xr:uid="{00000000-0005-0000-0000-000010A80000}"/>
    <cellStyle name="Output 3 7 3 5 2 2" xfId="49640" xr:uid="{00000000-0005-0000-0000-000011A80000}"/>
    <cellStyle name="Output 3 7 3 5 3" xfId="49639" xr:uid="{00000000-0005-0000-0000-000012A80000}"/>
    <cellStyle name="Output 3 7 3 6" xfId="18918" xr:uid="{00000000-0005-0000-0000-000013A80000}"/>
    <cellStyle name="Output 3 7 3 6 2" xfId="49641" xr:uid="{00000000-0005-0000-0000-000014A80000}"/>
    <cellStyle name="Output 3 7 3 7" xfId="49618" xr:uid="{00000000-0005-0000-0000-000015A80000}"/>
    <cellStyle name="Output 3 7 4" xfId="18919" xr:uid="{00000000-0005-0000-0000-000016A80000}"/>
    <cellStyle name="Output 3 7 4 2" xfId="18920" xr:uid="{00000000-0005-0000-0000-000017A80000}"/>
    <cellStyle name="Output 3 7 4 2 2" xfId="18921" xr:uid="{00000000-0005-0000-0000-000018A80000}"/>
    <cellStyle name="Output 3 7 4 2 2 2" xfId="18922" xr:uid="{00000000-0005-0000-0000-000019A80000}"/>
    <cellStyle name="Output 3 7 4 2 2 2 2" xfId="18923" xr:uid="{00000000-0005-0000-0000-00001AA80000}"/>
    <cellStyle name="Output 3 7 4 2 2 2 2 2" xfId="49646" xr:uid="{00000000-0005-0000-0000-00001BA80000}"/>
    <cellStyle name="Output 3 7 4 2 2 2 3" xfId="49645" xr:uid="{00000000-0005-0000-0000-00001CA80000}"/>
    <cellStyle name="Output 3 7 4 2 2 3" xfId="18924" xr:uid="{00000000-0005-0000-0000-00001DA80000}"/>
    <cellStyle name="Output 3 7 4 2 2 3 2" xfId="18925" xr:uid="{00000000-0005-0000-0000-00001EA80000}"/>
    <cellStyle name="Output 3 7 4 2 2 3 2 2" xfId="49648" xr:uid="{00000000-0005-0000-0000-00001FA80000}"/>
    <cellStyle name="Output 3 7 4 2 2 3 3" xfId="49647" xr:uid="{00000000-0005-0000-0000-000020A80000}"/>
    <cellStyle name="Output 3 7 4 2 2 4" xfId="18926" xr:uid="{00000000-0005-0000-0000-000021A80000}"/>
    <cellStyle name="Output 3 7 4 2 2 4 2" xfId="49649" xr:uid="{00000000-0005-0000-0000-000022A80000}"/>
    <cellStyle name="Output 3 7 4 2 2 5" xfId="49644" xr:uid="{00000000-0005-0000-0000-000023A80000}"/>
    <cellStyle name="Output 3 7 4 2 3" xfId="18927" xr:uid="{00000000-0005-0000-0000-000024A80000}"/>
    <cellStyle name="Output 3 7 4 2 3 2" xfId="18928" xr:uid="{00000000-0005-0000-0000-000025A80000}"/>
    <cellStyle name="Output 3 7 4 2 3 2 2" xfId="49651" xr:uid="{00000000-0005-0000-0000-000026A80000}"/>
    <cellStyle name="Output 3 7 4 2 3 3" xfId="49650" xr:uid="{00000000-0005-0000-0000-000027A80000}"/>
    <cellStyle name="Output 3 7 4 2 4" xfId="18929" xr:uid="{00000000-0005-0000-0000-000028A80000}"/>
    <cellStyle name="Output 3 7 4 2 4 2" xfId="18930" xr:uid="{00000000-0005-0000-0000-000029A80000}"/>
    <cellStyle name="Output 3 7 4 2 4 2 2" xfId="49653" xr:uid="{00000000-0005-0000-0000-00002AA80000}"/>
    <cellStyle name="Output 3 7 4 2 4 3" xfId="49652" xr:uid="{00000000-0005-0000-0000-00002BA80000}"/>
    <cellStyle name="Output 3 7 4 2 5" xfId="18931" xr:uid="{00000000-0005-0000-0000-00002CA80000}"/>
    <cellStyle name="Output 3 7 4 2 5 2" xfId="49654" xr:uid="{00000000-0005-0000-0000-00002DA80000}"/>
    <cellStyle name="Output 3 7 4 2 6" xfId="49643" xr:uid="{00000000-0005-0000-0000-00002EA80000}"/>
    <cellStyle name="Output 3 7 4 3" xfId="18932" xr:uid="{00000000-0005-0000-0000-00002FA80000}"/>
    <cellStyle name="Output 3 7 4 3 2" xfId="18933" xr:uid="{00000000-0005-0000-0000-000030A80000}"/>
    <cellStyle name="Output 3 7 4 3 2 2" xfId="18934" xr:uid="{00000000-0005-0000-0000-000031A80000}"/>
    <cellStyle name="Output 3 7 4 3 2 2 2" xfId="49657" xr:uid="{00000000-0005-0000-0000-000032A80000}"/>
    <cellStyle name="Output 3 7 4 3 2 3" xfId="49656" xr:uid="{00000000-0005-0000-0000-000033A80000}"/>
    <cellStyle name="Output 3 7 4 3 3" xfId="18935" xr:uid="{00000000-0005-0000-0000-000034A80000}"/>
    <cellStyle name="Output 3 7 4 3 3 2" xfId="18936" xr:uid="{00000000-0005-0000-0000-000035A80000}"/>
    <cellStyle name="Output 3 7 4 3 3 2 2" xfId="49659" xr:uid="{00000000-0005-0000-0000-000036A80000}"/>
    <cellStyle name="Output 3 7 4 3 3 3" xfId="49658" xr:uid="{00000000-0005-0000-0000-000037A80000}"/>
    <cellStyle name="Output 3 7 4 3 4" xfId="18937" xr:uid="{00000000-0005-0000-0000-000038A80000}"/>
    <cellStyle name="Output 3 7 4 3 4 2" xfId="49660" xr:uid="{00000000-0005-0000-0000-000039A80000}"/>
    <cellStyle name="Output 3 7 4 3 5" xfId="49655" xr:uid="{00000000-0005-0000-0000-00003AA80000}"/>
    <cellStyle name="Output 3 7 4 4" xfId="18938" xr:uid="{00000000-0005-0000-0000-00003BA80000}"/>
    <cellStyle name="Output 3 7 4 4 2" xfId="18939" xr:uid="{00000000-0005-0000-0000-00003CA80000}"/>
    <cellStyle name="Output 3 7 4 4 2 2" xfId="49662" xr:uid="{00000000-0005-0000-0000-00003DA80000}"/>
    <cellStyle name="Output 3 7 4 4 3" xfId="49661" xr:uid="{00000000-0005-0000-0000-00003EA80000}"/>
    <cellStyle name="Output 3 7 4 5" xfId="18940" xr:uid="{00000000-0005-0000-0000-00003FA80000}"/>
    <cellStyle name="Output 3 7 4 5 2" xfId="18941" xr:uid="{00000000-0005-0000-0000-000040A80000}"/>
    <cellStyle name="Output 3 7 4 5 2 2" xfId="49664" xr:uid="{00000000-0005-0000-0000-000041A80000}"/>
    <cellStyle name="Output 3 7 4 5 3" xfId="49663" xr:uid="{00000000-0005-0000-0000-000042A80000}"/>
    <cellStyle name="Output 3 7 4 6" xfId="18942" xr:uid="{00000000-0005-0000-0000-000043A80000}"/>
    <cellStyle name="Output 3 7 4 6 2" xfId="49665" xr:uid="{00000000-0005-0000-0000-000044A80000}"/>
    <cellStyle name="Output 3 7 4 7" xfId="49642" xr:uid="{00000000-0005-0000-0000-000045A80000}"/>
    <cellStyle name="Output 3 7 5" xfId="18943" xr:uid="{00000000-0005-0000-0000-000046A80000}"/>
    <cellStyle name="Output 3 7 5 2" xfId="18944" xr:uid="{00000000-0005-0000-0000-000047A80000}"/>
    <cellStyle name="Output 3 7 5 2 2" xfId="18945" xr:uid="{00000000-0005-0000-0000-000048A80000}"/>
    <cellStyle name="Output 3 7 5 2 2 2" xfId="18946" xr:uid="{00000000-0005-0000-0000-000049A80000}"/>
    <cellStyle name="Output 3 7 5 2 2 2 2" xfId="18947" xr:uid="{00000000-0005-0000-0000-00004AA80000}"/>
    <cellStyle name="Output 3 7 5 2 2 2 2 2" xfId="49670" xr:uid="{00000000-0005-0000-0000-00004BA80000}"/>
    <cellStyle name="Output 3 7 5 2 2 2 3" xfId="49669" xr:uid="{00000000-0005-0000-0000-00004CA80000}"/>
    <cellStyle name="Output 3 7 5 2 2 3" xfId="18948" xr:uid="{00000000-0005-0000-0000-00004DA80000}"/>
    <cellStyle name="Output 3 7 5 2 2 3 2" xfId="18949" xr:uid="{00000000-0005-0000-0000-00004EA80000}"/>
    <cellStyle name="Output 3 7 5 2 2 3 2 2" xfId="49672" xr:uid="{00000000-0005-0000-0000-00004FA80000}"/>
    <cellStyle name="Output 3 7 5 2 2 3 3" xfId="49671" xr:uid="{00000000-0005-0000-0000-000050A80000}"/>
    <cellStyle name="Output 3 7 5 2 2 4" xfId="18950" xr:uid="{00000000-0005-0000-0000-000051A80000}"/>
    <cellStyle name="Output 3 7 5 2 2 4 2" xfId="49673" xr:uid="{00000000-0005-0000-0000-000052A80000}"/>
    <cellStyle name="Output 3 7 5 2 2 5" xfId="49668" xr:uid="{00000000-0005-0000-0000-000053A80000}"/>
    <cellStyle name="Output 3 7 5 2 3" xfId="18951" xr:uid="{00000000-0005-0000-0000-000054A80000}"/>
    <cellStyle name="Output 3 7 5 2 3 2" xfId="18952" xr:uid="{00000000-0005-0000-0000-000055A80000}"/>
    <cellStyle name="Output 3 7 5 2 3 2 2" xfId="49675" xr:uid="{00000000-0005-0000-0000-000056A80000}"/>
    <cellStyle name="Output 3 7 5 2 3 3" xfId="49674" xr:uid="{00000000-0005-0000-0000-000057A80000}"/>
    <cellStyle name="Output 3 7 5 2 4" xfId="18953" xr:uid="{00000000-0005-0000-0000-000058A80000}"/>
    <cellStyle name="Output 3 7 5 2 4 2" xfId="18954" xr:uid="{00000000-0005-0000-0000-000059A80000}"/>
    <cellStyle name="Output 3 7 5 2 4 2 2" xfId="49677" xr:uid="{00000000-0005-0000-0000-00005AA80000}"/>
    <cellStyle name="Output 3 7 5 2 4 3" xfId="49676" xr:uid="{00000000-0005-0000-0000-00005BA80000}"/>
    <cellStyle name="Output 3 7 5 2 5" xfId="18955" xr:uid="{00000000-0005-0000-0000-00005CA80000}"/>
    <cellStyle name="Output 3 7 5 2 5 2" xfId="49678" xr:uid="{00000000-0005-0000-0000-00005DA80000}"/>
    <cellStyle name="Output 3 7 5 2 6" xfId="49667" xr:uid="{00000000-0005-0000-0000-00005EA80000}"/>
    <cellStyle name="Output 3 7 5 3" xfId="18956" xr:uid="{00000000-0005-0000-0000-00005FA80000}"/>
    <cellStyle name="Output 3 7 5 3 2" xfId="18957" xr:uid="{00000000-0005-0000-0000-000060A80000}"/>
    <cellStyle name="Output 3 7 5 3 2 2" xfId="18958" xr:uid="{00000000-0005-0000-0000-000061A80000}"/>
    <cellStyle name="Output 3 7 5 3 2 2 2" xfId="49681" xr:uid="{00000000-0005-0000-0000-000062A80000}"/>
    <cellStyle name="Output 3 7 5 3 2 3" xfId="49680" xr:uid="{00000000-0005-0000-0000-000063A80000}"/>
    <cellStyle name="Output 3 7 5 3 3" xfId="18959" xr:uid="{00000000-0005-0000-0000-000064A80000}"/>
    <cellStyle name="Output 3 7 5 3 3 2" xfId="18960" xr:uid="{00000000-0005-0000-0000-000065A80000}"/>
    <cellStyle name="Output 3 7 5 3 3 2 2" xfId="49683" xr:uid="{00000000-0005-0000-0000-000066A80000}"/>
    <cellStyle name="Output 3 7 5 3 3 3" xfId="49682" xr:uid="{00000000-0005-0000-0000-000067A80000}"/>
    <cellStyle name="Output 3 7 5 3 4" xfId="18961" xr:uid="{00000000-0005-0000-0000-000068A80000}"/>
    <cellStyle name="Output 3 7 5 3 4 2" xfId="49684" xr:uid="{00000000-0005-0000-0000-000069A80000}"/>
    <cellStyle name="Output 3 7 5 3 5" xfId="49679" xr:uid="{00000000-0005-0000-0000-00006AA80000}"/>
    <cellStyle name="Output 3 7 5 4" xfId="18962" xr:uid="{00000000-0005-0000-0000-00006BA80000}"/>
    <cellStyle name="Output 3 7 5 4 2" xfId="18963" xr:uid="{00000000-0005-0000-0000-00006CA80000}"/>
    <cellStyle name="Output 3 7 5 4 2 2" xfId="49686" xr:uid="{00000000-0005-0000-0000-00006DA80000}"/>
    <cellStyle name="Output 3 7 5 4 3" xfId="49685" xr:uid="{00000000-0005-0000-0000-00006EA80000}"/>
    <cellStyle name="Output 3 7 5 5" xfId="18964" xr:uid="{00000000-0005-0000-0000-00006FA80000}"/>
    <cellStyle name="Output 3 7 5 5 2" xfId="18965" xr:uid="{00000000-0005-0000-0000-000070A80000}"/>
    <cellStyle name="Output 3 7 5 5 2 2" xfId="49688" xr:uid="{00000000-0005-0000-0000-000071A80000}"/>
    <cellStyle name="Output 3 7 5 5 3" xfId="49687" xr:uid="{00000000-0005-0000-0000-000072A80000}"/>
    <cellStyle name="Output 3 7 5 6" xfId="18966" xr:uid="{00000000-0005-0000-0000-000073A80000}"/>
    <cellStyle name="Output 3 7 5 6 2" xfId="49689" xr:uid="{00000000-0005-0000-0000-000074A80000}"/>
    <cellStyle name="Output 3 7 5 7" xfId="49666" xr:uid="{00000000-0005-0000-0000-000075A80000}"/>
    <cellStyle name="Output 3 7 6" xfId="18967" xr:uid="{00000000-0005-0000-0000-000076A80000}"/>
    <cellStyle name="Output 3 7 6 2" xfId="18968" xr:uid="{00000000-0005-0000-0000-000077A80000}"/>
    <cellStyle name="Output 3 7 6 2 2" xfId="18969" xr:uid="{00000000-0005-0000-0000-000078A80000}"/>
    <cellStyle name="Output 3 7 6 2 2 2" xfId="18970" xr:uid="{00000000-0005-0000-0000-000079A80000}"/>
    <cellStyle name="Output 3 7 6 2 2 2 2" xfId="18971" xr:uid="{00000000-0005-0000-0000-00007AA80000}"/>
    <cellStyle name="Output 3 7 6 2 2 2 2 2" xfId="49694" xr:uid="{00000000-0005-0000-0000-00007BA80000}"/>
    <cellStyle name="Output 3 7 6 2 2 2 3" xfId="49693" xr:uid="{00000000-0005-0000-0000-00007CA80000}"/>
    <cellStyle name="Output 3 7 6 2 2 3" xfId="18972" xr:uid="{00000000-0005-0000-0000-00007DA80000}"/>
    <cellStyle name="Output 3 7 6 2 2 3 2" xfId="18973" xr:uid="{00000000-0005-0000-0000-00007EA80000}"/>
    <cellStyle name="Output 3 7 6 2 2 3 2 2" xfId="49696" xr:uid="{00000000-0005-0000-0000-00007FA80000}"/>
    <cellStyle name="Output 3 7 6 2 2 3 3" xfId="49695" xr:uid="{00000000-0005-0000-0000-000080A80000}"/>
    <cellStyle name="Output 3 7 6 2 2 4" xfId="18974" xr:uid="{00000000-0005-0000-0000-000081A80000}"/>
    <cellStyle name="Output 3 7 6 2 2 4 2" xfId="49697" xr:uid="{00000000-0005-0000-0000-000082A80000}"/>
    <cellStyle name="Output 3 7 6 2 2 5" xfId="49692" xr:uid="{00000000-0005-0000-0000-000083A80000}"/>
    <cellStyle name="Output 3 7 6 2 3" xfId="18975" xr:uid="{00000000-0005-0000-0000-000084A80000}"/>
    <cellStyle name="Output 3 7 6 2 3 2" xfId="18976" xr:uid="{00000000-0005-0000-0000-000085A80000}"/>
    <cellStyle name="Output 3 7 6 2 3 2 2" xfId="49699" xr:uid="{00000000-0005-0000-0000-000086A80000}"/>
    <cellStyle name="Output 3 7 6 2 3 3" xfId="49698" xr:uid="{00000000-0005-0000-0000-000087A80000}"/>
    <cellStyle name="Output 3 7 6 2 4" xfId="18977" xr:uid="{00000000-0005-0000-0000-000088A80000}"/>
    <cellStyle name="Output 3 7 6 2 4 2" xfId="18978" xr:uid="{00000000-0005-0000-0000-000089A80000}"/>
    <cellStyle name="Output 3 7 6 2 4 2 2" xfId="49701" xr:uid="{00000000-0005-0000-0000-00008AA80000}"/>
    <cellStyle name="Output 3 7 6 2 4 3" xfId="49700" xr:uid="{00000000-0005-0000-0000-00008BA80000}"/>
    <cellStyle name="Output 3 7 6 2 5" xfId="18979" xr:uid="{00000000-0005-0000-0000-00008CA80000}"/>
    <cellStyle name="Output 3 7 6 2 5 2" xfId="49702" xr:uid="{00000000-0005-0000-0000-00008DA80000}"/>
    <cellStyle name="Output 3 7 6 2 6" xfId="49691" xr:uid="{00000000-0005-0000-0000-00008EA80000}"/>
    <cellStyle name="Output 3 7 6 3" xfId="18980" xr:uid="{00000000-0005-0000-0000-00008FA80000}"/>
    <cellStyle name="Output 3 7 6 3 2" xfId="18981" xr:uid="{00000000-0005-0000-0000-000090A80000}"/>
    <cellStyle name="Output 3 7 6 3 2 2" xfId="18982" xr:uid="{00000000-0005-0000-0000-000091A80000}"/>
    <cellStyle name="Output 3 7 6 3 2 2 2" xfId="49705" xr:uid="{00000000-0005-0000-0000-000092A80000}"/>
    <cellStyle name="Output 3 7 6 3 2 3" xfId="49704" xr:uid="{00000000-0005-0000-0000-000093A80000}"/>
    <cellStyle name="Output 3 7 6 3 3" xfId="18983" xr:uid="{00000000-0005-0000-0000-000094A80000}"/>
    <cellStyle name="Output 3 7 6 3 3 2" xfId="18984" xr:uid="{00000000-0005-0000-0000-000095A80000}"/>
    <cellStyle name="Output 3 7 6 3 3 2 2" xfId="49707" xr:uid="{00000000-0005-0000-0000-000096A80000}"/>
    <cellStyle name="Output 3 7 6 3 3 3" xfId="49706" xr:uid="{00000000-0005-0000-0000-000097A80000}"/>
    <cellStyle name="Output 3 7 6 3 4" xfId="18985" xr:uid="{00000000-0005-0000-0000-000098A80000}"/>
    <cellStyle name="Output 3 7 6 3 4 2" xfId="49708" xr:uid="{00000000-0005-0000-0000-000099A80000}"/>
    <cellStyle name="Output 3 7 6 3 5" xfId="49703" xr:uid="{00000000-0005-0000-0000-00009AA80000}"/>
    <cellStyle name="Output 3 7 6 4" xfId="18986" xr:uid="{00000000-0005-0000-0000-00009BA80000}"/>
    <cellStyle name="Output 3 7 6 4 2" xfId="18987" xr:uid="{00000000-0005-0000-0000-00009CA80000}"/>
    <cellStyle name="Output 3 7 6 4 2 2" xfId="49710" xr:uid="{00000000-0005-0000-0000-00009DA80000}"/>
    <cellStyle name="Output 3 7 6 4 3" xfId="49709" xr:uid="{00000000-0005-0000-0000-00009EA80000}"/>
    <cellStyle name="Output 3 7 6 5" xfId="18988" xr:uid="{00000000-0005-0000-0000-00009FA80000}"/>
    <cellStyle name="Output 3 7 6 5 2" xfId="18989" xr:uid="{00000000-0005-0000-0000-0000A0A80000}"/>
    <cellStyle name="Output 3 7 6 5 2 2" xfId="49712" xr:uid="{00000000-0005-0000-0000-0000A1A80000}"/>
    <cellStyle name="Output 3 7 6 5 3" xfId="49711" xr:uid="{00000000-0005-0000-0000-0000A2A80000}"/>
    <cellStyle name="Output 3 7 6 6" xfId="18990" xr:uid="{00000000-0005-0000-0000-0000A3A80000}"/>
    <cellStyle name="Output 3 7 6 6 2" xfId="49713" xr:uid="{00000000-0005-0000-0000-0000A4A80000}"/>
    <cellStyle name="Output 3 7 6 7" xfId="49690" xr:uid="{00000000-0005-0000-0000-0000A5A80000}"/>
    <cellStyle name="Output 3 7 7" xfId="18991" xr:uid="{00000000-0005-0000-0000-0000A6A80000}"/>
    <cellStyle name="Output 3 7 7 2" xfId="18992" xr:uid="{00000000-0005-0000-0000-0000A7A80000}"/>
    <cellStyle name="Output 3 7 7 2 2" xfId="18993" xr:uid="{00000000-0005-0000-0000-0000A8A80000}"/>
    <cellStyle name="Output 3 7 7 2 2 2" xfId="18994" xr:uid="{00000000-0005-0000-0000-0000A9A80000}"/>
    <cellStyle name="Output 3 7 7 2 2 2 2" xfId="18995" xr:uid="{00000000-0005-0000-0000-0000AAA80000}"/>
    <cellStyle name="Output 3 7 7 2 2 2 2 2" xfId="49718" xr:uid="{00000000-0005-0000-0000-0000ABA80000}"/>
    <cellStyle name="Output 3 7 7 2 2 2 3" xfId="49717" xr:uid="{00000000-0005-0000-0000-0000ACA80000}"/>
    <cellStyle name="Output 3 7 7 2 2 3" xfId="18996" xr:uid="{00000000-0005-0000-0000-0000ADA80000}"/>
    <cellStyle name="Output 3 7 7 2 2 3 2" xfId="18997" xr:uid="{00000000-0005-0000-0000-0000AEA80000}"/>
    <cellStyle name="Output 3 7 7 2 2 3 2 2" xfId="49720" xr:uid="{00000000-0005-0000-0000-0000AFA80000}"/>
    <cellStyle name="Output 3 7 7 2 2 3 3" xfId="49719" xr:uid="{00000000-0005-0000-0000-0000B0A80000}"/>
    <cellStyle name="Output 3 7 7 2 2 4" xfId="18998" xr:uid="{00000000-0005-0000-0000-0000B1A80000}"/>
    <cellStyle name="Output 3 7 7 2 2 4 2" xfId="49721" xr:uid="{00000000-0005-0000-0000-0000B2A80000}"/>
    <cellStyle name="Output 3 7 7 2 2 5" xfId="49716" xr:uid="{00000000-0005-0000-0000-0000B3A80000}"/>
    <cellStyle name="Output 3 7 7 2 3" xfId="18999" xr:uid="{00000000-0005-0000-0000-0000B4A80000}"/>
    <cellStyle name="Output 3 7 7 2 3 2" xfId="19000" xr:uid="{00000000-0005-0000-0000-0000B5A80000}"/>
    <cellStyle name="Output 3 7 7 2 3 2 2" xfId="49723" xr:uid="{00000000-0005-0000-0000-0000B6A80000}"/>
    <cellStyle name="Output 3 7 7 2 3 3" xfId="49722" xr:uid="{00000000-0005-0000-0000-0000B7A80000}"/>
    <cellStyle name="Output 3 7 7 2 4" xfId="19001" xr:uid="{00000000-0005-0000-0000-0000B8A80000}"/>
    <cellStyle name="Output 3 7 7 2 4 2" xfId="19002" xr:uid="{00000000-0005-0000-0000-0000B9A80000}"/>
    <cellStyle name="Output 3 7 7 2 4 2 2" xfId="49725" xr:uid="{00000000-0005-0000-0000-0000BAA80000}"/>
    <cellStyle name="Output 3 7 7 2 4 3" xfId="49724" xr:uid="{00000000-0005-0000-0000-0000BBA80000}"/>
    <cellStyle name="Output 3 7 7 2 5" xfId="19003" xr:uid="{00000000-0005-0000-0000-0000BCA80000}"/>
    <cellStyle name="Output 3 7 7 2 5 2" xfId="49726" xr:uid="{00000000-0005-0000-0000-0000BDA80000}"/>
    <cellStyle name="Output 3 7 7 2 6" xfId="49715" xr:uid="{00000000-0005-0000-0000-0000BEA80000}"/>
    <cellStyle name="Output 3 7 7 3" xfId="19004" xr:uid="{00000000-0005-0000-0000-0000BFA80000}"/>
    <cellStyle name="Output 3 7 7 3 2" xfId="19005" xr:uid="{00000000-0005-0000-0000-0000C0A80000}"/>
    <cellStyle name="Output 3 7 7 3 2 2" xfId="19006" xr:uid="{00000000-0005-0000-0000-0000C1A80000}"/>
    <cellStyle name="Output 3 7 7 3 2 2 2" xfId="49729" xr:uid="{00000000-0005-0000-0000-0000C2A80000}"/>
    <cellStyle name="Output 3 7 7 3 2 3" xfId="49728" xr:uid="{00000000-0005-0000-0000-0000C3A80000}"/>
    <cellStyle name="Output 3 7 7 3 3" xfId="19007" xr:uid="{00000000-0005-0000-0000-0000C4A80000}"/>
    <cellStyle name="Output 3 7 7 3 3 2" xfId="19008" xr:uid="{00000000-0005-0000-0000-0000C5A80000}"/>
    <cellStyle name="Output 3 7 7 3 3 2 2" xfId="49731" xr:uid="{00000000-0005-0000-0000-0000C6A80000}"/>
    <cellStyle name="Output 3 7 7 3 3 3" xfId="49730" xr:uid="{00000000-0005-0000-0000-0000C7A80000}"/>
    <cellStyle name="Output 3 7 7 3 4" xfId="19009" xr:uid="{00000000-0005-0000-0000-0000C8A80000}"/>
    <cellStyle name="Output 3 7 7 3 4 2" xfId="49732" xr:uid="{00000000-0005-0000-0000-0000C9A80000}"/>
    <cellStyle name="Output 3 7 7 3 5" xfId="49727" xr:uid="{00000000-0005-0000-0000-0000CAA80000}"/>
    <cellStyle name="Output 3 7 7 4" xfId="19010" xr:uid="{00000000-0005-0000-0000-0000CBA80000}"/>
    <cellStyle name="Output 3 7 7 4 2" xfId="19011" xr:uid="{00000000-0005-0000-0000-0000CCA80000}"/>
    <cellStyle name="Output 3 7 7 4 2 2" xfId="49734" xr:uid="{00000000-0005-0000-0000-0000CDA80000}"/>
    <cellStyle name="Output 3 7 7 4 3" xfId="49733" xr:uid="{00000000-0005-0000-0000-0000CEA80000}"/>
    <cellStyle name="Output 3 7 7 5" xfId="19012" xr:uid="{00000000-0005-0000-0000-0000CFA80000}"/>
    <cellStyle name="Output 3 7 7 5 2" xfId="19013" xr:uid="{00000000-0005-0000-0000-0000D0A80000}"/>
    <cellStyle name="Output 3 7 7 5 2 2" xfId="49736" xr:uid="{00000000-0005-0000-0000-0000D1A80000}"/>
    <cellStyle name="Output 3 7 7 5 3" xfId="49735" xr:uid="{00000000-0005-0000-0000-0000D2A80000}"/>
    <cellStyle name="Output 3 7 7 6" xfId="19014" xr:uid="{00000000-0005-0000-0000-0000D3A80000}"/>
    <cellStyle name="Output 3 7 7 6 2" xfId="49737" xr:uid="{00000000-0005-0000-0000-0000D4A80000}"/>
    <cellStyle name="Output 3 7 7 7" xfId="49714" xr:uid="{00000000-0005-0000-0000-0000D5A80000}"/>
    <cellStyle name="Output 3 7 8" xfId="19015" xr:uid="{00000000-0005-0000-0000-0000D6A80000}"/>
    <cellStyle name="Output 3 7 8 2" xfId="19016" xr:uid="{00000000-0005-0000-0000-0000D7A80000}"/>
    <cellStyle name="Output 3 7 8 2 2" xfId="19017" xr:uid="{00000000-0005-0000-0000-0000D8A80000}"/>
    <cellStyle name="Output 3 7 8 2 2 2" xfId="19018" xr:uid="{00000000-0005-0000-0000-0000D9A80000}"/>
    <cellStyle name="Output 3 7 8 2 2 2 2" xfId="49741" xr:uid="{00000000-0005-0000-0000-0000DAA80000}"/>
    <cellStyle name="Output 3 7 8 2 2 3" xfId="49740" xr:uid="{00000000-0005-0000-0000-0000DBA80000}"/>
    <cellStyle name="Output 3 7 8 2 3" xfId="19019" xr:uid="{00000000-0005-0000-0000-0000DCA80000}"/>
    <cellStyle name="Output 3 7 8 2 3 2" xfId="19020" xr:uid="{00000000-0005-0000-0000-0000DDA80000}"/>
    <cellStyle name="Output 3 7 8 2 3 2 2" xfId="49743" xr:uid="{00000000-0005-0000-0000-0000DEA80000}"/>
    <cellStyle name="Output 3 7 8 2 3 3" xfId="49742" xr:uid="{00000000-0005-0000-0000-0000DFA80000}"/>
    <cellStyle name="Output 3 7 8 2 4" xfId="19021" xr:uid="{00000000-0005-0000-0000-0000E0A80000}"/>
    <cellStyle name="Output 3 7 8 2 4 2" xfId="49744" xr:uid="{00000000-0005-0000-0000-0000E1A80000}"/>
    <cellStyle name="Output 3 7 8 2 5" xfId="49739" xr:uid="{00000000-0005-0000-0000-0000E2A80000}"/>
    <cellStyle name="Output 3 7 8 3" xfId="19022" xr:uid="{00000000-0005-0000-0000-0000E3A80000}"/>
    <cellStyle name="Output 3 7 8 3 2" xfId="19023" xr:uid="{00000000-0005-0000-0000-0000E4A80000}"/>
    <cellStyle name="Output 3 7 8 3 2 2" xfId="49746" xr:uid="{00000000-0005-0000-0000-0000E5A80000}"/>
    <cellStyle name="Output 3 7 8 3 3" xfId="49745" xr:uid="{00000000-0005-0000-0000-0000E6A80000}"/>
    <cellStyle name="Output 3 7 8 4" xfId="19024" xr:uid="{00000000-0005-0000-0000-0000E7A80000}"/>
    <cellStyle name="Output 3 7 8 4 2" xfId="19025" xr:uid="{00000000-0005-0000-0000-0000E8A80000}"/>
    <cellStyle name="Output 3 7 8 4 2 2" xfId="49748" xr:uid="{00000000-0005-0000-0000-0000E9A80000}"/>
    <cellStyle name="Output 3 7 8 4 3" xfId="49747" xr:uid="{00000000-0005-0000-0000-0000EAA80000}"/>
    <cellStyle name="Output 3 7 8 5" xfId="19026" xr:uid="{00000000-0005-0000-0000-0000EBA80000}"/>
    <cellStyle name="Output 3 7 8 5 2" xfId="49749" xr:uid="{00000000-0005-0000-0000-0000ECA80000}"/>
    <cellStyle name="Output 3 7 8 6" xfId="49738" xr:uid="{00000000-0005-0000-0000-0000EDA80000}"/>
    <cellStyle name="Output 3 7 9" xfId="19027" xr:uid="{00000000-0005-0000-0000-0000EEA80000}"/>
    <cellStyle name="Output 3 7 9 2" xfId="19028" xr:uid="{00000000-0005-0000-0000-0000EFA80000}"/>
    <cellStyle name="Output 3 7 9 2 2" xfId="19029" xr:uid="{00000000-0005-0000-0000-0000F0A80000}"/>
    <cellStyle name="Output 3 7 9 2 2 2" xfId="49752" xr:uid="{00000000-0005-0000-0000-0000F1A80000}"/>
    <cellStyle name="Output 3 7 9 2 3" xfId="49751" xr:uid="{00000000-0005-0000-0000-0000F2A80000}"/>
    <cellStyle name="Output 3 7 9 3" xfId="19030" xr:uid="{00000000-0005-0000-0000-0000F3A80000}"/>
    <cellStyle name="Output 3 7 9 3 2" xfId="19031" xr:uid="{00000000-0005-0000-0000-0000F4A80000}"/>
    <cellStyle name="Output 3 7 9 3 2 2" xfId="49754" xr:uid="{00000000-0005-0000-0000-0000F5A80000}"/>
    <cellStyle name="Output 3 7 9 3 3" xfId="49753" xr:uid="{00000000-0005-0000-0000-0000F6A80000}"/>
    <cellStyle name="Output 3 7 9 4" xfId="19032" xr:uid="{00000000-0005-0000-0000-0000F7A80000}"/>
    <cellStyle name="Output 3 7 9 4 2" xfId="49755" xr:uid="{00000000-0005-0000-0000-0000F8A80000}"/>
    <cellStyle name="Output 3 7 9 5" xfId="49750" xr:uid="{00000000-0005-0000-0000-0000F9A80000}"/>
    <cellStyle name="Output 3 8" xfId="19033" xr:uid="{00000000-0005-0000-0000-0000FAA80000}"/>
    <cellStyle name="Output 3 8 10" xfId="29821" xr:uid="{00000000-0005-0000-0000-0000FBA80000}"/>
    <cellStyle name="Output 3 8 11" xfId="49756" xr:uid="{00000000-0005-0000-0000-0000FCA80000}"/>
    <cellStyle name="Output 3 8 2" xfId="19034" xr:uid="{00000000-0005-0000-0000-0000FDA80000}"/>
    <cellStyle name="Output 3 8 2 2" xfId="19035" xr:uid="{00000000-0005-0000-0000-0000FEA80000}"/>
    <cellStyle name="Output 3 8 2 2 2" xfId="19036" xr:uid="{00000000-0005-0000-0000-0000FFA80000}"/>
    <cellStyle name="Output 3 8 2 2 2 2" xfId="19037" xr:uid="{00000000-0005-0000-0000-000000A90000}"/>
    <cellStyle name="Output 3 8 2 2 2 2 2" xfId="49760" xr:uid="{00000000-0005-0000-0000-000001A90000}"/>
    <cellStyle name="Output 3 8 2 2 2 3" xfId="49759" xr:uid="{00000000-0005-0000-0000-000002A90000}"/>
    <cellStyle name="Output 3 8 2 2 3" xfId="19038" xr:uid="{00000000-0005-0000-0000-000003A90000}"/>
    <cellStyle name="Output 3 8 2 2 3 2" xfId="19039" xr:uid="{00000000-0005-0000-0000-000004A90000}"/>
    <cellStyle name="Output 3 8 2 2 3 2 2" xfId="49762" xr:uid="{00000000-0005-0000-0000-000005A90000}"/>
    <cellStyle name="Output 3 8 2 2 3 3" xfId="49761" xr:uid="{00000000-0005-0000-0000-000006A90000}"/>
    <cellStyle name="Output 3 8 2 2 4" xfId="19040" xr:uid="{00000000-0005-0000-0000-000007A90000}"/>
    <cellStyle name="Output 3 8 2 2 4 2" xfId="49763" xr:uid="{00000000-0005-0000-0000-000008A90000}"/>
    <cellStyle name="Output 3 8 2 2 5" xfId="28197" xr:uid="{00000000-0005-0000-0000-000009A90000}"/>
    <cellStyle name="Output 3 8 2 2 6" xfId="32048" xr:uid="{00000000-0005-0000-0000-00000AA90000}"/>
    <cellStyle name="Output 3 8 2 2 7" xfId="49758" xr:uid="{00000000-0005-0000-0000-00000BA90000}"/>
    <cellStyle name="Output 3 8 2 3" xfId="19041" xr:uid="{00000000-0005-0000-0000-00000CA90000}"/>
    <cellStyle name="Output 3 8 2 3 2" xfId="19042" xr:uid="{00000000-0005-0000-0000-00000DA90000}"/>
    <cellStyle name="Output 3 8 2 3 2 2" xfId="49765" xr:uid="{00000000-0005-0000-0000-00000EA90000}"/>
    <cellStyle name="Output 3 8 2 3 3" xfId="28198" xr:uid="{00000000-0005-0000-0000-00000FA90000}"/>
    <cellStyle name="Output 3 8 2 3 4" xfId="32512" xr:uid="{00000000-0005-0000-0000-000010A90000}"/>
    <cellStyle name="Output 3 8 2 3 5" xfId="49764" xr:uid="{00000000-0005-0000-0000-000011A90000}"/>
    <cellStyle name="Output 3 8 2 4" xfId="19043" xr:uid="{00000000-0005-0000-0000-000012A90000}"/>
    <cellStyle name="Output 3 8 2 4 2" xfId="19044" xr:uid="{00000000-0005-0000-0000-000013A90000}"/>
    <cellStyle name="Output 3 8 2 4 2 2" xfId="49767" xr:uid="{00000000-0005-0000-0000-000014A90000}"/>
    <cellStyle name="Output 3 8 2 4 3" xfId="28199" xr:uid="{00000000-0005-0000-0000-000015A90000}"/>
    <cellStyle name="Output 3 8 2 4 4" xfId="32728" xr:uid="{00000000-0005-0000-0000-000016A90000}"/>
    <cellStyle name="Output 3 8 2 4 5" xfId="49766" xr:uid="{00000000-0005-0000-0000-000017A90000}"/>
    <cellStyle name="Output 3 8 2 5" xfId="19045" xr:uid="{00000000-0005-0000-0000-000018A90000}"/>
    <cellStyle name="Output 3 8 2 5 2" xfId="28200" xr:uid="{00000000-0005-0000-0000-000019A90000}"/>
    <cellStyle name="Output 3 8 2 5 3" xfId="31075" xr:uid="{00000000-0005-0000-0000-00001AA90000}"/>
    <cellStyle name="Output 3 8 2 5 4" xfId="49768" xr:uid="{00000000-0005-0000-0000-00001BA90000}"/>
    <cellStyle name="Output 3 8 2 6" xfId="28201" xr:uid="{00000000-0005-0000-0000-00001CA90000}"/>
    <cellStyle name="Output 3 8 2 7" xfId="30223" xr:uid="{00000000-0005-0000-0000-00001DA90000}"/>
    <cellStyle name="Output 3 8 2 8" xfId="49757" xr:uid="{00000000-0005-0000-0000-00001EA90000}"/>
    <cellStyle name="Output 3 8 3" xfId="19046" xr:uid="{00000000-0005-0000-0000-00001FA90000}"/>
    <cellStyle name="Output 3 8 3 2" xfId="19047" xr:uid="{00000000-0005-0000-0000-000020A90000}"/>
    <cellStyle name="Output 3 8 3 2 2" xfId="19048" xr:uid="{00000000-0005-0000-0000-000021A90000}"/>
    <cellStyle name="Output 3 8 3 2 2 2" xfId="49771" xr:uid="{00000000-0005-0000-0000-000022A90000}"/>
    <cellStyle name="Output 3 8 3 2 3" xfId="28202" xr:uid="{00000000-0005-0000-0000-000023A90000}"/>
    <cellStyle name="Output 3 8 3 2 4" xfId="32299" xr:uid="{00000000-0005-0000-0000-000024A90000}"/>
    <cellStyle name="Output 3 8 3 2 5" xfId="49770" xr:uid="{00000000-0005-0000-0000-000025A90000}"/>
    <cellStyle name="Output 3 8 3 3" xfId="19049" xr:uid="{00000000-0005-0000-0000-000026A90000}"/>
    <cellStyle name="Output 3 8 3 3 2" xfId="19050" xr:uid="{00000000-0005-0000-0000-000027A90000}"/>
    <cellStyle name="Output 3 8 3 3 2 2" xfId="49773" xr:uid="{00000000-0005-0000-0000-000028A90000}"/>
    <cellStyle name="Output 3 8 3 3 3" xfId="28203" xr:uid="{00000000-0005-0000-0000-000029A90000}"/>
    <cellStyle name="Output 3 8 3 3 4" xfId="32637" xr:uid="{00000000-0005-0000-0000-00002AA90000}"/>
    <cellStyle name="Output 3 8 3 3 5" xfId="49772" xr:uid="{00000000-0005-0000-0000-00002BA90000}"/>
    <cellStyle name="Output 3 8 3 4" xfId="19051" xr:uid="{00000000-0005-0000-0000-00002CA90000}"/>
    <cellStyle name="Output 3 8 3 4 2" xfId="28204" xr:uid="{00000000-0005-0000-0000-00002DA90000}"/>
    <cellStyle name="Output 3 8 3 4 3" xfId="32853" xr:uid="{00000000-0005-0000-0000-00002EA90000}"/>
    <cellStyle name="Output 3 8 3 4 4" xfId="49774" xr:uid="{00000000-0005-0000-0000-00002FA90000}"/>
    <cellStyle name="Output 3 8 3 5" xfId="28205" xr:uid="{00000000-0005-0000-0000-000030A90000}"/>
    <cellStyle name="Output 3 8 3 5 2" xfId="31325" xr:uid="{00000000-0005-0000-0000-000031A90000}"/>
    <cellStyle name="Output 3 8 3 6" xfId="28206" xr:uid="{00000000-0005-0000-0000-000032A90000}"/>
    <cellStyle name="Output 3 8 3 7" xfId="30473" xr:uid="{00000000-0005-0000-0000-000033A90000}"/>
    <cellStyle name="Output 3 8 3 8" xfId="49769" xr:uid="{00000000-0005-0000-0000-000034A90000}"/>
    <cellStyle name="Output 3 8 4" xfId="19052" xr:uid="{00000000-0005-0000-0000-000035A90000}"/>
    <cellStyle name="Output 3 8 4 2" xfId="19053" xr:uid="{00000000-0005-0000-0000-000036A90000}"/>
    <cellStyle name="Output 3 8 4 2 2" xfId="28207" xr:uid="{00000000-0005-0000-0000-000037A90000}"/>
    <cellStyle name="Output 3 8 4 2 3" xfId="31833" xr:uid="{00000000-0005-0000-0000-000038A90000}"/>
    <cellStyle name="Output 3 8 4 2 4" xfId="49776" xr:uid="{00000000-0005-0000-0000-000039A90000}"/>
    <cellStyle name="Output 3 8 4 3" xfId="28208" xr:uid="{00000000-0005-0000-0000-00003AA90000}"/>
    <cellStyle name="Output 3 8 4 3 2" xfId="32427" xr:uid="{00000000-0005-0000-0000-00003BA90000}"/>
    <cellStyle name="Output 3 8 4 4" xfId="28209" xr:uid="{00000000-0005-0000-0000-00003CA90000}"/>
    <cellStyle name="Output 3 8 4 4 2" xfId="31604" xr:uid="{00000000-0005-0000-0000-00003DA90000}"/>
    <cellStyle name="Output 3 8 4 5" xfId="28210" xr:uid="{00000000-0005-0000-0000-00003EA90000}"/>
    <cellStyle name="Output 3 8 4 5 2" xfId="31273" xr:uid="{00000000-0005-0000-0000-00003FA90000}"/>
    <cellStyle name="Output 3 8 4 6" xfId="28211" xr:uid="{00000000-0005-0000-0000-000040A90000}"/>
    <cellStyle name="Output 3 8 4 7" xfId="30421" xr:uid="{00000000-0005-0000-0000-000041A90000}"/>
    <cellStyle name="Output 3 8 4 8" xfId="49775" xr:uid="{00000000-0005-0000-0000-000042A90000}"/>
    <cellStyle name="Output 3 8 5" xfId="19054" xr:uid="{00000000-0005-0000-0000-000043A90000}"/>
    <cellStyle name="Output 3 8 5 2" xfId="19055" xr:uid="{00000000-0005-0000-0000-000044A90000}"/>
    <cellStyle name="Output 3 8 5 2 2" xfId="49778" xr:uid="{00000000-0005-0000-0000-000045A90000}"/>
    <cellStyle name="Output 3 8 5 3" xfId="28212" xr:uid="{00000000-0005-0000-0000-000046A90000}"/>
    <cellStyle name="Output 3 8 5 4" xfId="31670" xr:uid="{00000000-0005-0000-0000-000047A90000}"/>
    <cellStyle name="Output 3 8 5 5" xfId="49777" xr:uid="{00000000-0005-0000-0000-000048A90000}"/>
    <cellStyle name="Output 3 8 6" xfId="19056" xr:uid="{00000000-0005-0000-0000-000049A90000}"/>
    <cellStyle name="Output 3 8 6 2" xfId="28213" xr:uid="{00000000-0005-0000-0000-00004AA90000}"/>
    <cellStyle name="Output 3 8 6 3" xfId="32390" xr:uid="{00000000-0005-0000-0000-00004BA90000}"/>
    <cellStyle name="Output 3 8 6 4" xfId="49779" xr:uid="{00000000-0005-0000-0000-00004CA90000}"/>
    <cellStyle name="Output 3 8 7" xfId="28214" xr:uid="{00000000-0005-0000-0000-00004DA90000}"/>
    <cellStyle name="Output 3 8 7 2" xfId="31866" xr:uid="{00000000-0005-0000-0000-00004EA90000}"/>
    <cellStyle name="Output 3 8 8" xfId="28215" xr:uid="{00000000-0005-0000-0000-00004FA90000}"/>
    <cellStyle name="Output 3 8 8 2" xfId="30697" xr:uid="{00000000-0005-0000-0000-000050A90000}"/>
    <cellStyle name="Output 3 8 9" xfId="28216" xr:uid="{00000000-0005-0000-0000-000051A90000}"/>
    <cellStyle name="Output 3 9" xfId="19057" xr:uid="{00000000-0005-0000-0000-000052A90000}"/>
    <cellStyle name="Output 3 9 2" xfId="19058" xr:uid="{00000000-0005-0000-0000-000053A90000}"/>
    <cellStyle name="Output 3 9 2 2" xfId="19059" xr:uid="{00000000-0005-0000-0000-000054A90000}"/>
    <cellStyle name="Output 3 9 2 2 2" xfId="19060" xr:uid="{00000000-0005-0000-0000-000055A90000}"/>
    <cellStyle name="Output 3 9 2 2 2 2" xfId="19061" xr:uid="{00000000-0005-0000-0000-000056A90000}"/>
    <cellStyle name="Output 3 9 2 2 2 2 2" xfId="49784" xr:uid="{00000000-0005-0000-0000-000057A90000}"/>
    <cellStyle name="Output 3 9 2 2 2 3" xfId="49783" xr:uid="{00000000-0005-0000-0000-000058A90000}"/>
    <cellStyle name="Output 3 9 2 2 3" xfId="19062" xr:uid="{00000000-0005-0000-0000-000059A90000}"/>
    <cellStyle name="Output 3 9 2 2 3 2" xfId="19063" xr:uid="{00000000-0005-0000-0000-00005AA90000}"/>
    <cellStyle name="Output 3 9 2 2 3 2 2" xfId="49786" xr:uid="{00000000-0005-0000-0000-00005BA90000}"/>
    <cellStyle name="Output 3 9 2 2 3 3" xfId="49785" xr:uid="{00000000-0005-0000-0000-00005CA90000}"/>
    <cellStyle name="Output 3 9 2 2 4" xfId="19064" xr:uid="{00000000-0005-0000-0000-00005DA90000}"/>
    <cellStyle name="Output 3 9 2 2 4 2" xfId="49787" xr:uid="{00000000-0005-0000-0000-00005EA90000}"/>
    <cellStyle name="Output 3 9 2 2 5" xfId="49782" xr:uid="{00000000-0005-0000-0000-00005FA90000}"/>
    <cellStyle name="Output 3 9 2 3" xfId="19065" xr:uid="{00000000-0005-0000-0000-000060A90000}"/>
    <cellStyle name="Output 3 9 2 3 2" xfId="19066" xr:uid="{00000000-0005-0000-0000-000061A90000}"/>
    <cellStyle name="Output 3 9 2 3 2 2" xfId="49789" xr:uid="{00000000-0005-0000-0000-000062A90000}"/>
    <cellStyle name="Output 3 9 2 3 3" xfId="49788" xr:uid="{00000000-0005-0000-0000-000063A90000}"/>
    <cellStyle name="Output 3 9 2 4" xfId="19067" xr:uid="{00000000-0005-0000-0000-000064A90000}"/>
    <cellStyle name="Output 3 9 2 4 2" xfId="19068" xr:uid="{00000000-0005-0000-0000-000065A90000}"/>
    <cellStyle name="Output 3 9 2 4 2 2" xfId="49791" xr:uid="{00000000-0005-0000-0000-000066A90000}"/>
    <cellStyle name="Output 3 9 2 4 3" xfId="49790" xr:uid="{00000000-0005-0000-0000-000067A90000}"/>
    <cellStyle name="Output 3 9 2 5" xfId="19069" xr:uid="{00000000-0005-0000-0000-000068A90000}"/>
    <cellStyle name="Output 3 9 2 5 2" xfId="49792" xr:uid="{00000000-0005-0000-0000-000069A90000}"/>
    <cellStyle name="Output 3 9 2 6" xfId="49781" xr:uid="{00000000-0005-0000-0000-00006AA90000}"/>
    <cellStyle name="Output 3 9 3" xfId="19070" xr:uid="{00000000-0005-0000-0000-00006BA90000}"/>
    <cellStyle name="Output 3 9 3 2" xfId="19071" xr:uid="{00000000-0005-0000-0000-00006CA90000}"/>
    <cellStyle name="Output 3 9 3 2 2" xfId="19072" xr:uid="{00000000-0005-0000-0000-00006DA90000}"/>
    <cellStyle name="Output 3 9 3 2 2 2" xfId="49795" xr:uid="{00000000-0005-0000-0000-00006EA90000}"/>
    <cellStyle name="Output 3 9 3 2 3" xfId="49794" xr:uid="{00000000-0005-0000-0000-00006FA90000}"/>
    <cellStyle name="Output 3 9 3 3" xfId="19073" xr:uid="{00000000-0005-0000-0000-000070A90000}"/>
    <cellStyle name="Output 3 9 3 3 2" xfId="19074" xr:uid="{00000000-0005-0000-0000-000071A90000}"/>
    <cellStyle name="Output 3 9 3 3 2 2" xfId="49797" xr:uid="{00000000-0005-0000-0000-000072A90000}"/>
    <cellStyle name="Output 3 9 3 3 3" xfId="49796" xr:uid="{00000000-0005-0000-0000-000073A90000}"/>
    <cellStyle name="Output 3 9 3 4" xfId="19075" xr:uid="{00000000-0005-0000-0000-000074A90000}"/>
    <cellStyle name="Output 3 9 3 4 2" xfId="49798" xr:uid="{00000000-0005-0000-0000-000075A90000}"/>
    <cellStyle name="Output 3 9 3 5" xfId="49793" xr:uid="{00000000-0005-0000-0000-000076A90000}"/>
    <cellStyle name="Output 3 9 4" xfId="19076" xr:uid="{00000000-0005-0000-0000-000077A90000}"/>
    <cellStyle name="Output 3 9 4 2" xfId="19077" xr:uid="{00000000-0005-0000-0000-000078A90000}"/>
    <cellStyle name="Output 3 9 4 2 2" xfId="49800" xr:uid="{00000000-0005-0000-0000-000079A90000}"/>
    <cellStyle name="Output 3 9 4 3" xfId="49799" xr:uid="{00000000-0005-0000-0000-00007AA90000}"/>
    <cellStyle name="Output 3 9 5" xfId="19078" xr:uid="{00000000-0005-0000-0000-00007BA90000}"/>
    <cellStyle name="Output 3 9 5 2" xfId="19079" xr:uid="{00000000-0005-0000-0000-00007CA90000}"/>
    <cellStyle name="Output 3 9 5 2 2" xfId="49802" xr:uid="{00000000-0005-0000-0000-00007DA90000}"/>
    <cellStyle name="Output 3 9 5 3" xfId="49801" xr:uid="{00000000-0005-0000-0000-00007EA90000}"/>
    <cellStyle name="Output 3 9 6" xfId="19080" xr:uid="{00000000-0005-0000-0000-00007FA90000}"/>
    <cellStyle name="Output 3 9 6 2" xfId="49803" xr:uid="{00000000-0005-0000-0000-000080A90000}"/>
    <cellStyle name="Output 3 9 7" xfId="49780" xr:uid="{00000000-0005-0000-0000-000081A90000}"/>
    <cellStyle name="Output 4" xfId="19081" xr:uid="{00000000-0005-0000-0000-000082A90000}"/>
    <cellStyle name="Output 4 10" xfId="19082" xr:uid="{00000000-0005-0000-0000-000083A90000}"/>
    <cellStyle name="Output 4 10 2" xfId="19083" xr:uid="{00000000-0005-0000-0000-000084A90000}"/>
    <cellStyle name="Output 4 10 2 2" xfId="19084" xr:uid="{00000000-0005-0000-0000-000085A90000}"/>
    <cellStyle name="Output 4 10 2 2 2" xfId="19085" xr:uid="{00000000-0005-0000-0000-000086A90000}"/>
    <cellStyle name="Output 4 10 2 2 2 2" xfId="19086" xr:uid="{00000000-0005-0000-0000-000087A90000}"/>
    <cellStyle name="Output 4 10 2 2 2 2 2" xfId="49809" xr:uid="{00000000-0005-0000-0000-000088A90000}"/>
    <cellStyle name="Output 4 10 2 2 2 3" xfId="49808" xr:uid="{00000000-0005-0000-0000-000089A90000}"/>
    <cellStyle name="Output 4 10 2 2 3" xfId="19087" xr:uid="{00000000-0005-0000-0000-00008AA90000}"/>
    <cellStyle name="Output 4 10 2 2 3 2" xfId="19088" xr:uid="{00000000-0005-0000-0000-00008BA90000}"/>
    <cellStyle name="Output 4 10 2 2 3 2 2" xfId="49811" xr:uid="{00000000-0005-0000-0000-00008CA90000}"/>
    <cellStyle name="Output 4 10 2 2 3 3" xfId="49810" xr:uid="{00000000-0005-0000-0000-00008DA90000}"/>
    <cellStyle name="Output 4 10 2 2 4" xfId="19089" xr:uid="{00000000-0005-0000-0000-00008EA90000}"/>
    <cellStyle name="Output 4 10 2 2 4 2" xfId="49812" xr:uid="{00000000-0005-0000-0000-00008FA90000}"/>
    <cellStyle name="Output 4 10 2 2 5" xfId="49807" xr:uid="{00000000-0005-0000-0000-000090A90000}"/>
    <cellStyle name="Output 4 10 2 3" xfId="19090" xr:uid="{00000000-0005-0000-0000-000091A90000}"/>
    <cellStyle name="Output 4 10 2 3 2" xfId="19091" xr:uid="{00000000-0005-0000-0000-000092A90000}"/>
    <cellStyle name="Output 4 10 2 3 2 2" xfId="49814" xr:uid="{00000000-0005-0000-0000-000093A90000}"/>
    <cellStyle name="Output 4 10 2 3 3" xfId="49813" xr:uid="{00000000-0005-0000-0000-000094A90000}"/>
    <cellStyle name="Output 4 10 2 4" xfId="19092" xr:uid="{00000000-0005-0000-0000-000095A90000}"/>
    <cellStyle name="Output 4 10 2 4 2" xfId="19093" xr:uid="{00000000-0005-0000-0000-000096A90000}"/>
    <cellStyle name="Output 4 10 2 4 2 2" xfId="49816" xr:uid="{00000000-0005-0000-0000-000097A90000}"/>
    <cellStyle name="Output 4 10 2 4 3" xfId="49815" xr:uid="{00000000-0005-0000-0000-000098A90000}"/>
    <cellStyle name="Output 4 10 2 5" xfId="19094" xr:uid="{00000000-0005-0000-0000-000099A90000}"/>
    <cellStyle name="Output 4 10 2 5 2" xfId="49817" xr:uid="{00000000-0005-0000-0000-00009AA90000}"/>
    <cellStyle name="Output 4 10 2 6" xfId="49806" xr:uid="{00000000-0005-0000-0000-00009BA90000}"/>
    <cellStyle name="Output 4 10 3" xfId="19095" xr:uid="{00000000-0005-0000-0000-00009CA90000}"/>
    <cellStyle name="Output 4 10 3 2" xfId="19096" xr:uid="{00000000-0005-0000-0000-00009DA90000}"/>
    <cellStyle name="Output 4 10 3 2 2" xfId="19097" xr:uid="{00000000-0005-0000-0000-00009EA90000}"/>
    <cellStyle name="Output 4 10 3 2 2 2" xfId="49820" xr:uid="{00000000-0005-0000-0000-00009FA90000}"/>
    <cellStyle name="Output 4 10 3 2 3" xfId="49819" xr:uid="{00000000-0005-0000-0000-0000A0A90000}"/>
    <cellStyle name="Output 4 10 3 3" xfId="19098" xr:uid="{00000000-0005-0000-0000-0000A1A90000}"/>
    <cellStyle name="Output 4 10 3 3 2" xfId="19099" xr:uid="{00000000-0005-0000-0000-0000A2A90000}"/>
    <cellStyle name="Output 4 10 3 3 2 2" xfId="49822" xr:uid="{00000000-0005-0000-0000-0000A3A90000}"/>
    <cellStyle name="Output 4 10 3 3 3" xfId="49821" xr:uid="{00000000-0005-0000-0000-0000A4A90000}"/>
    <cellStyle name="Output 4 10 3 4" xfId="19100" xr:uid="{00000000-0005-0000-0000-0000A5A90000}"/>
    <cellStyle name="Output 4 10 3 4 2" xfId="49823" xr:uid="{00000000-0005-0000-0000-0000A6A90000}"/>
    <cellStyle name="Output 4 10 3 5" xfId="49818" xr:uid="{00000000-0005-0000-0000-0000A7A90000}"/>
    <cellStyle name="Output 4 10 4" xfId="19101" xr:uid="{00000000-0005-0000-0000-0000A8A90000}"/>
    <cellStyle name="Output 4 10 4 2" xfId="19102" xr:uid="{00000000-0005-0000-0000-0000A9A90000}"/>
    <cellStyle name="Output 4 10 4 2 2" xfId="49825" xr:uid="{00000000-0005-0000-0000-0000AAA90000}"/>
    <cellStyle name="Output 4 10 4 3" xfId="49824" xr:uid="{00000000-0005-0000-0000-0000ABA90000}"/>
    <cellStyle name="Output 4 10 5" xfId="19103" xr:uid="{00000000-0005-0000-0000-0000ACA90000}"/>
    <cellStyle name="Output 4 10 5 2" xfId="19104" xr:uid="{00000000-0005-0000-0000-0000ADA90000}"/>
    <cellStyle name="Output 4 10 5 2 2" xfId="49827" xr:uid="{00000000-0005-0000-0000-0000AEA90000}"/>
    <cellStyle name="Output 4 10 5 3" xfId="49826" xr:uid="{00000000-0005-0000-0000-0000AFA90000}"/>
    <cellStyle name="Output 4 10 6" xfId="19105" xr:uid="{00000000-0005-0000-0000-0000B0A90000}"/>
    <cellStyle name="Output 4 10 6 2" xfId="49828" xr:uid="{00000000-0005-0000-0000-0000B1A90000}"/>
    <cellStyle name="Output 4 10 7" xfId="49805" xr:uid="{00000000-0005-0000-0000-0000B2A90000}"/>
    <cellStyle name="Output 4 11" xfId="19106" xr:uid="{00000000-0005-0000-0000-0000B3A90000}"/>
    <cellStyle name="Output 4 11 2" xfId="19107" xr:uid="{00000000-0005-0000-0000-0000B4A90000}"/>
    <cellStyle name="Output 4 11 2 2" xfId="19108" xr:uid="{00000000-0005-0000-0000-0000B5A90000}"/>
    <cellStyle name="Output 4 11 2 2 2" xfId="19109" xr:uid="{00000000-0005-0000-0000-0000B6A90000}"/>
    <cellStyle name="Output 4 11 2 2 2 2" xfId="19110" xr:uid="{00000000-0005-0000-0000-0000B7A90000}"/>
    <cellStyle name="Output 4 11 2 2 2 2 2" xfId="49833" xr:uid="{00000000-0005-0000-0000-0000B8A90000}"/>
    <cellStyle name="Output 4 11 2 2 2 3" xfId="49832" xr:uid="{00000000-0005-0000-0000-0000B9A90000}"/>
    <cellStyle name="Output 4 11 2 2 3" xfId="19111" xr:uid="{00000000-0005-0000-0000-0000BAA90000}"/>
    <cellStyle name="Output 4 11 2 2 3 2" xfId="19112" xr:uid="{00000000-0005-0000-0000-0000BBA90000}"/>
    <cellStyle name="Output 4 11 2 2 3 2 2" xfId="49835" xr:uid="{00000000-0005-0000-0000-0000BCA90000}"/>
    <cellStyle name="Output 4 11 2 2 3 3" xfId="49834" xr:uid="{00000000-0005-0000-0000-0000BDA90000}"/>
    <cellStyle name="Output 4 11 2 2 4" xfId="19113" xr:uid="{00000000-0005-0000-0000-0000BEA90000}"/>
    <cellStyle name="Output 4 11 2 2 4 2" xfId="49836" xr:uid="{00000000-0005-0000-0000-0000BFA90000}"/>
    <cellStyle name="Output 4 11 2 2 5" xfId="49831" xr:uid="{00000000-0005-0000-0000-0000C0A90000}"/>
    <cellStyle name="Output 4 11 2 3" xfId="19114" xr:uid="{00000000-0005-0000-0000-0000C1A90000}"/>
    <cellStyle name="Output 4 11 2 3 2" xfId="19115" xr:uid="{00000000-0005-0000-0000-0000C2A90000}"/>
    <cellStyle name="Output 4 11 2 3 2 2" xfId="49838" xr:uid="{00000000-0005-0000-0000-0000C3A90000}"/>
    <cellStyle name="Output 4 11 2 3 3" xfId="49837" xr:uid="{00000000-0005-0000-0000-0000C4A90000}"/>
    <cellStyle name="Output 4 11 2 4" xfId="19116" xr:uid="{00000000-0005-0000-0000-0000C5A90000}"/>
    <cellStyle name="Output 4 11 2 4 2" xfId="19117" xr:uid="{00000000-0005-0000-0000-0000C6A90000}"/>
    <cellStyle name="Output 4 11 2 4 2 2" xfId="49840" xr:uid="{00000000-0005-0000-0000-0000C7A90000}"/>
    <cellStyle name="Output 4 11 2 4 3" xfId="49839" xr:uid="{00000000-0005-0000-0000-0000C8A90000}"/>
    <cellStyle name="Output 4 11 2 5" xfId="19118" xr:uid="{00000000-0005-0000-0000-0000C9A90000}"/>
    <cellStyle name="Output 4 11 2 5 2" xfId="49841" xr:uid="{00000000-0005-0000-0000-0000CAA90000}"/>
    <cellStyle name="Output 4 11 2 6" xfId="49830" xr:uid="{00000000-0005-0000-0000-0000CBA90000}"/>
    <cellStyle name="Output 4 11 3" xfId="19119" xr:uid="{00000000-0005-0000-0000-0000CCA90000}"/>
    <cellStyle name="Output 4 11 3 2" xfId="19120" xr:uid="{00000000-0005-0000-0000-0000CDA90000}"/>
    <cellStyle name="Output 4 11 3 2 2" xfId="19121" xr:uid="{00000000-0005-0000-0000-0000CEA90000}"/>
    <cellStyle name="Output 4 11 3 2 2 2" xfId="49844" xr:uid="{00000000-0005-0000-0000-0000CFA90000}"/>
    <cellStyle name="Output 4 11 3 2 3" xfId="49843" xr:uid="{00000000-0005-0000-0000-0000D0A90000}"/>
    <cellStyle name="Output 4 11 3 3" xfId="19122" xr:uid="{00000000-0005-0000-0000-0000D1A90000}"/>
    <cellStyle name="Output 4 11 3 3 2" xfId="19123" xr:uid="{00000000-0005-0000-0000-0000D2A90000}"/>
    <cellStyle name="Output 4 11 3 3 2 2" xfId="49846" xr:uid="{00000000-0005-0000-0000-0000D3A90000}"/>
    <cellStyle name="Output 4 11 3 3 3" xfId="49845" xr:uid="{00000000-0005-0000-0000-0000D4A90000}"/>
    <cellStyle name="Output 4 11 3 4" xfId="19124" xr:uid="{00000000-0005-0000-0000-0000D5A90000}"/>
    <cellStyle name="Output 4 11 3 4 2" xfId="49847" xr:uid="{00000000-0005-0000-0000-0000D6A90000}"/>
    <cellStyle name="Output 4 11 3 5" xfId="49842" xr:uid="{00000000-0005-0000-0000-0000D7A90000}"/>
    <cellStyle name="Output 4 11 4" xfId="19125" xr:uid="{00000000-0005-0000-0000-0000D8A90000}"/>
    <cellStyle name="Output 4 11 4 2" xfId="19126" xr:uid="{00000000-0005-0000-0000-0000D9A90000}"/>
    <cellStyle name="Output 4 11 4 2 2" xfId="49849" xr:uid="{00000000-0005-0000-0000-0000DAA90000}"/>
    <cellStyle name="Output 4 11 4 3" xfId="49848" xr:uid="{00000000-0005-0000-0000-0000DBA90000}"/>
    <cellStyle name="Output 4 11 5" xfId="19127" xr:uid="{00000000-0005-0000-0000-0000DCA90000}"/>
    <cellStyle name="Output 4 11 5 2" xfId="19128" xr:uid="{00000000-0005-0000-0000-0000DDA90000}"/>
    <cellStyle name="Output 4 11 5 2 2" xfId="49851" xr:uid="{00000000-0005-0000-0000-0000DEA90000}"/>
    <cellStyle name="Output 4 11 5 3" xfId="49850" xr:uid="{00000000-0005-0000-0000-0000DFA90000}"/>
    <cellStyle name="Output 4 11 6" xfId="19129" xr:uid="{00000000-0005-0000-0000-0000E0A90000}"/>
    <cellStyle name="Output 4 11 6 2" xfId="49852" xr:uid="{00000000-0005-0000-0000-0000E1A90000}"/>
    <cellStyle name="Output 4 11 7" xfId="49829" xr:uid="{00000000-0005-0000-0000-0000E2A90000}"/>
    <cellStyle name="Output 4 12" xfId="19130" xr:uid="{00000000-0005-0000-0000-0000E3A90000}"/>
    <cellStyle name="Output 4 12 2" xfId="19131" xr:uid="{00000000-0005-0000-0000-0000E4A90000}"/>
    <cellStyle name="Output 4 12 2 2" xfId="19132" xr:uid="{00000000-0005-0000-0000-0000E5A90000}"/>
    <cellStyle name="Output 4 12 2 2 2" xfId="19133" xr:uid="{00000000-0005-0000-0000-0000E6A90000}"/>
    <cellStyle name="Output 4 12 2 2 2 2" xfId="19134" xr:uid="{00000000-0005-0000-0000-0000E7A90000}"/>
    <cellStyle name="Output 4 12 2 2 2 2 2" xfId="49857" xr:uid="{00000000-0005-0000-0000-0000E8A90000}"/>
    <cellStyle name="Output 4 12 2 2 2 3" xfId="49856" xr:uid="{00000000-0005-0000-0000-0000E9A90000}"/>
    <cellStyle name="Output 4 12 2 2 3" xfId="19135" xr:uid="{00000000-0005-0000-0000-0000EAA90000}"/>
    <cellStyle name="Output 4 12 2 2 3 2" xfId="19136" xr:uid="{00000000-0005-0000-0000-0000EBA90000}"/>
    <cellStyle name="Output 4 12 2 2 3 2 2" xfId="49859" xr:uid="{00000000-0005-0000-0000-0000ECA90000}"/>
    <cellStyle name="Output 4 12 2 2 3 3" xfId="49858" xr:uid="{00000000-0005-0000-0000-0000EDA90000}"/>
    <cellStyle name="Output 4 12 2 2 4" xfId="19137" xr:uid="{00000000-0005-0000-0000-0000EEA90000}"/>
    <cellStyle name="Output 4 12 2 2 4 2" xfId="49860" xr:uid="{00000000-0005-0000-0000-0000EFA90000}"/>
    <cellStyle name="Output 4 12 2 2 5" xfId="49855" xr:uid="{00000000-0005-0000-0000-0000F0A90000}"/>
    <cellStyle name="Output 4 12 2 3" xfId="19138" xr:uid="{00000000-0005-0000-0000-0000F1A90000}"/>
    <cellStyle name="Output 4 12 2 3 2" xfId="19139" xr:uid="{00000000-0005-0000-0000-0000F2A90000}"/>
    <cellStyle name="Output 4 12 2 3 2 2" xfId="49862" xr:uid="{00000000-0005-0000-0000-0000F3A90000}"/>
    <cellStyle name="Output 4 12 2 3 3" xfId="49861" xr:uid="{00000000-0005-0000-0000-0000F4A90000}"/>
    <cellStyle name="Output 4 12 2 4" xfId="19140" xr:uid="{00000000-0005-0000-0000-0000F5A90000}"/>
    <cellStyle name="Output 4 12 2 4 2" xfId="19141" xr:uid="{00000000-0005-0000-0000-0000F6A90000}"/>
    <cellStyle name="Output 4 12 2 4 2 2" xfId="49864" xr:uid="{00000000-0005-0000-0000-0000F7A90000}"/>
    <cellStyle name="Output 4 12 2 4 3" xfId="49863" xr:uid="{00000000-0005-0000-0000-0000F8A90000}"/>
    <cellStyle name="Output 4 12 2 5" xfId="19142" xr:uid="{00000000-0005-0000-0000-0000F9A90000}"/>
    <cellStyle name="Output 4 12 2 5 2" xfId="49865" xr:uid="{00000000-0005-0000-0000-0000FAA90000}"/>
    <cellStyle name="Output 4 12 2 6" xfId="49854" xr:uid="{00000000-0005-0000-0000-0000FBA90000}"/>
    <cellStyle name="Output 4 12 3" xfId="19143" xr:uid="{00000000-0005-0000-0000-0000FCA90000}"/>
    <cellStyle name="Output 4 12 3 2" xfId="19144" xr:uid="{00000000-0005-0000-0000-0000FDA90000}"/>
    <cellStyle name="Output 4 12 3 2 2" xfId="19145" xr:uid="{00000000-0005-0000-0000-0000FEA90000}"/>
    <cellStyle name="Output 4 12 3 2 2 2" xfId="49868" xr:uid="{00000000-0005-0000-0000-0000FFA90000}"/>
    <cellStyle name="Output 4 12 3 2 3" xfId="49867" xr:uid="{00000000-0005-0000-0000-000000AA0000}"/>
    <cellStyle name="Output 4 12 3 3" xfId="19146" xr:uid="{00000000-0005-0000-0000-000001AA0000}"/>
    <cellStyle name="Output 4 12 3 3 2" xfId="19147" xr:uid="{00000000-0005-0000-0000-000002AA0000}"/>
    <cellStyle name="Output 4 12 3 3 2 2" xfId="49870" xr:uid="{00000000-0005-0000-0000-000003AA0000}"/>
    <cellStyle name="Output 4 12 3 3 3" xfId="49869" xr:uid="{00000000-0005-0000-0000-000004AA0000}"/>
    <cellStyle name="Output 4 12 3 4" xfId="19148" xr:uid="{00000000-0005-0000-0000-000005AA0000}"/>
    <cellStyle name="Output 4 12 3 4 2" xfId="49871" xr:uid="{00000000-0005-0000-0000-000006AA0000}"/>
    <cellStyle name="Output 4 12 3 5" xfId="49866" xr:uid="{00000000-0005-0000-0000-000007AA0000}"/>
    <cellStyle name="Output 4 12 4" xfId="19149" xr:uid="{00000000-0005-0000-0000-000008AA0000}"/>
    <cellStyle name="Output 4 12 4 2" xfId="19150" xr:uid="{00000000-0005-0000-0000-000009AA0000}"/>
    <cellStyle name="Output 4 12 4 2 2" xfId="49873" xr:uid="{00000000-0005-0000-0000-00000AAA0000}"/>
    <cellStyle name="Output 4 12 4 3" xfId="49872" xr:uid="{00000000-0005-0000-0000-00000BAA0000}"/>
    <cellStyle name="Output 4 12 5" xfId="19151" xr:uid="{00000000-0005-0000-0000-00000CAA0000}"/>
    <cellStyle name="Output 4 12 5 2" xfId="19152" xr:uid="{00000000-0005-0000-0000-00000DAA0000}"/>
    <cellStyle name="Output 4 12 5 2 2" xfId="49875" xr:uid="{00000000-0005-0000-0000-00000EAA0000}"/>
    <cellStyle name="Output 4 12 5 3" xfId="49874" xr:uid="{00000000-0005-0000-0000-00000FAA0000}"/>
    <cellStyle name="Output 4 12 6" xfId="19153" xr:uid="{00000000-0005-0000-0000-000010AA0000}"/>
    <cellStyle name="Output 4 12 6 2" xfId="49876" xr:uid="{00000000-0005-0000-0000-000011AA0000}"/>
    <cellStyle name="Output 4 12 7" xfId="49853" xr:uid="{00000000-0005-0000-0000-000012AA0000}"/>
    <cellStyle name="Output 4 13" xfId="19154" xr:uid="{00000000-0005-0000-0000-000013AA0000}"/>
    <cellStyle name="Output 4 13 2" xfId="19155" xr:uid="{00000000-0005-0000-0000-000014AA0000}"/>
    <cellStyle name="Output 4 13 2 2" xfId="19156" xr:uid="{00000000-0005-0000-0000-000015AA0000}"/>
    <cellStyle name="Output 4 13 2 2 2" xfId="19157" xr:uid="{00000000-0005-0000-0000-000016AA0000}"/>
    <cellStyle name="Output 4 13 2 2 2 2" xfId="19158" xr:uid="{00000000-0005-0000-0000-000017AA0000}"/>
    <cellStyle name="Output 4 13 2 2 2 2 2" xfId="49881" xr:uid="{00000000-0005-0000-0000-000018AA0000}"/>
    <cellStyle name="Output 4 13 2 2 2 3" xfId="49880" xr:uid="{00000000-0005-0000-0000-000019AA0000}"/>
    <cellStyle name="Output 4 13 2 2 3" xfId="19159" xr:uid="{00000000-0005-0000-0000-00001AAA0000}"/>
    <cellStyle name="Output 4 13 2 2 3 2" xfId="19160" xr:uid="{00000000-0005-0000-0000-00001BAA0000}"/>
    <cellStyle name="Output 4 13 2 2 3 2 2" xfId="49883" xr:uid="{00000000-0005-0000-0000-00001CAA0000}"/>
    <cellStyle name="Output 4 13 2 2 3 3" xfId="49882" xr:uid="{00000000-0005-0000-0000-00001DAA0000}"/>
    <cellStyle name="Output 4 13 2 2 4" xfId="19161" xr:uid="{00000000-0005-0000-0000-00001EAA0000}"/>
    <cellStyle name="Output 4 13 2 2 4 2" xfId="49884" xr:uid="{00000000-0005-0000-0000-00001FAA0000}"/>
    <cellStyle name="Output 4 13 2 2 5" xfId="49879" xr:uid="{00000000-0005-0000-0000-000020AA0000}"/>
    <cellStyle name="Output 4 13 2 3" xfId="19162" xr:uid="{00000000-0005-0000-0000-000021AA0000}"/>
    <cellStyle name="Output 4 13 2 3 2" xfId="19163" xr:uid="{00000000-0005-0000-0000-000022AA0000}"/>
    <cellStyle name="Output 4 13 2 3 2 2" xfId="49886" xr:uid="{00000000-0005-0000-0000-000023AA0000}"/>
    <cellStyle name="Output 4 13 2 3 3" xfId="49885" xr:uid="{00000000-0005-0000-0000-000024AA0000}"/>
    <cellStyle name="Output 4 13 2 4" xfId="19164" xr:uid="{00000000-0005-0000-0000-000025AA0000}"/>
    <cellStyle name="Output 4 13 2 4 2" xfId="19165" xr:uid="{00000000-0005-0000-0000-000026AA0000}"/>
    <cellStyle name="Output 4 13 2 4 2 2" xfId="49888" xr:uid="{00000000-0005-0000-0000-000027AA0000}"/>
    <cellStyle name="Output 4 13 2 4 3" xfId="49887" xr:uid="{00000000-0005-0000-0000-000028AA0000}"/>
    <cellStyle name="Output 4 13 2 5" xfId="19166" xr:uid="{00000000-0005-0000-0000-000029AA0000}"/>
    <cellStyle name="Output 4 13 2 5 2" xfId="49889" xr:uid="{00000000-0005-0000-0000-00002AAA0000}"/>
    <cellStyle name="Output 4 13 2 6" xfId="49878" xr:uid="{00000000-0005-0000-0000-00002BAA0000}"/>
    <cellStyle name="Output 4 13 3" xfId="19167" xr:uid="{00000000-0005-0000-0000-00002CAA0000}"/>
    <cellStyle name="Output 4 13 3 2" xfId="19168" xr:uid="{00000000-0005-0000-0000-00002DAA0000}"/>
    <cellStyle name="Output 4 13 3 2 2" xfId="19169" xr:uid="{00000000-0005-0000-0000-00002EAA0000}"/>
    <cellStyle name="Output 4 13 3 2 2 2" xfId="49892" xr:uid="{00000000-0005-0000-0000-00002FAA0000}"/>
    <cellStyle name="Output 4 13 3 2 3" xfId="49891" xr:uid="{00000000-0005-0000-0000-000030AA0000}"/>
    <cellStyle name="Output 4 13 3 3" xfId="19170" xr:uid="{00000000-0005-0000-0000-000031AA0000}"/>
    <cellStyle name="Output 4 13 3 3 2" xfId="19171" xr:uid="{00000000-0005-0000-0000-000032AA0000}"/>
    <cellStyle name="Output 4 13 3 3 2 2" xfId="49894" xr:uid="{00000000-0005-0000-0000-000033AA0000}"/>
    <cellStyle name="Output 4 13 3 3 3" xfId="49893" xr:uid="{00000000-0005-0000-0000-000034AA0000}"/>
    <cellStyle name="Output 4 13 3 4" xfId="19172" xr:uid="{00000000-0005-0000-0000-000035AA0000}"/>
    <cellStyle name="Output 4 13 3 4 2" xfId="49895" xr:uid="{00000000-0005-0000-0000-000036AA0000}"/>
    <cellStyle name="Output 4 13 3 5" xfId="49890" xr:uid="{00000000-0005-0000-0000-000037AA0000}"/>
    <cellStyle name="Output 4 13 4" xfId="19173" xr:uid="{00000000-0005-0000-0000-000038AA0000}"/>
    <cellStyle name="Output 4 13 4 2" xfId="19174" xr:uid="{00000000-0005-0000-0000-000039AA0000}"/>
    <cellStyle name="Output 4 13 4 2 2" xfId="49897" xr:uid="{00000000-0005-0000-0000-00003AAA0000}"/>
    <cellStyle name="Output 4 13 4 3" xfId="49896" xr:uid="{00000000-0005-0000-0000-00003BAA0000}"/>
    <cellStyle name="Output 4 13 5" xfId="19175" xr:uid="{00000000-0005-0000-0000-00003CAA0000}"/>
    <cellStyle name="Output 4 13 5 2" xfId="19176" xr:uid="{00000000-0005-0000-0000-00003DAA0000}"/>
    <cellStyle name="Output 4 13 5 2 2" xfId="49899" xr:uid="{00000000-0005-0000-0000-00003EAA0000}"/>
    <cellStyle name="Output 4 13 5 3" xfId="49898" xr:uid="{00000000-0005-0000-0000-00003FAA0000}"/>
    <cellStyle name="Output 4 13 6" xfId="19177" xr:uid="{00000000-0005-0000-0000-000040AA0000}"/>
    <cellStyle name="Output 4 13 6 2" xfId="49900" xr:uid="{00000000-0005-0000-0000-000041AA0000}"/>
    <cellStyle name="Output 4 13 7" xfId="49877" xr:uid="{00000000-0005-0000-0000-000042AA0000}"/>
    <cellStyle name="Output 4 14" xfId="19178" xr:uid="{00000000-0005-0000-0000-000043AA0000}"/>
    <cellStyle name="Output 4 14 2" xfId="19179" xr:uid="{00000000-0005-0000-0000-000044AA0000}"/>
    <cellStyle name="Output 4 14 2 2" xfId="19180" xr:uid="{00000000-0005-0000-0000-000045AA0000}"/>
    <cellStyle name="Output 4 14 2 2 2" xfId="19181" xr:uid="{00000000-0005-0000-0000-000046AA0000}"/>
    <cellStyle name="Output 4 14 2 2 2 2" xfId="49904" xr:uid="{00000000-0005-0000-0000-000047AA0000}"/>
    <cellStyle name="Output 4 14 2 2 3" xfId="49903" xr:uid="{00000000-0005-0000-0000-000048AA0000}"/>
    <cellStyle name="Output 4 14 2 3" xfId="19182" xr:uid="{00000000-0005-0000-0000-000049AA0000}"/>
    <cellStyle name="Output 4 14 2 3 2" xfId="19183" xr:uid="{00000000-0005-0000-0000-00004AAA0000}"/>
    <cellStyle name="Output 4 14 2 3 2 2" xfId="49906" xr:uid="{00000000-0005-0000-0000-00004BAA0000}"/>
    <cellStyle name="Output 4 14 2 3 3" xfId="49905" xr:uid="{00000000-0005-0000-0000-00004CAA0000}"/>
    <cellStyle name="Output 4 14 2 4" xfId="19184" xr:uid="{00000000-0005-0000-0000-00004DAA0000}"/>
    <cellStyle name="Output 4 14 2 4 2" xfId="49907" xr:uid="{00000000-0005-0000-0000-00004EAA0000}"/>
    <cellStyle name="Output 4 14 2 5" xfId="49902" xr:uid="{00000000-0005-0000-0000-00004FAA0000}"/>
    <cellStyle name="Output 4 14 3" xfId="19185" xr:uid="{00000000-0005-0000-0000-000050AA0000}"/>
    <cellStyle name="Output 4 14 3 2" xfId="19186" xr:uid="{00000000-0005-0000-0000-000051AA0000}"/>
    <cellStyle name="Output 4 14 3 2 2" xfId="49909" xr:uid="{00000000-0005-0000-0000-000052AA0000}"/>
    <cellStyle name="Output 4 14 3 3" xfId="49908" xr:uid="{00000000-0005-0000-0000-000053AA0000}"/>
    <cellStyle name="Output 4 14 4" xfId="19187" xr:uid="{00000000-0005-0000-0000-000054AA0000}"/>
    <cellStyle name="Output 4 14 4 2" xfId="19188" xr:uid="{00000000-0005-0000-0000-000055AA0000}"/>
    <cellStyle name="Output 4 14 4 2 2" xfId="49911" xr:uid="{00000000-0005-0000-0000-000056AA0000}"/>
    <cellStyle name="Output 4 14 4 3" xfId="49910" xr:uid="{00000000-0005-0000-0000-000057AA0000}"/>
    <cellStyle name="Output 4 14 5" xfId="19189" xr:uid="{00000000-0005-0000-0000-000058AA0000}"/>
    <cellStyle name="Output 4 14 5 2" xfId="49912" xr:uid="{00000000-0005-0000-0000-000059AA0000}"/>
    <cellStyle name="Output 4 14 6" xfId="49901" xr:uid="{00000000-0005-0000-0000-00005AAA0000}"/>
    <cellStyle name="Output 4 15" xfId="19190" xr:uid="{00000000-0005-0000-0000-00005BAA0000}"/>
    <cellStyle name="Output 4 15 2" xfId="19191" xr:uid="{00000000-0005-0000-0000-00005CAA0000}"/>
    <cellStyle name="Output 4 15 2 2" xfId="19192" xr:uid="{00000000-0005-0000-0000-00005DAA0000}"/>
    <cellStyle name="Output 4 15 2 2 2" xfId="49915" xr:uid="{00000000-0005-0000-0000-00005EAA0000}"/>
    <cellStyle name="Output 4 15 2 3" xfId="49914" xr:uid="{00000000-0005-0000-0000-00005FAA0000}"/>
    <cellStyle name="Output 4 15 3" xfId="19193" xr:uid="{00000000-0005-0000-0000-000060AA0000}"/>
    <cellStyle name="Output 4 15 3 2" xfId="19194" xr:uid="{00000000-0005-0000-0000-000061AA0000}"/>
    <cellStyle name="Output 4 15 3 2 2" xfId="49917" xr:uid="{00000000-0005-0000-0000-000062AA0000}"/>
    <cellStyle name="Output 4 15 3 3" xfId="49916" xr:uid="{00000000-0005-0000-0000-000063AA0000}"/>
    <cellStyle name="Output 4 15 4" xfId="19195" xr:uid="{00000000-0005-0000-0000-000064AA0000}"/>
    <cellStyle name="Output 4 15 4 2" xfId="49918" xr:uid="{00000000-0005-0000-0000-000065AA0000}"/>
    <cellStyle name="Output 4 15 5" xfId="49913" xr:uid="{00000000-0005-0000-0000-000066AA0000}"/>
    <cellStyle name="Output 4 16" xfId="19196" xr:uid="{00000000-0005-0000-0000-000067AA0000}"/>
    <cellStyle name="Output 4 16 2" xfId="19197" xr:uid="{00000000-0005-0000-0000-000068AA0000}"/>
    <cellStyle name="Output 4 16 2 2" xfId="49920" xr:uid="{00000000-0005-0000-0000-000069AA0000}"/>
    <cellStyle name="Output 4 16 3" xfId="49919" xr:uid="{00000000-0005-0000-0000-00006AAA0000}"/>
    <cellStyle name="Output 4 17" xfId="19198" xr:uid="{00000000-0005-0000-0000-00006BAA0000}"/>
    <cellStyle name="Output 4 17 2" xfId="49921" xr:uid="{00000000-0005-0000-0000-00006CAA0000}"/>
    <cellStyle name="Output 4 18" xfId="28217" xr:uid="{00000000-0005-0000-0000-00006DAA0000}"/>
    <cellStyle name="Output 4 19" xfId="29312" xr:uid="{00000000-0005-0000-0000-00006EAA0000}"/>
    <cellStyle name="Output 4 2" xfId="19199" xr:uid="{00000000-0005-0000-0000-00006FAA0000}"/>
    <cellStyle name="Output 4 2 10" xfId="19200" xr:uid="{00000000-0005-0000-0000-000070AA0000}"/>
    <cellStyle name="Output 4 2 10 2" xfId="19201" xr:uid="{00000000-0005-0000-0000-000071AA0000}"/>
    <cellStyle name="Output 4 2 10 2 2" xfId="49924" xr:uid="{00000000-0005-0000-0000-000072AA0000}"/>
    <cellStyle name="Output 4 2 10 3" xfId="49923" xr:uid="{00000000-0005-0000-0000-000073AA0000}"/>
    <cellStyle name="Output 4 2 11" xfId="19202" xr:uid="{00000000-0005-0000-0000-000074AA0000}"/>
    <cellStyle name="Output 4 2 11 2" xfId="49925" xr:uid="{00000000-0005-0000-0000-000075AA0000}"/>
    <cellStyle name="Output 4 2 12" xfId="28218" xr:uid="{00000000-0005-0000-0000-000076AA0000}"/>
    <cellStyle name="Output 4 2 13" xfId="29313" xr:uid="{00000000-0005-0000-0000-000077AA0000}"/>
    <cellStyle name="Output 4 2 14" xfId="49922" xr:uid="{00000000-0005-0000-0000-000078AA0000}"/>
    <cellStyle name="Output 4 2 2" xfId="19203" xr:uid="{00000000-0005-0000-0000-000079AA0000}"/>
    <cellStyle name="Output 4 2 2 10" xfId="29829" xr:uid="{00000000-0005-0000-0000-00007AAA0000}"/>
    <cellStyle name="Output 4 2 2 11" xfId="49926" xr:uid="{00000000-0005-0000-0000-00007BAA0000}"/>
    <cellStyle name="Output 4 2 2 2" xfId="19204" xr:uid="{00000000-0005-0000-0000-00007CAA0000}"/>
    <cellStyle name="Output 4 2 2 2 2" xfId="19205" xr:uid="{00000000-0005-0000-0000-00007DAA0000}"/>
    <cellStyle name="Output 4 2 2 2 2 2" xfId="19206" xr:uid="{00000000-0005-0000-0000-00007EAA0000}"/>
    <cellStyle name="Output 4 2 2 2 2 2 2" xfId="19207" xr:uid="{00000000-0005-0000-0000-00007FAA0000}"/>
    <cellStyle name="Output 4 2 2 2 2 2 2 2" xfId="49930" xr:uid="{00000000-0005-0000-0000-000080AA0000}"/>
    <cellStyle name="Output 4 2 2 2 2 2 3" xfId="49929" xr:uid="{00000000-0005-0000-0000-000081AA0000}"/>
    <cellStyle name="Output 4 2 2 2 2 3" xfId="19208" xr:uid="{00000000-0005-0000-0000-000082AA0000}"/>
    <cellStyle name="Output 4 2 2 2 2 3 2" xfId="19209" xr:uid="{00000000-0005-0000-0000-000083AA0000}"/>
    <cellStyle name="Output 4 2 2 2 2 3 2 2" xfId="49932" xr:uid="{00000000-0005-0000-0000-000084AA0000}"/>
    <cellStyle name="Output 4 2 2 2 2 3 3" xfId="49931" xr:uid="{00000000-0005-0000-0000-000085AA0000}"/>
    <cellStyle name="Output 4 2 2 2 2 4" xfId="19210" xr:uid="{00000000-0005-0000-0000-000086AA0000}"/>
    <cellStyle name="Output 4 2 2 2 2 4 2" xfId="49933" xr:uid="{00000000-0005-0000-0000-000087AA0000}"/>
    <cellStyle name="Output 4 2 2 2 2 5" xfId="28219" xr:uid="{00000000-0005-0000-0000-000088AA0000}"/>
    <cellStyle name="Output 4 2 2 2 2 6" xfId="32056" xr:uid="{00000000-0005-0000-0000-000089AA0000}"/>
    <cellStyle name="Output 4 2 2 2 2 7" xfId="49928" xr:uid="{00000000-0005-0000-0000-00008AAA0000}"/>
    <cellStyle name="Output 4 2 2 2 3" xfId="19211" xr:uid="{00000000-0005-0000-0000-00008BAA0000}"/>
    <cellStyle name="Output 4 2 2 2 3 2" xfId="19212" xr:uid="{00000000-0005-0000-0000-00008CAA0000}"/>
    <cellStyle name="Output 4 2 2 2 3 2 2" xfId="49935" xr:uid="{00000000-0005-0000-0000-00008DAA0000}"/>
    <cellStyle name="Output 4 2 2 2 3 3" xfId="28220" xr:uid="{00000000-0005-0000-0000-00008EAA0000}"/>
    <cellStyle name="Output 4 2 2 2 3 4" xfId="32520" xr:uid="{00000000-0005-0000-0000-00008FAA0000}"/>
    <cellStyle name="Output 4 2 2 2 3 5" xfId="49934" xr:uid="{00000000-0005-0000-0000-000090AA0000}"/>
    <cellStyle name="Output 4 2 2 2 4" xfId="19213" xr:uid="{00000000-0005-0000-0000-000091AA0000}"/>
    <cellStyle name="Output 4 2 2 2 4 2" xfId="19214" xr:uid="{00000000-0005-0000-0000-000092AA0000}"/>
    <cellStyle name="Output 4 2 2 2 4 2 2" xfId="49937" xr:uid="{00000000-0005-0000-0000-000093AA0000}"/>
    <cellStyle name="Output 4 2 2 2 4 3" xfId="28221" xr:uid="{00000000-0005-0000-0000-000094AA0000}"/>
    <cellStyle name="Output 4 2 2 2 4 4" xfId="32736" xr:uid="{00000000-0005-0000-0000-000095AA0000}"/>
    <cellStyle name="Output 4 2 2 2 4 5" xfId="49936" xr:uid="{00000000-0005-0000-0000-000096AA0000}"/>
    <cellStyle name="Output 4 2 2 2 5" xfId="19215" xr:uid="{00000000-0005-0000-0000-000097AA0000}"/>
    <cellStyle name="Output 4 2 2 2 5 2" xfId="28222" xr:uid="{00000000-0005-0000-0000-000098AA0000}"/>
    <cellStyle name="Output 4 2 2 2 5 3" xfId="31083" xr:uid="{00000000-0005-0000-0000-000099AA0000}"/>
    <cellStyle name="Output 4 2 2 2 5 4" xfId="49938" xr:uid="{00000000-0005-0000-0000-00009AAA0000}"/>
    <cellStyle name="Output 4 2 2 2 6" xfId="28223" xr:uid="{00000000-0005-0000-0000-00009BAA0000}"/>
    <cellStyle name="Output 4 2 2 2 7" xfId="30231" xr:uid="{00000000-0005-0000-0000-00009CAA0000}"/>
    <cellStyle name="Output 4 2 2 2 8" xfId="49927" xr:uid="{00000000-0005-0000-0000-00009DAA0000}"/>
    <cellStyle name="Output 4 2 2 3" xfId="19216" xr:uid="{00000000-0005-0000-0000-00009EAA0000}"/>
    <cellStyle name="Output 4 2 2 3 2" xfId="19217" xr:uid="{00000000-0005-0000-0000-00009FAA0000}"/>
    <cellStyle name="Output 4 2 2 3 2 2" xfId="19218" xr:uid="{00000000-0005-0000-0000-0000A0AA0000}"/>
    <cellStyle name="Output 4 2 2 3 2 2 2" xfId="49941" xr:uid="{00000000-0005-0000-0000-0000A1AA0000}"/>
    <cellStyle name="Output 4 2 2 3 2 3" xfId="28224" xr:uid="{00000000-0005-0000-0000-0000A2AA0000}"/>
    <cellStyle name="Output 4 2 2 3 2 4" xfId="32307" xr:uid="{00000000-0005-0000-0000-0000A3AA0000}"/>
    <cellStyle name="Output 4 2 2 3 2 5" xfId="49940" xr:uid="{00000000-0005-0000-0000-0000A4AA0000}"/>
    <cellStyle name="Output 4 2 2 3 3" xfId="19219" xr:uid="{00000000-0005-0000-0000-0000A5AA0000}"/>
    <cellStyle name="Output 4 2 2 3 3 2" xfId="19220" xr:uid="{00000000-0005-0000-0000-0000A6AA0000}"/>
    <cellStyle name="Output 4 2 2 3 3 2 2" xfId="49943" xr:uid="{00000000-0005-0000-0000-0000A7AA0000}"/>
    <cellStyle name="Output 4 2 2 3 3 3" xfId="28225" xr:uid="{00000000-0005-0000-0000-0000A8AA0000}"/>
    <cellStyle name="Output 4 2 2 3 3 4" xfId="32645" xr:uid="{00000000-0005-0000-0000-0000A9AA0000}"/>
    <cellStyle name="Output 4 2 2 3 3 5" xfId="49942" xr:uid="{00000000-0005-0000-0000-0000AAAA0000}"/>
    <cellStyle name="Output 4 2 2 3 4" xfId="19221" xr:uid="{00000000-0005-0000-0000-0000ABAA0000}"/>
    <cellStyle name="Output 4 2 2 3 4 2" xfId="28226" xr:uid="{00000000-0005-0000-0000-0000ACAA0000}"/>
    <cellStyle name="Output 4 2 2 3 4 3" xfId="32861" xr:uid="{00000000-0005-0000-0000-0000ADAA0000}"/>
    <cellStyle name="Output 4 2 2 3 4 4" xfId="49944" xr:uid="{00000000-0005-0000-0000-0000AEAA0000}"/>
    <cellStyle name="Output 4 2 2 3 5" xfId="28227" xr:uid="{00000000-0005-0000-0000-0000AFAA0000}"/>
    <cellStyle name="Output 4 2 2 3 5 2" xfId="31333" xr:uid="{00000000-0005-0000-0000-0000B0AA0000}"/>
    <cellStyle name="Output 4 2 2 3 6" xfId="28228" xr:uid="{00000000-0005-0000-0000-0000B1AA0000}"/>
    <cellStyle name="Output 4 2 2 3 7" xfId="30481" xr:uid="{00000000-0005-0000-0000-0000B2AA0000}"/>
    <cellStyle name="Output 4 2 2 3 8" xfId="49939" xr:uid="{00000000-0005-0000-0000-0000B3AA0000}"/>
    <cellStyle name="Output 4 2 2 4" xfId="19222" xr:uid="{00000000-0005-0000-0000-0000B4AA0000}"/>
    <cellStyle name="Output 4 2 2 4 2" xfId="19223" xr:uid="{00000000-0005-0000-0000-0000B5AA0000}"/>
    <cellStyle name="Output 4 2 2 4 2 2" xfId="28229" xr:uid="{00000000-0005-0000-0000-0000B6AA0000}"/>
    <cellStyle name="Output 4 2 2 4 2 3" xfId="31832" xr:uid="{00000000-0005-0000-0000-0000B7AA0000}"/>
    <cellStyle name="Output 4 2 2 4 2 4" xfId="49946" xr:uid="{00000000-0005-0000-0000-0000B8AA0000}"/>
    <cellStyle name="Output 4 2 2 4 3" xfId="28230" xr:uid="{00000000-0005-0000-0000-0000B9AA0000}"/>
    <cellStyle name="Output 4 2 2 4 3 2" xfId="32426" xr:uid="{00000000-0005-0000-0000-0000BAAA0000}"/>
    <cellStyle name="Output 4 2 2 4 4" xfId="28231" xr:uid="{00000000-0005-0000-0000-0000BBAA0000}"/>
    <cellStyle name="Output 4 2 2 4 4 2" xfId="31603" xr:uid="{00000000-0005-0000-0000-0000BCAA0000}"/>
    <cellStyle name="Output 4 2 2 4 5" xfId="28232" xr:uid="{00000000-0005-0000-0000-0000BDAA0000}"/>
    <cellStyle name="Output 4 2 2 4 5 2" xfId="30861" xr:uid="{00000000-0005-0000-0000-0000BEAA0000}"/>
    <cellStyle name="Output 4 2 2 4 6" xfId="28233" xr:uid="{00000000-0005-0000-0000-0000BFAA0000}"/>
    <cellStyle name="Output 4 2 2 4 7" xfId="29988" xr:uid="{00000000-0005-0000-0000-0000C0AA0000}"/>
    <cellStyle name="Output 4 2 2 4 8" xfId="49945" xr:uid="{00000000-0005-0000-0000-0000C1AA0000}"/>
    <cellStyle name="Output 4 2 2 5" xfId="19224" xr:uid="{00000000-0005-0000-0000-0000C2AA0000}"/>
    <cellStyle name="Output 4 2 2 5 2" xfId="19225" xr:uid="{00000000-0005-0000-0000-0000C3AA0000}"/>
    <cellStyle name="Output 4 2 2 5 2 2" xfId="49948" xr:uid="{00000000-0005-0000-0000-0000C4AA0000}"/>
    <cellStyle name="Output 4 2 2 5 3" xfId="28234" xr:uid="{00000000-0005-0000-0000-0000C5AA0000}"/>
    <cellStyle name="Output 4 2 2 5 4" xfId="31678" xr:uid="{00000000-0005-0000-0000-0000C6AA0000}"/>
    <cellStyle name="Output 4 2 2 5 5" xfId="49947" xr:uid="{00000000-0005-0000-0000-0000C7AA0000}"/>
    <cellStyle name="Output 4 2 2 6" xfId="19226" xr:uid="{00000000-0005-0000-0000-0000C8AA0000}"/>
    <cellStyle name="Output 4 2 2 6 2" xfId="28235" xr:uid="{00000000-0005-0000-0000-0000C9AA0000}"/>
    <cellStyle name="Output 4 2 2 6 3" xfId="32398" xr:uid="{00000000-0005-0000-0000-0000CAAA0000}"/>
    <cellStyle name="Output 4 2 2 6 4" xfId="49949" xr:uid="{00000000-0005-0000-0000-0000CBAA0000}"/>
    <cellStyle name="Output 4 2 2 7" xfId="28236" xr:uid="{00000000-0005-0000-0000-0000CCAA0000}"/>
    <cellStyle name="Output 4 2 2 7 2" xfId="31426" xr:uid="{00000000-0005-0000-0000-0000CDAA0000}"/>
    <cellStyle name="Output 4 2 2 8" xfId="28237" xr:uid="{00000000-0005-0000-0000-0000CEAA0000}"/>
    <cellStyle name="Output 4 2 2 8 2" xfId="30705" xr:uid="{00000000-0005-0000-0000-0000CFAA0000}"/>
    <cellStyle name="Output 4 2 2 9" xfId="28238" xr:uid="{00000000-0005-0000-0000-0000D0AA0000}"/>
    <cellStyle name="Output 4 2 3" xfId="19227" xr:uid="{00000000-0005-0000-0000-0000D1AA0000}"/>
    <cellStyle name="Output 4 2 3 2" xfId="19228" xr:uid="{00000000-0005-0000-0000-0000D2AA0000}"/>
    <cellStyle name="Output 4 2 3 2 2" xfId="19229" xr:uid="{00000000-0005-0000-0000-0000D3AA0000}"/>
    <cellStyle name="Output 4 2 3 2 2 2" xfId="19230" xr:uid="{00000000-0005-0000-0000-0000D4AA0000}"/>
    <cellStyle name="Output 4 2 3 2 2 2 2" xfId="19231" xr:uid="{00000000-0005-0000-0000-0000D5AA0000}"/>
    <cellStyle name="Output 4 2 3 2 2 2 2 2" xfId="49954" xr:uid="{00000000-0005-0000-0000-0000D6AA0000}"/>
    <cellStyle name="Output 4 2 3 2 2 2 3" xfId="49953" xr:uid="{00000000-0005-0000-0000-0000D7AA0000}"/>
    <cellStyle name="Output 4 2 3 2 2 3" xfId="19232" xr:uid="{00000000-0005-0000-0000-0000D8AA0000}"/>
    <cellStyle name="Output 4 2 3 2 2 3 2" xfId="19233" xr:uid="{00000000-0005-0000-0000-0000D9AA0000}"/>
    <cellStyle name="Output 4 2 3 2 2 3 2 2" xfId="49956" xr:uid="{00000000-0005-0000-0000-0000DAAA0000}"/>
    <cellStyle name="Output 4 2 3 2 2 3 3" xfId="49955" xr:uid="{00000000-0005-0000-0000-0000DBAA0000}"/>
    <cellStyle name="Output 4 2 3 2 2 4" xfId="19234" xr:uid="{00000000-0005-0000-0000-0000DCAA0000}"/>
    <cellStyle name="Output 4 2 3 2 2 4 2" xfId="49957" xr:uid="{00000000-0005-0000-0000-0000DDAA0000}"/>
    <cellStyle name="Output 4 2 3 2 2 5" xfId="49952" xr:uid="{00000000-0005-0000-0000-0000DEAA0000}"/>
    <cellStyle name="Output 4 2 3 2 3" xfId="19235" xr:uid="{00000000-0005-0000-0000-0000DFAA0000}"/>
    <cellStyle name="Output 4 2 3 2 3 2" xfId="19236" xr:uid="{00000000-0005-0000-0000-0000E0AA0000}"/>
    <cellStyle name="Output 4 2 3 2 3 2 2" xfId="49959" xr:uid="{00000000-0005-0000-0000-0000E1AA0000}"/>
    <cellStyle name="Output 4 2 3 2 3 3" xfId="49958" xr:uid="{00000000-0005-0000-0000-0000E2AA0000}"/>
    <cellStyle name="Output 4 2 3 2 4" xfId="19237" xr:uid="{00000000-0005-0000-0000-0000E3AA0000}"/>
    <cellStyle name="Output 4 2 3 2 4 2" xfId="19238" xr:uid="{00000000-0005-0000-0000-0000E4AA0000}"/>
    <cellStyle name="Output 4 2 3 2 4 2 2" xfId="49961" xr:uid="{00000000-0005-0000-0000-0000E5AA0000}"/>
    <cellStyle name="Output 4 2 3 2 4 3" xfId="49960" xr:uid="{00000000-0005-0000-0000-0000E6AA0000}"/>
    <cellStyle name="Output 4 2 3 2 5" xfId="19239" xr:uid="{00000000-0005-0000-0000-0000E7AA0000}"/>
    <cellStyle name="Output 4 2 3 2 5 2" xfId="49962" xr:uid="{00000000-0005-0000-0000-0000E8AA0000}"/>
    <cellStyle name="Output 4 2 3 2 6" xfId="49951" xr:uid="{00000000-0005-0000-0000-0000E9AA0000}"/>
    <cellStyle name="Output 4 2 3 3" xfId="19240" xr:uid="{00000000-0005-0000-0000-0000EAAA0000}"/>
    <cellStyle name="Output 4 2 3 3 2" xfId="19241" xr:uid="{00000000-0005-0000-0000-0000EBAA0000}"/>
    <cellStyle name="Output 4 2 3 3 2 2" xfId="19242" xr:uid="{00000000-0005-0000-0000-0000ECAA0000}"/>
    <cellStyle name="Output 4 2 3 3 2 2 2" xfId="49965" xr:uid="{00000000-0005-0000-0000-0000EDAA0000}"/>
    <cellStyle name="Output 4 2 3 3 2 3" xfId="49964" xr:uid="{00000000-0005-0000-0000-0000EEAA0000}"/>
    <cellStyle name="Output 4 2 3 3 3" xfId="19243" xr:uid="{00000000-0005-0000-0000-0000EFAA0000}"/>
    <cellStyle name="Output 4 2 3 3 3 2" xfId="19244" xr:uid="{00000000-0005-0000-0000-0000F0AA0000}"/>
    <cellStyle name="Output 4 2 3 3 3 2 2" xfId="49967" xr:uid="{00000000-0005-0000-0000-0000F1AA0000}"/>
    <cellStyle name="Output 4 2 3 3 3 3" xfId="49966" xr:uid="{00000000-0005-0000-0000-0000F2AA0000}"/>
    <cellStyle name="Output 4 2 3 3 4" xfId="19245" xr:uid="{00000000-0005-0000-0000-0000F3AA0000}"/>
    <cellStyle name="Output 4 2 3 3 4 2" xfId="49968" xr:uid="{00000000-0005-0000-0000-0000F4AA0000}"/>
    <cellStyle name="Output 4 2 3 3 5" xfId="49963" xr:uid="{00000000-0005-0000-0000-0000F5AA0000}"/>
    <cellStyle name="Output 4 2 3 4" xfId="19246" xr:uid="{00000000-0005-0000-0000-0000F6AA0000}"/>
    <cellStyle name="Output 4 2 3 4 2" xfId="19247" xr:uid="{00000000-0005-0000-0000-0000F7AA0000}"/>
    <cellStyle name="Output 4 2 3 4 2 2" xfId="49970" xr:uid="{00000000-0005-0000-0000-0000F8AA0000}"/>
    <cellStyle name="Output 4 2 3 4 3" xfId="49969" xr:uid="{00000000-0005-0000-0000-0000F9AA0000}"/>
    <cellStyle name="Output 4 2 3 5" xfId="19248" xr:uid="{00000000-0005-0000-0000-0000FAAA0000}"/>
    <cellStyle name="Output 4 2 3 5 2" xfId="19249" xr:uid="{00000000-0005-0000-0000-0000FBAA0000}"/>
    <cellStyle name="Output 4 2 3 5 2 2" xfId="49972" xr:uid="{00000000-0005-0000-0000-0000FCAA0000}"/>
    <cellStyle name="Output 4 2 3 5 3" xfId="49971" xr:uid="{00000000-0005-0000-0000-0000FDAA0000}"/>
    <cellStyle name="Output 4 2 3 6" xfId="19250" xr:uid="{00000000-0005-0000-0000-0000FEAA0000}"/>
    <cellStyle name="Output 4 2 3 6 2" xfId="49973" xr:uid="{00000000-0005-0000-0000-0000FFAA0000}"/>
    <cellStyle name="Output 4 2 3 7" xfId="49950" xr:uid="{00000000-0005-0000-0000-000000AB0000}"/>
    <cellStyle name="Output 4 2 4" xfId="19251" xr:uid="{00000000-0005-0000-0000-000001AB0000}"/>
    <cellStyle name="Output 4 2 4 2" xfId="19252" xr:uid="{00000000-0005-0000-0000-000002AB0000}"/>
    <cellStyle name="Output 4 2 4 2 2" xfId="19253" xr:uid="{00000000-0005-0000-0000-000003AB0000}"/>
    <cellStyle name="Output 4 2 4 2 2 2" xfId="19254" xr:uid="{00000000-0005-0000-0000-000004AB0000}"/>
    <cellStyle name="Output 4 2 4 2 2 2 2" xfId="19255" xr:uid="{00000000-0005-0000-0000-000005AB0000}"/>
    <cellStyle name="Output 4 2 4 2 2 2 2 2" xfId="49978" xr:uid="{00000000-0005-0000-0000-000006AB0000}"/>
    <cellStyle name="Output 4 2 4 2 2 2 3" xfId="49977" xr:uid="{00000000-0005-0000-0000-000007AB0000}"/>
    <cellStyle name="Output 4 2 4 2 2 3" xfId="19256" xr:uid="{00000000-0005-0000-0000-000008AB0000}"/>
    <cellStyle name="Output 4 2 4 2 2 3 2" xfId="19257" xr:uid="{00000000-0005-0000-0000-000009AB0000}"/>
    <cellStyle name="Output 4 2 4 2 2 3 2 2" xfId="49980" xr:uid="{00000000-0005-0000-0000-00000AAB0000}"/>
    <cellStyle name="Output 4 2 4 2 2 3 3" xfId="49979" xr:uid="{00000000-0005-0000-0000-00000BAB0000}"/>
    <cellStyle name="Output 4 2 4 2 2 4" xfId="19258" xr:uid="{00000000-0005-0000-0000-00000CAB0000}"/>
    <cellStyle name="Output 4 2 4 2 2 4 2" xfId="49981" xr:uid="{00000000-0005-0000-0000-00000DAB0000}"/>
    <cellStyle name="Output 4 2 4 2 2 5" xfId="49976" xr:uid="{00000000-0005-0000-0000-00000EAB0000}"/>
    <cellStyle name="Output 4 2 4 2 3" xfId="19259" xr:uid="{00000000-0005-0000-0000-00000FAB0000}"/>
    <cellStyle name="Output 4 2 4 2 3 2" xfId="19260" xr:uid="{00000000-0005-0000-0000-000010AB0000}"/>
    <cellStyle name="Output 4 2 4 2 3 2 2" xfId="49983" xr:uid="{00000000-0005-0000-0000-000011AB0000}"/>
    <cellStyle name="Output 4 2 4 2 3 3" xfId="49982" xr:uid="{00000000-0005-0000-0000-000012AB0000}"/>
    <cellStyle name="Output 4 2 4 2 4" xfId="19261" xr:uid="{00000000-0005-0000-0000-000013AB0000}"/>
    <cellStyle name="Output 4 2 4 2 4 2" xfId="19262" xr:uid="{00000000-0005-0000-0000-000014AB0000}"/>
    <cellStyle name="Output 4 2 4 2 4 2 2" xfId="49985" xr:uid="{00000000-0005-0000-0000-000015AB0000}"/>
    <cellStyle name="Output 4 2 4 2 4 3" xfId="49984" xr:uid="{00000000-0005-0000-0000-000016AB0000}"/>
    <cellStyle name="Output 4 2 4 2 5" xfId="19263" xr:uid="{00000000-0005-0000-0000-000017AB0000}"/>
    <cellStyle name="Output 4 2 4 2 5 2" xfId="49986" xr:uid="{00000000-0005-0000-0000-000018AB0000}"/>
    <cellStyle name="Output 4 2 4 2 6" xfId="49975" xr:uid="{00000000-0005-0000-0000-000019AB0000}"/>
    <cellStyle name="Output 4 2 4 3" xfId="19264" xr:uid="{00000000-0005-0000-0000-00001AAB0000}"/>
    <cellStyle name="Output 4 2 4 3 2" xfId="19265" xr:uid="{00000000-0005-0000-0000-00001BAB0000}"/>
    <cellStyle name="Output 4 2 4 3 2 2" xfId="19266" xr:uid="{00000000-0005-0000-0000-00001CAB0000}"/>
    <cellStyle name="Output 4 2 4 3 2 2 2" xfId="49989" xr:uid="{00000000-0005-0000-0000-00001DAB0000}"/>
    <cellStyle name="Output 4 2 4 3 2 3" xfId="49988" xr:uid="{00000000-0005-0000-0000-00001EAB0000}"/>
    <cellStyle name="Output 4 2 4 3 3" xfId="19267" xr:uid="{00000000-0005-0000-0000-00001FAB0000}"/>
    <cellStyle name="Output 4 2 4 3 3 2" xfId="19268" xr:uid="{00000000-0005-0000-0000-000020AB0000}"/>
    <cellStyle name="Output 4 2 4 3 3 2 2" xfId="49991" xr:uid="{00000000-0005-0000-0000-000021AB0000}"/>
    <cellStyle name="Output 4 2 4 3 3 3" xfId="49990" xr:uid="{00000000-0005-0000-0000-000022AB0000}"/>
    <cellStyle name="Output 4 2 4 3 4" xfId="19269" xr:uid="{00000000-0005-0000-0000-000023AB0000}"/>
    <cellStyle name="Output 4 2 4 3 4 2" xfId="49992" xr:uid="{00000000-0005-0000-0000-000024AB0000}"/>
    <cellStyle name="Output 4 2 4 3 5" xfId="49987" xr:uid="{00000000-0005-0000-0000-000025AB0000}"/>
    <cellStyle name="Output 4 2 4 4" xfId="19270" xr:uid="{00000000-0005-0000-0000-000026AB0000}"/>
    <cellStyle name="Output 4 2 4 4 2" xfId="19271" xr:uid="{00000000-0005-0000-0000-000027AB0000}"/>
    <cellStyle name="Output 4 2 4 4 2 2" xfId="49994" xr:uid="{00000000-0005-0000-0000-000028AB0000}"/>
    <cellStyle name="Output 4 2 4 4 3" xfId="49993" xr:uid="{00000000-0005-0000-0000-000029AB0000}"/>
    <cellStyle name="Output 4 2 4 5" xfId="19272" xr:uid="{00000000-0005-0000-0000-00002AAB0000}"/>
    <cellStyle name="Output 4 2 4 5 2" xfId="19273" xr:uid="{00000000-0005-0000-0000-00002BAB0000}"/>
    <cellStyle name="Output 4 2 4 5 2 2" xfId="49996" xr:uid="{00000000-0005-0000-0000-00002CAB0000}"/>
    <cellStyle name="Output 4 2 4 5 3" xfId="49995" xr:uid="{00000000-0005-0000-0000-00002DAB0000}"/>
    <cellStyle name="Output 4 2 4 6" xfId="19274" xr:uid="{00000000-0005-0000-0000-00002EAB0000}"/>
    <cellStyle name="Output 4 2 4 6 2" xfId="49997" xr:uid="{00000000-0005-0000-0000-00002FAB0000}"/>
    <cellStyle name="Output 4 2 4 7" xfId="49974" xr:uid="{00000000-0005-0000-0000-000030AB0000}"/>
    <cellStyle name="Output 4 2 5" xfId="19275" xr:uid="{00000000-0005-0000-0000-000031AB0000}"/>
    <cellStyle name="Output 4 2 5 2" xfId="19276" xr:uid="{00000000-0005-0000-0000-000032AB0000}"/>
    <cellStyle name="Output 4 2 5 2 2" xfId="19277" xr:uid="{00000000-0005-0000-0000-000033AB0000}"/>
    <cellStyle name="Output 4 2 5 2 2 2" xfId="19278" xr:uid="{00000000-0005-0000-0000-000034AB0000}"/>
    <cellStyle name="Output 4 2 5 2 2 2 2" xfId="19279" xr:uid="{00000000-0005-0000-0000-000035AB0000}"/>
    <cellStyle name="Output 4 2 5 2 2 2 2 2" xfId="50002" xr:uid="{00000000-0005-0000-0000-000036AB0000}"/>
    <cellStyle name="Output 4 2 5 2 2 2 3" xfId="50001" xr:uid="{00000000-0005-0000-0000-000037AB0000}"/>
    <cellStyle name="Output 4 2 5 2 2 3" xfId="19280" xr:uid="{00000000-0005-0000-0000-000038AB0000}"/>
    <cellStyle name="Output 4 2 5 2 2 3 2" xfId="19281" xr:uid="{00000000-0005-0000-0000-000039AB0000}"/>
    <cellStyle name="Output 4 2 5 2 2 3 2 2" xfId="50004" xr:uid="{00000000-0005-0000-0000-00003AAB0000}"/>
    <cellStyle name="Output 4 2 5 2 2 3 3" xfId="50003" xr:uid="{00000000-0005-0000-0000-00003BAB0000}"/>
    <cellStyle name="Output 4 2 5 2 2 4" xfId="19282" xr:uid="{00000000-0005-0000-0000-00003CAB0000}"/>
    <cellStyle name="Output 4 2 5 2 2 4 2" xfId="50005" xr:uid="{00000000-0005-0000-0000-00003DAB0000}"/>
    <cellStyle name="Output 4 2 5 2 2 5" xfId="50000" xr:uid="{00000000-0005-0000-0000-00003EAB0000}"/>
    <cellStyle name="Output 4 2 5 2 3" xfId="19283" xr:uid="{00000000-0005-0000-0000-00003FAB0000}"/>
    <cellStyle name="Output 4 2 5 2 3 2" xfId="19284" xr:uid="{00000000-0005-0000-0000-000040AB0000}"/>
    <cellStyle name="Output 4 2 5 2 3 2 2" xfId="50007" xr:uid="{00000000-0005-0000-0000-000041AB0000}"/>
    <cellStyle name="Output 4 2 5 2 3 3" xfId="50006" xr:uid="{00000000-0005-0000-0000-000042AB0000}"/>
    <cellStyle name="Output 4 2 5 2 4" xfId="19285" xr:uid="{00000000-0005-0000-0000-000043AB0000}"/>
    <cellStyle name="Output 4 2 5 2 4 2" xfId="19286" xr:uid="{00000000-0005-0000-0000-000044AB0000}"/>
    <cellStyle name="Output 4 2 5 2 4 2 2" xfId="50009" xr:uid="{00000000-0005-0000-0000-000045AB0000}"/>
    <cellStyle name="Output 4 2 5 2 4 3" xfId="50008" xr:uid="{00000000-0005-0000-0000-000046AB0000}"/>
    <cellStyle name="Output 4 2 5 2 5" xfId="19287" xr:uid="{00000000-0005-0000-0000-000047AB0000}"/>
    <cellStyle name="Output 4 2 5 2 5 2" xfId="50010" xr:uid="{00000000-0005-0000-0000-000048AB0000}"/>
    <cellStyle name="Output 4 2 5 2 6" xfId="49999" xr:uid="{00000000-0005-0000-0000-000049AB0000}"/>
    <cellStyle name="Output 4 2 5 3" xfId="19288" xr:uid="{00000000-0005-0000-0000-00004AAB0000}"/>
    <cellStyle name="Output 4 2 5 3 2" xfId="19289" xr:uid="{00000000-0005-0000-0000-00004BAB0000}"/>
    <cellStyle name="Output 4 2 5 3 2 2" xfId="19290" xr:uid="{00000000-0005-0000-0000-00004CAB0000}"/>
    <cellStyle name="Output 4 2 5 3 2 2 2" xfId="50013" xr:uid="{00000000-0005-0000-0000-00004DAB0000}"/>
    <cellStyle name="Output 4 2 5 3 2 3" xfId="50012" xr:uid="{00000000-0005-0000-0000-00004EAB0000}"/>
    <cellStyle name="Output 4 2 5 3 3" xfId="19291" xr:uid="{00000000-0005-0000-0000-00004FAB0000}"/>
    <cellStyle name="Output 4 2 5 3 3 2" xfId="19292" xr:uid="{00000000-0005-0000-0000-000050AB0000}"/>
    <cellStyle name="Output 4 2 5 3 3 2 2" xfId="50015" xr:uid="{00000000-0005-0000-0000-000051AB0000}"/>
    <cellStyle name="Output 4 2 5 3 3 3" xfId="50014" xr:uid="{00000000-0005-0000-0000-000052AB0000}"/>
    <cellStyle name="Output 4 2 5 3 4" xfId="19293" xr:uid="{00000000-0005-0000-0000-000053AB0000}"/>
    <cellStyle name="Output 4 2 5 3 4 2" xfId="50016" xr:uid="{00000000-0005-0000-0000-000054AB0000}"/>
    <cellStyle name="Output 4 2 5 3 5" xfId="50011" xr:uid="{00000000-0005-0000-0000-000055AB0000}"/>
    <cellStyle name="Output 4 2 5 4" xfId="19294" xr:uid="{00000000-0005-0000-0000-000056AB0000}"/>
    <cellStyle name="Output 4 2 5 4 2" xfId="19295" xr:uid="{00000000-0005-0000-0000-000057AB0000}"/>
    <cellStyle name="Output 4 2 5 4 2 2" xfId="50018" xr:uid="{00000000-0005-0000-0000-000058AB0000}"/>
    <cellStyle name="Output 4 2 5 4 3" xfId="50017" xr:uid="{00000000-0005-0000-0000-000059AB0000}"/>
    <cellStyle name="Output 4 2 5 5" xfId="19296" xr:uid="{00000000-0005-0000-0000-00005AAB0000}"/>
    <cellStyle name="Output 4 2 5 5 2" xfId="19297" xr:uid="{00000000-0005-0000-0000-00005BAB0000}"/>
    <cellStyle name="Output 4 2 5 5 2 2" xfId="50020" xr:uid="{00000000-0005-0000-0000-00005CAB0000}"/>
    <cellStyle name="Output 4 2 5 5 3" xfId="50019" xr:uid="{00000000-0005-0000-0000-00005DAB0000}"/>
    <cellStyle name="Output 4 2 5 6" xfId="19298" xr:uid="{00000000-0005-0000-0000-00005EAB0000}"/>
    <cellStyle name="Output 4 2 5 6 2" xfId="50021" xr:uid="{00000000-0005-0000-0000-00005FAB0000}"/>
    <cellStyle name="Output 4 2 5 7" xfId="49998" xr:uid="{00000000-0005-0000-0000-000060AB0000}"/>
    <cellStyle name="Output 4 2 6" xfId="19299" xr:uid="{00000000-0005-0000-0000-000061AB0000}"/>
    <cellStyle name="Output 4 2 6 2" xfId="19300" xr:uid="{00000000-0005-0000-0000-000062AB0000}"/>
    <cellStyle name="Output 4 2 6 2 2" xfId="19301" xr:uid="{00000000-0005-0000-0000-000063AB0000}"/>
    <cellStyle name="Output 4 2 6 2 2 2" xfId="19302" xr:uid="{00000000-0005-0000-0000-000064AB0000}"/>
    <cellStyle name="Output 4 2 6 2 2 2 2" xfId="19303" xr:uid="{00000000-0005-0000-0000-000065AB0000}"/>
    <cellStyle name="Output 4 2 6 2 2 2 2 2" xfId="50026" xr:uid="{00000000-0005-0000-0000-000066AB0000}"/>
    <cellStyle name="Output 4 2 6 2 2 2 3" xfId="50025" xr:uid="{00000000-0005-0000-0000-000067AB0000}"/>
    <cellStyle name="Output 4 2 6 2 2 3" xfId="19304" xr:uid="{00000000-0005-0000-0000-000068AB0000}"/>
    <cellStyle name="Output 4 2 6 2 2 3 2" xfId="19305" xr:uid="{00000000-0005-0000-0000-000069AB0000}"/>
    <cellStyle name="Output 4 2 6 2 2 3 2 2" xfId="50028" xr:uid="{00000000-0005-0000-0000-00006AAB0000}"/>
    <cellStyle name="Output 4 2 6 2 2 3 3" xfId="50027" xr:uid="{00000000-0005-0000-0000-00006BAB0000}"/>
    <cellStyle name="Output 4 2 6 2 2 4" xfId="19306" xr:uid="{00000000-0005-0000-0000-00006CAB0000}"/>
    <cellStyle name="Output 4 2 6 2 2 4 2" xfId="50029" xr:uid="{00000000-0005-0000-0000-00006DAB0000}"/>
    <cellStyle name="Output 4 2 6 2 2 5" xfId="50024" xr:uid="{00000000-0005-0000-0000-00006EAB0000}"/>
    <cellStyle name="Output 4 2 6 2 3" xfId="19307" xr:uid="{00000000-0005-0000-0000-00006FAB0000}"/>
    <cellStyle name="Output 4 2 6 2 3 2" xfId="19308" xr:uid="{00000000-0005-0000-0000-000070AB0000}"/>
    <cellStyle name="Output 4 2 6 2 3 2 2" xfId="50031" xr:uid="{00000000-0005-0000-0000-000071AB0000}"/>
    <cellStyle name="Output 4 2 6 2 3 3" xfId="50030" xr:uid="{00000000-0005-0000-0000-000072AB0000}"/>
    <cellStyle name="Output 4 2 6 2 4" xfId="19309" xr:uid="{00000000-0005-0000-0000-000073AB0000}"/>
    <cellStyle name="Output 4 2 6 2 4 2" xfId="19310" xr:uid="{00000000-0005-0000-0000-000074AB0000}"/>
    <cellStyle name="Output 4 2 6 2 4 2 2" xfId="50033" xr:uid="{00000000-0005-0000-0000-000075AB0000}"/>
    <cellStyle name="Output 4 2 6 2 4 3" xfId="50032" xr:uid="{00000000-0005-0000-0000-000076AB0000}"/>
    <cellStyle name="Output 4 2 6 2 5" xfId="19311" xr:uid="{00000000-0005-0000-0000-000077AB0000}"/>
    <cellStyle name="Output 4 2 6 2 5 2" xfId="50034" xr:uid="{00000000-0005-0000-0000-000078AB0000}"/>
    <cellStyle name="Output 4 2 6 2 6" xfId="50023" xr:uid="{00000000-0005-0000-0000-000079AB0000}"/>
    <cellStyle name="Output 4 2 6 3" xfId="19312" xr:uid="{00000000-0005-0000-0000-00007AAB0000}"/>
    <cellStyle name="Output 4 2 6 3 2" xfId="19313" xr:uid="{00000000-0005-0000-0000-00007BAB0000}"/>
    <cellStyle name="Output 4 2 6 3 2 2" xfId="19314" xr:uid="{00000000-0005-0000-0000-00007CAB0000}"/>
    <cellStyle name="Output 4 2 6 3 2 2 2" xfId="50037" xr:uid="{00000000-0005-0000-0000-00007DAB0000}"/>
    <cellStyle name="Output 4 2 6 3 2 3" xfId="50036" xr:uid="{00000000-0005-0000-0000-00007EAB0000}"/>
    <cellStyle name="Output 4 2 6 3 3" xfId="19315" xr:uid="{00000000-0005-0000-0000-00007FAB0000}"/>
    <cellStyle name="Output 4 2 6 3 3 2" xfId="19316" xr:uid="{00000000-0005-0000-0000-000080AB0000}"/>
    <cellStyle name="Output 4 2 6 3 3 2 2" xfId="50039" xr:uid="{00000000-0005-0000-0000-000081AB0000}"/>
    <cellStyle name="Output 4 2 6 3 3 3" xfId="50038" xr:uid="{00000000-0005-0000-0000-000082AB0000}"/>
    <cellStyle name="Output 4 2 6 3 4" xfId="19317" xr:uid="{00000000-0005-0000-0000-000083AB0000}"/>
    <cellStyle name="Output 4 2 6 3 4 2" xfId="50040" xr:uid="{00000000-0005-0000-0000-000084AB0000}"/>
    <cellStyle name="Output 4 2 6 3 5" xfId="50035" xr:uid="{00000000-0005-0000-0000-000085AB0000}"/>
    <cellStyle name="Output 4 2 6 4" xfId="19318" xr:uid="{00000000-0005-0000-0000-000086AB0000}"/>
    <cellStyle name="Output 4 2 6 4 2" xfId="19319" xr:uid="{00000000-0005-0000-0000-000087AB0000}"/>
    <cellStyle name="Output 4 2 6 4 2 2" xfId="50042" xr:uid="{00000000-0005-0000-0000-000088AB0000}"/>
    <cellStyle name="Output 4 2 6 4 3" xfId="50041" xr:uid="{00000000-0005-0000-0000-000089AB0000}"/>
    <cellStyle name="Output 4 2 6 5" xfId="19320" xr:uid="{00000000-0005-0000-0000-00008AAB0000}"/>
    <cellStyle name="Output 4 2 6 5 2" xfId="19321" xr:uid="{00000000-0005-0000-0000-00008BAB0000}"/>
    <cellStyle name="Output 4 2 6 5 2 2" xfId="50044" xr:uid="{00000000-0005-0000-0000-00008CAB0000}"/>
    <cellStyle name="Output 4 2 6 5 3" xfId="50043" xr:uid="{00000000-0005-0000-0000-00008DAB0000}"/>
    <cellStyle name="Output 4 2 6 6" xfId="19322" xr:uid="{00000000-0005-0000-0000-00008EAB0000}"/>
    <cellStyle name="Output 4 2 6 6 2" xfId="50045" xr:uid="{00000000-0005-0000-0000-00008FAB0000}"/>
    <cellStyle name="Output 4 2 6 7" xfId="50022" xr:uid="{00000000-0005-0000-0000-000090AB0000}"/>
    <cellStyle name="Output 4 2 7" xfId="19323" xr:uid="{00000000-0005-0000-0000-000091AB0000}"/>
    <cellStyle name="Output 4 2 7 2" xfId="19324" xr:uid="{00000000-0005-0000-0000-000092AB0000}"/>
    <cellStyle name="Output 4 2 7 2 2" xfId="19325" xr:uid="{00000000-0005-0000-0000-000093AB0000}"/>
    <cellStyle name="Output 4 2 7 2 2 2" xfId="19326" xr:uid="{00000000-0005-0000-0000-000094AB0000}"/>
    <cellStyle name="Output 4 2 7 2 2 2 2" xfId="19327" xr:uid="{00000000-0005-0000-0000-000095AB0000}"/>
    <cellStyle name="Output 4 2 7 2 2 2 2 2" xfId="50050" xr:uid="{00000000-0005-0000-0000-000096AB0000}"/>
    <cellStyle name="Output 4 2 7 2 2 2 3" xfId="50049" xr:uid="{00000000-0005-0000-0000-000097AB0000}"/>
    <cellStyle name="Output 4 2 7 2 2 3" xfId="19328" xr:uid="{00000000-0005-0000-0000-000098AB0000}"/>
    <cellStyle name="Output 4 2 7 2 2 3 2" xfId="19329" xr:uid="{00000000-0005-0000-0000-000099AB0000}"/>
    <cellStyle name="Output 4 2 7 2 2 3 2 2" xfId="50052" xr:uid="{00000000-0005-0000-0000-00009AAB0000}"/>
    <cellStyle name="Output 4 2 7 2 2 3 3" xfId="50051" xr:uid="{00000000-0005-0000-0000-00009BAB0000}"/>
    <cellStyle name="Output 4 2 7 2 2 4" xfId="19330" xr:uid="{00000000-0005-0000-0000-00009CAB0000}"/>
    <cellStyle name="Output 4 2 7 2 2 4 2" xfId="50053" xr:uid="{00000000-0005-0000-0000-00009DAB0000}"/>
    <cellStyle name="Output 4 2 7 2 2 5" xfId="50048" xr:uid="{00000000-0005-0000-0000-00009EAB0000}"/>
    <cellStyle name="Output 4 2 7 2 3" xfId="19331" xr:uid="{00000000-0005-0000-0000-00009FAB0000}"/>
    <cellStyle name="Output 4 2 7 2 3 2" xfId="19332" xr:uid="{00000000-0005-0000-0000-0000A0AB0000}"/>
    <cellStyle name="Output 4 2 7 2 3 2 2" xfId="50055" xr:uid="{00000000-0005-0000-0000-0000A1AB0000}"/>
    <cellStyle name="Output 4 2 7 2 3 3" xfId="50054" xr:uid="{00000000-0005-0000-0000-0000A2AB0000}"/>
    <cellStyle name="Output 4 2 7 2 4" xfId="19333" xr:uid="{00000000-0005-0000-0000-0000A3AB0000}"/>
    <cellStyle name="Output 4 2 7 2 4 2" xfId="19334" xr:uid="{00000000-0005-0000-0000-0000A4AB0000}"/>
    <cellStyle name="Output 4 2 7 2 4 2 2" xfId="50057" xr:uid="{00000000-0005-0000-0000-0000A5AB0000}"/>
    <cellStyle name="Output 4 2 7 2 4 3" xfId="50056" xr:uid="{00000000-0005-0000-0000-0000A6AB0000}"/>
    <cellStyle name="Output 4 2 7 2 5" xfId="19335" xr:uid="{00000000-0005-0000-0000-0000A7AB0000}"/>
    <cellStyle name="Output 4 2 7 2 5 2" xfId="50058" xr:uid="{00000000-0005-0000-0000-0000A8AB0000}"/>
    <cellStyle name="Output 4 2 7 2 6" xfId="50047" xr:uid="{00000000-0005-0000-0000-0000A9AB0000}"/>
    <cellStyle name="Output 4 2 7 3" xfId="19336" xr:uid="{00000000-0005-0000-0000-0000AAAB0000}"/>
    <cellStyle name="Output 4 2 7 3 2" xfId="19337" xr:uid="{00000000-0005-0000-0000-0000ABAB0000}"/>
    <cellStyle name="Output 4 2 7 3 2 2" xfId="19338" xr:uid="{00000000-0005-0000-0000-0000ACAB0000}"/>
    <cellStyle name="Output 4 2 7 3 2 2 2" xfId="50061" xr:uid="{00000000-0005-0000-0000-0000ADAB0000}"/>
    <cellStyle name="Output 4 2 7 3 2 3" xfId="50060" xr:uid="{00000000-0005-0000-0000-0000AEAB0000}"/>
    <cellStyle name="Output 4 2 7 3 3" xfId="19339" xr:uid="{00000000-0005-0000-0000-0000AFAB0000}"/>
    <cellStyle name="Output 4 2 7 3 3 2" xfId="19340" xr:uid="{00000000-0005-0000-0000-0000B0AB0000}"/>
    <cellStyle name="Output 4 2 7 3 3 2 2" xfId="50063" xr:uid="{00000000-0005-0000-0000-0000B1AB0000}"/>
    <cellStyle name="Output 4 2 7 3 3 3" xfId="50062" xr:uid="{00000000-0005-0000-0000-0000B2AB0000}"/>
    <cellStyle name="Output 4 2 7 3 4" xfId="19341" xr:uid="{00000000-0005-0000-0000-0000B3AB0000}"/>
    <cellStyle name="Output 4 2 7 3 4 2" xfId="50064" xr:uid="{00000000-0005-0000-0000-0000B4AB0000}"/>
    <cellStyle name="Output 4 2 7 3 5" xfId="50059" xr:uid="{00000000-0005-0000-0000-0000B5AB0000}"/>
    <cellStyle name="Output 4 2 7 4" xfId="19342" xr:uid="{00000000-0005-0000-0000-0000B6AB0000}"/>
    <cellStyle name="Output 4 2 7 4 2" xfId="19343" xr:uid="{00000000-0005-0000-0000-0000B7AB0000}"/>
    <cellStyle name="Output 4 2 7 4 2 2" xfId="50066" xr:uid="{00000000-0005-0000-0000-0000B8AB0000}"/>
    <cellStyle name="Output 4 2 7 4 3" xfId="50065" xr:uid="{00000000-0005-0000-0000-0000B9AB0000}"/>
    <cellStyle name="Output 4 2 7 5" xfId="19344" xr:uid="{00000000-0005-0000-0000-0000BAAB0000}"/>
    <cellStyle name="Output 4 2 7 5 2" xfId="19345" xr:uid="{00000000-0005-0000-0000-0000BBAB0000}"/>
    <cellStyle name="Output 4 2 7 5 2 2" xfId="50068" xr:uid="{00000000-0005-0000-0000-0000BCAB0000}"/>
    <cellStyle name="Output 4 2 7 5 3" xfId="50067" xr:uid="{00000000-0005-0000-0000-0000BDAB0000}"/>
    <cellStyle name="Output 4 2 7 6" xfId="19346" xr:uid="{00000000-0005-0000-0000-0000BEAB0000}"/>
    <cellStyle name="Output 4 2 7 6 2" xfId="50069" xr:uid="{00000000-0005-0000-0000-0000BFAB0000}"/>
    <cellStyle name="Output 4 2 7 7" xfId="50046" xr:uid="{00000000-0005-0000-0000-0000C0AB0000}"/>
    <cellStyle name="Output 4 2 8" xfId="19347" xr:uid="{00000000-0005-0000-0000-0000C1AB0000}"/>
    <cellStyle name="Output 4 2 8 2" xfId="19348" xr:uid="{00000000-0005-0000-0000-0000C2AB0000}"/>
    <cellStyle name="Output 4 2 8 2 2" xfId="19349" xr:uid="{00000000-0005-0000-0000-0000C3AB0000}"/>
    <cellStyle name="Output 4 2 8 2 2 2" xfId="19350" xr:uid="{00000000-0005-0000-0000-0000C4AB0000}"/>
    <cellStyle name="Output 4 2 8 2 2 2 2" xfId="50073" xr:uid="{00000000-0005-0000-0000-0000C5AB0000}"/>
    <cellStyle name="Output 4 2 8 2 2 3" xfId="50072" xr:uid="{00000000-0005-0000-0000-0000C6AB0000}"/>
    <cellStyle name="Output 4 2 8 2 3" xfId="19351" xr:uid="{00000000-0005-0000-0000-0000C7AB0000}"/>
    <cellStyle name="Output 4 2 8 2 3 2" xfId="19352" xr:uid="{00000000-0005-0000-0000-0000C8AB0000}"/>
    <cellStyle name="Output 4 2 8 2 3 2 2" xfId="50075" xr:uid="{00000000-0005-0000-0000-0000C9AB0000}"/>
    <cellStyle name="Output 4 2 8 2 3 3" xfId="50074" xr:uid="{00000000-0005-0000-0000-0000CAAB0000}"/>
    <cellStyle name="Output 4 2 8 2 4" xfId="19353" xr:uid="{00000000-0005-0000-0000-0000CBAB0000}"/>
    <cellStyle name="Output 4 2 8 2 4 2" xfId="50076" xr:uid="{00000000-0005-0000-0000-0000CCAB0000}"/>
    <cellStyle name="Output 4 2 8 2 5" xfId="50071" xr:uid="{00000000-0005-0000-0000-0000CDAB0000}"/>
    <cellStyle name="Output 4 2 8 3" xfId="19354" xr:uid="{00000000-0005-0000-0000-0000CEAB0000}"/>
    <cellStyle name="Output 4 2 8 3 2" xfId="19355" xr:uid="{00000000-0005-0000-0000-0000CFAB0000}"/>
    <cellStyle name="Output 4 2 8 3 2 2" xfId="50078" xr:uid="{00000000-0005-0000-0000-0000D0AB0000}"/>
    <cellStyle name="Output 4 2 8 3 3" xfId="50077" xr:uid="{00000000-0005-0000-0000-0000D1AB0000}"/>
    <cellStyle name="Output 4 2 8 4" xfId="19356" xr:uid="{00000000-0005-0000-0000-0000D2AB0000}"/>
    <cellStyle name="Output 4 2 8 4 2" xfId="19357" xr:uid="{00000000-0005-0000-0000-0000D3AB0000}"/>
    <cellStyle name="Output 4 2 8 4 2 2" xfId="50080" xr:uid="{00000000-0005-0000-0000-0000D4AB0000}"/>
    <cellStyle name="Output 4 2 8 4 3" xfId="50079" xr:uid="{00000000-0005-0000-0000-0000D5AB0000}"/>
    <cellStyle name="Output 4 2 8 5" xfId="19358" xr:uid="{00000000-0005-0000-0000-0000D6AB0000}"/>
    <cellStyle name="Output 4 2 8 5 2" xfId="50081" xr:uid="{00000000-0005-0000-0000-0000D7AB0000}"/>
    <cellStyle name="Output 4 2 8 6" xfId="50070" xr:uid="{00000000-0005-0000-0000-0000D8AB0000}"/>
    <cellStyle name="Output 4 2 9" xfId="19359" xr:uid="{00000000-0005-0000-0000-0000D9AB0000}"/>
    <cellStyle name="Output 4 2 9 2" xfId="19360" xr:uid="{00000000-0005-0000-0000-0000DAAB0000}"/>
    <cellStyle name="Output 4 2 9 2 2" xfId="19361" xr:uid="{00000000-0005-0000-0000-0000DBAB0000}"/>
    <cellStyle name="Output 4 2 9 2 2 2" xfId="50084" xr:uid="{00000000-0005-0000-0000-0000DCAB0000}"/>
    <cellStyle name="Output 4 2 9 2 3" xfId="50083" xr:uid="{00000000-0005-0000-0000-0000DDAB0000}"/>
    <cellStyle name="Output 4 2 9 3" xfId="19362" xr:uid="{00000000-0005-0000-0000-0000DEAB0000}"/>
    <cellStyle name="Output 4 2 9 3 2" xfId="19363" xr:uid="{00000000-0005-0000-0000-0000DFAB0000}"/>
    <cellStyle name="Output 4 2 9 3 2 2" xfId="50086" xr:uid="{00000000-0005-0000-0000-0000E0AB0000}"/>
    <cellStyle name="Output 4 2 9 3 3" xfId="50085" xr:uid="{00000000-0005-0000-0000-0000E1AB0000}"/>
    <cellStyle name="Output 4 2 9 4" xfId="19364" xr:uid="{00000000-0005-0000-0000-0000E2AB0000}"/>
    <cellStyle name="Output 4 2 9 4 2" xfId="50087" xr:uid="{00000000-0005-0000-0000-0000E3AB0000}"/>
    <cellStyle name="Output 4 2 9 5" xfId="50082" xr:uid="{00000000-0005-0000-0000-0000E4AB0000}"/>
    <cellStyle name="Output 4 20" xfId="49804" xr:uid="{00000000-0005-0000-0000-0000E5AB0000}"/>
    <cellStyle name="Output 4 3" xfId="19365" xr:uid="{00000000-0005-0000-0000-0000E6AB0000}"/>
    <cellStyle name="Output 4 3 10" xfId="19366" xr:uid="{00000000-0005-0000-0000-0000E7AB0000}"/>
    <cellStyle name="Output 4 3 10 2" xfId="19367" xr:uid="{00000000-0005-0000-0000-0000E8AB0000}"/>
    <cellStyle name="Output 4 3 10 2 2" xfId="50090" xr:uid="{00000000-0005-0000-0000-0000E9AB0000}"/>
    <cellStyle name="Output 4 3 10 3" xfId="50089" xr:uid="{00000000-0005-0000-0000-0000EAAB0000}"/>
    <cellStyle name="Output 4 3 11" xfId="19368" xr:uid="{00000000-0005-0000-0000-0000EBAB0000}"/>
    <cellStyle name="Output 4 3 11 2" xfId="50091" xr:uid="{00000000-0005-0000-0000-0000ECAB0000}"/>
    <cellStyle name="Output 4 3 12" xfId="28239" xr:uid="{00000000-0005-0000-0000-0000EDAB0000}"/>
    <cellStyle name="Output 4 3 13" xfId="29314" xr:uid="{00000000-0005-0000-0000-0000EEAB0000}"/>
    <cellStyle name="Output 4 3 14" xfId="50088" xr:uid="{00000000-0005-0000-0000-0000EFAB0000}"/>
    <cellStyle name="Output 4 3 2" xfId="19369" xr:uid="{00000000-0005-0000-0000-0000F0AB0000}"/>
    <cellStyle name="Output 4 3 2 10" xfId="29830" xr:uid="{00000000-0005-0000-0000-0000F1AB0000}"/>
    <cellStyle name="Output 4 3 2 11" xfId="50092" xr:uid="{00000000-0005-0000-0000-0000F2AB0000}"/>
    <cellStyle name="Output 4 3 2 2" xfId="19370" xr:uid="{00000000-0005-0000-0000-0000F3AB0000}"/>
    <cellStyle name="Output 4 3 2 2 2" xfId="19371" xr:uid="{00000000-0005-0000-0000-0000F4AB0000}"/>
    <cellStyle name="Output 4 3 2 2 2 2" xfId="19372" xr:uid="{00000000-0005-0000-0000-0000F5AB0000}"/>
    <cellStyle name="Output 4 3 2 2 2 2 2" xfId="19373" xr:uid="{00000000-0005-0000-0000-0000F6AB0000}"/>
    <cellStyle name="Output 4 3 2 2 2 2 2 2" xfId="50096" xr:uid="{00000000-0005-0000-0000-0000F7AB0000}"/>
    <cellStyle name="Output 4 3 2 2 2 2 3" xfId="50095" xr:uid="{00000000-0005-0000-0000-0000F8AB0000}"/>
    <cellStyle name="Output 4 3 2 2 2 3" xfId="19374" xr:uid="{00000000-0005-0000-0000-0000F9AB0000}"/>
    <cellStyle name="Output 4 3 2 2 2 3 2" xfId="19375" xr:uid="{00000000-0005-0000-0000-0000FAAB0000}"/>
    <cellStyle name="Output 4 3 2 2 2 3 2 2" xfId="50098" xr:uid="{00000000-0005-0000-0000-0000FBAB0000}"/>
    <cellStyle name="Output 4 3 2 2 2 3 3" xfId="50097" xr:uid="{00000000-0005-0000-0000-0000FCAB0000}"/>
    <cellStyle name="Output 4 3 2 2 2 4" xfId="19376" xr:uid="{00000000-0005-0000-0000-0000FDAB0000}"/>
    <cellStyle name="Output 4 3 2 2 2 4 2" xfId="50099" xr:uid="{00000000-0005-0000-0000-0000FEAB0000}"/>
    <cellStyle name="Output 4 3 2 2 2 5" xfId="28240" xr:uid="{00000000-0005-0000-0000-0000FFAB0000}"/>
    <cellStyle name="Output 4 3 2 2 2 6" xfId="32057" xr:uid="{00000000-0005-0000-0000-000000AC0000}"/>
    <cellStyle name="Output 4 3 2 2 2 7" xfId="50094" xr:uid="{00000000-0005-0000-0000-000001AC0000}"/>
    <cellStyle name="Output 4 3 2 2 3" xfId="19377" xr:uid="{00000000-0005-0000-0000-000002AC0000}"/>
    <cellStyle name="Output 4 3 2 2 3 2" xfId="19378" xr:uid="{00000000-0005-0000-0000-000003AC0000}"/>
    <cellStyle name="Output 4 3 2 2 3 2 2" xfId="50101" xr:uid="{00000000-0005-0000-0000-000004AC0000}"/>
    <cellStyle name="Output 4 3 2 2 3 3" xfId="28241" xr:uid="{00000000-0005-0000-0000-000005AC0000}"/>
    <cellStyle name="Output 4 3 2 2 3 4" xfId="32521" xr:uid="{00000000-0005-0000-0000-000006AC0000}"/>
    <cellStyle name="Output 4 3 2 2 3 5" xfId="50100" xr:uid="{00000000-0005-0000-0000-000007AC0000}"/>
    <cellStyle name="Output 4 3 2 2 4" xfId="19379" xr:uid="{00000000-0005-0000-0000-000008AC0000}"/>
    <cellStyle name="Output 4 3 2 2 4 2" xfId="19380" xr:uid="{00000000-0005-0000-0000-000009AC0000}"/>
    <cellStyle name="Output 4 3 2 2 4 2 2" xfId="50103" xr:uid="{00000000-0005-0000-0000-00000AAC0000}"/>
    <cellStyle name="Output 4 3 2 2 4 3" xfId="28242" xr:uid="{00000000-0005-0000-0000-00000BAC0000}"/>
    <cellStyle name="Output 4 3 2 2 4 4" xfId="32737" xr:uid="{00000000-0005-0000-0000-00000CAC0000}"/>
    <cellStyle name="Output 4 3 2 2 4 5" xfId="50102" xr:uid="{00000000-0005-0000-0000-00000DAC0000}"/>
    <cellStyle name="Output 4 3 2 2 5" xfId="19381" xr:uid="{00000000-0005-0000-0000-00000EAC0000}"/>
    <cellStyle name="Output 4 3 2 2 5 2" xfId="28243" xr:uid="{00000000-0005-0000-0000-00000FAC0000}"/>
    <cellStyle name="Output 4 3 2 2 5 3" xfId="31084" xr:uid="{00000000-0005-0000-0000-000010AC0000}"/>
    <cellStyle name="Output 4 3 2 2 5 4" xfId="50104" xr:uid="{00000000-0005-0000-0000-000011AC0000}"/>
    <cellStyle name="Output 4 3 2 2 6" xfId="28244" xr:uid="{00000000-0005-0000-0000-000012AC0000}"/>
    <cellStyle name="Output 4 3 2 2 7" xfId="30232" xr:uid="{00000000-0005-0000-0000-000013AC0000}"/>
    <cellStyle name="Output 4 3 2 2 8" xfId="50093" xr:uid="{00000000-0005-0000-0000-000014AC0000}"/>
    <cellStyle name="Output 4 3 2 3" xfId="19382" xr:uid="{00000000-0005-0000-0000-000015AC0000}"/>
    <cellStyle name="Output 4 3 2 3 2" xfId="19383" xr:uid="{00000000-0005-0000-0000-000016AC0000}"/>
    <cellStyle name="Output 4 3 2 3 2 2" xfId="19384" xr:uid="{00000000-0005-0000-0000-000017AC0000}"/>
    <cellStyle name="Output 4 3 2 3 2 2 2" xfId="50107" xr:uid="{00000000-0005-0000-0000-000018AC0000}"/>
    <cellStyle name="Output 4 3 2 3 2 3" xfId="28245" xr:uid="{00000000-0005-0000-0000-000019AC0000}"/>
    <cellStyle name="Output 4 3 2 3 2 4" xfId="32308" xr:uid="{00000000-0005-0000-0000-00001AAC0000}"/>
    <cellStyle name="Output 4 3 2 3 2 5" xfId="50106" xr:uid="{00000000-0005-0000-0000-00001BAC0000}"/>
    <cellStyle name="Output 4 3 2 3 3" xfId="19385" xr:uid="{00000000-0005-0000-0000-00001CAC0000}"/>
    <cellStyle name="Output 4 3 2 3 3 2" xfId="19386" xr:uid="{00000000-0005-0000-0000-00001DAC0000}"/>
    <cellStyle name="Output 4 3 2 3 3 2 2" xfId="50109" xr:uid="{00000000-0005-0000-0000-00001EAC0000}"/>
    <cellStyle name="Output 4 3 2 3 3 3" xfId="28246" xr:uid="{00000000-0005-0000-0000-00001FAC0000}"/>
    <cellStyle name="Output 4 3 2 3 3 4" xfId="32646" xr:uid="{00000000-0005-0000-0000-000020AC0000}"/>
    <cellStyle name="Output 4 3 2 3 3 5" xfId="50108" xr:uid="{00000000-0005-0000-0000-000021AC0000}"/>
    <cellStyle name="Output 4 3 2 3 4" xfId="19387" xr:uid="{00000000-0005-0000-0000-000022AC0000}"/>
    <cellStyle name="Output 4 3 2 3 4 2" xfId="28247" xr:uid="{00000000-0005-0000-0000-000023AC0000}"/>
    <cellStyle name="Output 4 3 2 3 4 3" xfId="32862" xr:uid="{00000000-0005-0000-0000-000024AC0000}"/>
    <cellStyle name="Output 4 3 2 3 4 4" xfId="50110" xr:uid="{00000000-0005-0000-0000-000025AC0000}"/>
    <cellStyle name="Output 4 3 2 3 5" xfId="28248" xr:uid="{00000000-0005-0000-0000-000026AC0000}"/>
    <cellStyle name="Output 4 3 2 3 5 2" xfId="31334" xr:uid="{00000000-0005-0000-0000-000027AC0000}"/>
    <cellStyle name="Output 4 3 2 3 6" xfId="28249" xr:uid="{00000000-0005-0000-0000-000028AC0000}"/>
    <cellStyle name="Output 4 3 2 3 7" xfId="30482" xr:uid="{00000000-0005-0000-0000-000029AC0000}"/>
    <cellStyle name="Output 4 3 2 3 8" xfId="50105" xr:uid="{00000000-0005-0000-0000-00002AAC0000}"/>
    <cellStyle name="Output 4 3 2 4" xfId="19388" xr:uid="{00000000-0005-0000-0000-00002BAC0000}"/>
    <cellStyle name="Output 4 3 2 4 2" xfId="19389" xr:uid="{00000000-0005-0000-0000-00002CAC0000}"/>
    <cellStyle name="Output 4 3 2 4 2 2" xfId="28250" xr:uid="{00000000-0005-0000-0000-00002DAC0000}"/>
    <cellStyle name="Output 4 3 2 4 2 3" xfId="31834" xr:uid="{00000000-0005-0000-0000-00002EAC0000}"/>
    <cellStyle name="Output 4 3 2 4 2 4" xfId="50112" xr:uid="{00000000-0005-0000-0000-00002FAC0000}"/>
    <cellStyle name="Output 4 3 2 4 3" xfId="28251" xr:uid="{00000000-0005-0000-0000-000030AC0000}"/>
    <cellStyle name="Output 4 3 2 4 3 2" xfId="32428" xr:uid="{00000000-0005-0000-0000-000031AC0000}"/>
    <cellStyle name="Output 4 3 2 4 4" xfId="28252" xr:uid="{00000000-0005-0000-0000-000032AC0000}"/>
    <cellStyle name="Output 4 3 2 4 4 2" xfId="31605" xr:uid="{00000000-0005-0000-0000-000033AC0000}"/>
    <cellStyle name="Output 4 3 2 4 5" xfId="28253" xr:uid="{00000000-0005-0000-0000-000034AC0000}"/>
    <cellStyle name="Output 4 3 2 4 5 2" xfId="30889" xr:uid="{00000000-0005-0000-0000-000035AC0000}"/>
    <cellStyle name="Output 4 3 2 4 6" xfId="28254" xr:uid="{00000000-0005-0000-0000-000036AC0000}"/>
    <cellStyle name="Output 4 3 2 4 7" xfId="30018" xr:uid="{00000000-0005-0000-0000-000037AC0000}"/>
    <cellStyle name="Output 4 3 2 4 8" xfId="50111" xr:uid="{00000000-0005-0000-0000-000038AC0000}"/>
    <cellStyle name="Output 4 3 2 5" xfId="19390" xr:uid="{00000000-0005-0000-0000-000039AC0000}"/>
    <cellStyle name="Output 4 3 2 5 2" xfId="19391" xr:uid="{00000000-0005-0000-0000-00003AAC0000}"/>
    <cellStyle name="Output 4 3 2 5 2 2" xfId="50114" xr:uid="{00000000-0005-0000-0000-00003BAC0000}"/>
    <cellStyle name="Output 4 3 2 5 3" xfId="28255" xr:uid="{00000000-0005-0000-0000-00003CAC0000}"/>
    <cellStyle name="Output 4 3 2 5 4" xfId="31679" xr:uid="{00000000-0005-0000-0000-00003DAC0000}"/>
    <cellStyle name="Output 4 3 2 5 5" xfId="50113" xr:uid="{00000000-0005-0000-0000-00003EAC0000}"/>
    <cellStyle name="Output 4 3 2 6" xfId="19392" xr:uid="{00000000-0005-0000-0000-00003FAC0000}"/>
    <cellStyle name="Output 4 3 2 6 2" xfId="28256" xr:uid="{00000000-0005-0000-0000-000040AC0000}"/>
    <cellStyle name="Output 4 3 2 6 3" xfId="32399" xr:uid="{00000000-0005-0000-0000-000041AC0000}"/>
    <cellStyle name="Output 4 3 2 6 4" xfId="50115" xr:uid="{00000000-0005-0000-0000-000042AC0000}"/>
    <cellStyle name="Output 4 3 2 7" xfId="28257" xr:uid="{00000000-0005-0000-0000-000043AC0000}"/>
    <cellStyle name="Output 4 3 2 7 2" xfId="31427" xr:uid="{00000000-0005-0000-0000-000044AC0000}"/>
    <cellStyle name="Output 4 3 2 8" xfId="28258" xr:uid="{00000000-0005-0000-0000-000045AC0000}"/>
    <cellStyle name="Output 4 3 2 8 2" xfId="30706" xr:uid="{00000000-0005-0000-0000-000046AC0000}"/>
    <cellStyle name="Output 4 3 2 9" xfId="28259" xr:uid="{00000000-0005-0000-0000-000047AC0000}"/>
    <cellStyle name="Output 4 3 3" xfId="19393" xr:uid="{00000000-0005-0000-0000-000048AC0000}"/>
    <cellStyle name="Output 4 3 3 2" xfId="19394" xr:uid="{00000000-0005-0000-0000-000049AC0000}"/>
    <cellStyle name="Output 4 3 3 2 2" xfId="19395" xr:uid="{00000000-0005-0000-0000-00004AAC0000}"/>
    <cellStyle name="Output 4 3 3 2 2 2" xfId="19396" xr:uid="{00000000-0005-0000-0000-00004BAC0000}"/>
    <cellStyle name="Output 4 3 3 2 2 2 2" xfId="19397" xr:uid="{00000000-0005-0000-0000-00004CAC0000}"/>
    <cellStyle name="Output 4 3 3 2 2 2 2 2" xfId="50120" xr:uid="{00000000-0005-0000-0000-00004DAC0000}"/>
    <cellStyle name="Output 4 3 3 2 2 2 3" xfId="50119" xr:uid="{00000000-0005-0000-0000-00004EAC0000}"/>
    <cellStyle name="Output 4 3 3 2 2 3" xfId="19398" xr:uid="{00000000-0005-0000-0000-00004FAC0000}"/>
    <cellStyle name="Output 4 3 3 2 2 3 2" xfId="19399" xr:uid="{00000000-0005-0000-0000-000050AC0000}"/>
    <cellStyle name="Output 4 3 3 2 2 3 2 2" xfId="50122" xr:uid="{00000000-0005-0000-0000-000051AC0000}"/>
    <cellStyle name="Output 4 3 3 2 2 3 3" xfId="50121" xr:uid="{00000000-0005-0000-0000-000052AC0000}"/>
    <cellStyle name="Output 4 3 3 2 2 4" xfId="19400" xr:uid="{00000000-0005-0000-0000-000053AC0000}"/>
    <cellStyle name="Output 4 3 3 2 2 4 2" xfId="50123" xr:uid="{00000000-0005-0000-0000-000054AC0000}"/>
    <cellStyle name="Output 4 3 3 2 2 5" xfId="50118" xr:uid="{00000000-0005-0000-0000-000055AC0000}"/>
    <cellStyle name="Output 4 3 3 2 3" xfId="19401" xr:uid="{00000000-0005-0000-0000-000056AC0000}"/>
    <cellStyle name="Output 4 3 3 2 3 2" xfId="19402" xr:uid="{00000000-0005-0000-0000-000057AC0000}"/>
    <cellStyle name="Output 4 3 3 2 3 2 2" xfId="50125" xr:uid="{00000000-0005-0000-0000-000058AC0000}"/>
    <cellStyle name="Output 4 3 3 2 3 3" xfId="50124" xr:uid="{00000000-0005-0000-0000-000059AC0000}"/>
    <cellStyle name="Output 4 3 3 2 4" xfId="19403" xr:uid="{00000000-0005-0000-0000-00005AAC0000}"/>
    <cellStyle name="Output 4 3 3 2 4 2" xfId="19404" xr:uid="{00000000-0005-0000-0000-00005BAC0000}"/>
    <cellStyle name="Output 4 3 3 2 4 2 2" xfId="50127" xr:uid="{00000000-0005-0000-0000-00005CAC0000}"/>
    <cellStyle name="Output 4 3 3 2 4 3" xfId="50126" xr:uid="{00000000-0005-0000-0000-00005DAC0000}"/>
    <cellStyle name="Output 4 3 3 2 5" xfId="19405" xr:uid="{00000000-0005-0000-0000-00005EAC0000}"/>
    <cellStyle name="Output 4 3 3 2 5 2" xfId="50128" xr:uid="{00000000-0005-0000-0000-00005FAC0000}"/>
    <cellStyle name="Output 4 3 3 2 6" xfId="50117" xr:uid="{00000000-0005-0000-0000-000060AC0000}"/>
    <cellStyle name="Output 4 3 3 3" xfId="19406" xr:uid="{00000000-0005-0000-0000-000061AC0000}"/>
    <cellStyle name="Output 4 3 3 3 2" xfId="19407" xr:uid="{00000000-0005-0000-0000-000062AC0000}"/>
    <cellStyle name="Output 4 3 3 3 2 2" xfId="19408" xr:uid="{00000000-0005-0000-0000-000063AC0000}"/>
    <cellStyle name="Output 4 3 3 3 2 2 2" xfId="50131" xr:uid="{00000000-0005-0000-0000-000064AC0000}"/>
    <cellStyle name="Output 4 3 3 3 2 3" xfId="50130" xr:uid="{00000000-0005-0000-0000-000065AC0000}"/>
    <cellStyle name="Output 4 3 3 3 3" xfId="19409" xr:uid="{00000000-0005-0000-0000-000066AC0000}"/>
    <cellStyle name="Output 4 3 3 3 3 2" xfId="19410" xr:uid="{00000000-0005-0000-0000-000067AC0000}"/>
    <cellStyle name="Output 4 3 3 3 3 2 2" xfId="50133" xr:uid="{00000000-0005-0000-0000-000068AC0000}"/>
    <cellStyle name="Output 4 3 3 3 3 3" xfId="50132" xr:uid="{00000000-0005-0000-0000-000069AC0000}"/>
    <cellStyle name="Output 4 3 3 3 4" xfId="19411" xr:uid="{00000000-0005-0000-0000-00006AAC0000}"/>
    <cellStyle name="Output 4 3 3 3 4 2" xfId="50134" xr:uid="{00000000-0005-0000-0000-00006BAC0000}"/>
    <cellStyle name="Output 4 3 3 3 5" xfId="50129" xr:uid="{00000000-0005-0000-0000-00006CAC0000}"/>
    <cellStyle name="Output 4 3 3 4" xfId="19412" xr:uid="{00000000-0005-0000-0000-00006DAC0000}"/>
    <cellStyle name="Output 4 3 3 4 2" xfId="19413" xr:uid="{00000000-0005-0000-0000-00006EAC0000}"/>
    <cellStyle name="Output 4 3 3 4 2 2" xfId="50136" xr:uid="{00000000-0005-0000-0000-00006FAC0000}"/>
    <cellStyle name="Output 4 3 3 4 3" xfId="50135" xr:uid="{00000000-0005-0000-0000-000070AC0000}"/>
    <cellStyle name="Output 4 3 3 5" xfId="19414" xr:uid="{00000000-0005-0000-0000-000071AC0000}"/>
    <cellStyle name="Output 4 3 3 5 2" xfId="19415" xr:uid="{00000000-0005-0000-0000-000072AC0000}"/>
    <cellStyle name="Output 4 3 3 5 2 2" xfId="50138" xr:uid="{00000000-0005-0000-0000-000073AC0000}"/>
    <cellStyle name="Output 4 3 3 5 3" xfId="50137" xr:uid="{00000000-0005-0000-0000-000074AC0000}"/>
    <cellStyle name="Output 4 3 3 6" xfId="19416" xr:uid="{00000000-0005-0000-0000-000075AC0000}"/>
    <cellStyle name="Output 4 3 3 6 2" xfId="50139" xr:uid="{00000000-0005-0000-0000-000076AC0000}"/>
    <cellStyle name="Output 4 3 3 7" xfId="50116" xr:uid="{00000000-0005-0000-0000-000077AC0000}"/>
    <cellStyle name="Output 4 3 4" xfId="19417" xr:uid="{00000000-0005-0000-0000-000078AC0000}"/>
    <cellStyle name="Output 4 3 4 2" xfId="19418" xr:uid="{00000000-0005-0000-0000-000079AC0000}"/>
    <cellStyle name="Output 4 3 4 2 2" xfId="19419" xr:uid="{00000000-0005-0000-0000-00007AAC0000}"/>
    <cellStyle name="Output 4 3 4 2 2 2" xfId="19420" xr:uid="{00000000-0005-0000-0000-00007BAC0000}"/>
    <cellStyle name="Output 4 3 4 2 2 2 2" xfId="19421" xr:uid="{00000000-0005-0000-0000-00007CAC0000}"/>
    <cellStyle name="Output 4 3 4 2 2 2 2 2" xfId="50144" xr:uid="{00000000-0005-0000-0000-00007DAC0000}"/>
    <cellStyle name="Output 4 3 4 2 2 2 3" xfId="50143" xr:uid="{00000000-0005-0000-0000-00007EAC0000}"/>
    <cellStyle name="Output 4 3 4 2 2 3" xfId="19422" xr:uid="{00000000-0005-0000-0000-00007FAC0000}"/>
    <cellStyle name="Output 4 3 4 2 2 3 2" xfId="19423" xr:uid="{00000000-0005-0000-0000-000080AC0000}"/>
    <cellStyle name="Output 4 3 4 2 2 3 2 2" xfId="50146" xr:uid="{00000000-0005-0000-0000-000081AC0000}"/>
    <cellStyle name="Output 4 3 4 2 2 3 3" xfId="50145" xr:uid="{00000000-0005-0000-0000-000082AC0000}"/>
    <cellStyle name="Output 4 3 4 2 2 4" xfId="19424" xr:uid="{00000000-0005-0000-0000-000083AC0000}"/>
    <cellStyle name="Output 4 3 4 2 2 4 2" xfId="50147" xr:uid="{00000000-0005-0000-0000-000084AC0000}"/>
    <cellStyle name="Output 4 3 4 2 2 5" xfId="50142" xr:uid="{00000000-0005-0000-0000-000085AC0000}"/>
    <cellStyle name="Output 4 3 4 2 3" xfId="19425" xr:uid="{00000000-0005-0000-0000-000086AC0000}"/>
    <cellStyle name="Output 4 3 4 2 3 2" xfId="19426" xr:uid="{00000000-0005-0000-0000-000087AC0000}"/>
    <cellStyle name="Output 4 3 4 2 3 2 2" xfId="50149" xr:uid="{00000000-0005-0000-0000-000088AC0000}"/>
    <cellStyle name="Output 4 3 4 2 3 3" xfId="50148" xr:uid="{00000000-0005-0000-0000-000089AC0000}"/>
    <cellStyle name="Output 4 3 4 2 4" xfId="19427" xr:uid="{00000000-0005-0000-0000-00008AAC0000}"/>
    <cellStyle name="Output 4 3 4 2 4 2" xfId="19428" xr:uid="{00000000-0005-0000-0000-00008BAC0000}"/>
    <cellStyle name="Output 4 3 4 2 4 2 2" xfId="50151" xr:uid="{00000000-0005-0000-0000-00008CAC0000}"/>
    <cellStyle name="Output 4 3 4 2 4 3" xfId="50150" xr:uid="{00000000-0005-0000-0000-00008DAC0000}"/>
    <cellStyle name="Output 4 3 4 2 5" xfId="19429" xr:uid="{00000000-0005-0000-0000-00008EAC0000}"/>
    <cellStyle name="Output 4 3 4 2 5 2" xfId="50152" xr:uid="{00000000-0005-0000-0000-00008FAC0000}"/>
    <cellStyle name="Output 4 3 4 2 6" xfId="50141" xr:uid="{00000000-0005-0000-0000-000090AC0000}"/>
    <cellStyle name="Output 4 3 4 3" xfId="19430" xr:uid="{00000000-0005-0000-0000-000091AC0000}"/>
    <cellStyle name="Output 4 3 4 3 2" xfId="19431" xr:uid="{00000000-0005-0000-0000-000092AC0000}"/>
    <cellStyle name="Output 4 3 4 3 2 2" xfId="19432" xr:uid="{00000000-0005-0000-0000-000093AC0000}"/>
    <cellStyle name="Output 4 3 4 3 2 2 2" xfId="50155" xr:uid="{00000000-0005-0000-0000-000094AC0000}"/>
    <cellStyle name="Output 4 3 4 3 2 3" xfId="50154" xr:uid="{00000000-0005-0000-0000-000095AC0000}"/>
    <cellStyle name="Output 4 3 4 3 3" xfId="19433" xr:uid="{00000000-0005-0000-0000-000096AC0000}"/>
    <cellStyle name="Output 4 3 4 3 3 2" xfId="19434" xr:uid="{00000000-0005-0000-0000-000097AC0000}"/>
    <cellStyle name="Output 4 3 4 3 3 2 2" xfId="50157" xr:uid="{00000000-0005-0000-0000-000098AC0000}"/>
    <cellStyle name="Output 4 3 4 3 3 3" xfId="50156" xr:uid="{00000000-0005-0000-0000-000099AC0000}"/>
    <cellStyle name="Output 4 3 4 3 4" xfId="19435" xr:uid="{00000000-0005-0000-0000-00009AAC0000}"/>
    <cellStyle name="Output 4 3 4 3 4 2" xfId="50158" xr:uid="{00000000-0005-0000-0000-00009BAC0000}"/>
    <cellStyle name="Output 4 3 4 3 5" xfId="50153" xr:uid="{00000000-0005-0000-0000-00009CAC0000}"/>
    <cellStyle name="Output 4 3 4 4" xfId="19436" xr:uid="{00000000-0005-0000-0000-00009DAC0000}"/>
    <cellStyle name="Output 4 3 4 4 2" xfId="19437" xr:uid="{00000000-0005-0000-0000-00009EAC0000}"/>
    <cellStyle name="Output 4 3 4 4 2 2" xfId="50160" xr:uid="{00000000-0005-0000-0000-00009FAC0000}"/>
    <cellStyle name="Output 4 3 4 4 3" xfId="50159" xr:uid="{00000000-0005-0000-0000-0000A0AC0000}"/>
    <cellStyle name="Output 4 3 4 5" xfId="19438" xr:uid="{00000000-0005-0000-0000-0000A1AC0000}"/>
    <cellStyle name="Output 4 3 4 5 2" xfId="19439" xr:uid="{00000000-0005-0000-0000-0000A2AC0000}"/>
    <cellStyle name="Output 4 3 4 5 2 2" xfId="50162" xr:uid="{00000000-0005-0000-0000-0000A3AC0000}"/>
    <cellStyle name="Output 4 3 4 5 3" xfId="50161" xr:uid="{00000000-0005-0000-0000-0000A4AC0000}"/>
    <cellStyle name="Output 4 3 4 6" xfId="19440" xr:uid="{00000000-0005-0000-0000-0000A5AC0000}"/>
    <cellStyle name="Output 4 3 4 6 2" xfId="50163" xr:uid="{00000000-0005-0000-0000-0000A6AC0000}"/>
    <cellStyle name="Output 4 3 4 7" xfId="50140" xr:uid="{00000000-0005-0000-0000-0000A7AC0000}"/>
    <cellStyle name="Output 4 3 5" xfId="19441" xr:uid="{00000000-0005-0000-0000-0000A8AC0000}"/>
    <cellStyle name="Output 4 3 5 2" xfId="19442" xr:uid="{00000000-0005-0000-0000-0000A9AC0000}"/>
    <cellStyle name="Output 4 3 5 2 2" xfId="19443" xr:uid="{00000000-0005-0000-0000-0000AAAC0000}"/>
    <cellStyle name="Output 4 3 5 2 2 2" xfId="19444" xr:uid="{00000000-0005-0000-0000-0000ABAC0000}"/>
    <cellStyle name="Output 4 3 5 2 2 2 2" xfId="19445" xr:uid="{00000000-0005-0000-0000-0000ACAC0000}"/>
    <cellStyle name="Output 4 3 5 2 2 2 2 2" xfId="50168" xr:uid="{00000000-0005-0000-0000-0000ADAC0000}"/>
    <cellStyle name="Output 4 3 5 2 2 2 3" xfId="50167" xr:uid="{00000000-0005-0000-0000-0000AEAC0000}"/>
    <cellStyle name="Output 4 3 5 2 2 3" xfId="19446" xr:uid="{00000000-0005-0000-0000-0000AFAC0000}"/>
    <cellStyle name="Output 4 3 5 2 2 3 2" xfId="19447" xr:uid="{00000000-0005-0000-0000-0000B0AC0000}"/>
    <cellStyle name="Output 4 3 5 2 2 3 2 2" xfId="50170" xr:uid="{00000000-0005-0000-0000-0000B1AC0000}"/>
    <cellStyle name="Output 4 3 5 2 2 3 3" xfId="50169" xr:uid="{00000000-0005-0000-0000-0000B2AC0000}"/>
    <cellStyle name="Output 4 3 5 2 2 4" xfId="19448" xr:uid="{00000000-0005-0000-0000-0000B3AC0000}"/>
    <cellStyle name="Output 4 3 5 2 2 4 2" xfId="50171" xr:uid="{00000000-0005-0000-0000-0000B4AC0000}"/>
    <cellStyle name="Output 4 3 5 2 2 5" xfId="50166" xr:uid="{00000000-0005-0000-0000-0000B5AC0000}"/>
    <cellStyle name="Output 4 3 5 2 3" xfId="19449" xr:uid="{00000000-0005-0000-0000-0000B6AC0000}"/>
    <cellStyle name="Output 4 3 5 2 3 2" xfId="19450" xr:uid="{00000000-0005-0000-0000-0000B7AC0000}"/>
    <cellStyle name="Output 4 3 5 2 3 2 2" xfId="50173" xr:uid="{00000000-0005-0000-0000-0000B8AC0000}"/>
    <cellStyle name="Output 4 3 5 2 3 3" xfId="50172" xr:uid="{00000000-0005-0000-0000-0000B9AC0000}"/>
    <cellStyle name="Output 4 3 5 2 4" xfId="19451" xr:uid="{00000000-0005-0000-0000-0000BAAC0000}"/>
    <cellStyle name="Output 4 3 5 2 4 2" xfId="19452" xr:uid="{00000000-0005-0000-0000-0000BBAC0000}"/>
    <cellStyle name="Output 4 3 5 2 4 2 2" xfId="50175" xr:uid="{00000000-0005-0000-0000-0000BCAC0000}"/>
    <cellStyle name="Output 4 3 5 2 4 3" xfId="50174" xr:uid="{00000000-0005-0000-0000-0000BDAC0000}"/>
    <cellStyle name="Output 4 3 5 2 5" xfId="19453" xr:uid="{00000000-0005-0000-0000-0000BEAC0000}"/>
    <cellStyle name="Output 4 3 5 2 5 2" xfId="50176" xr:uid="{00000000-0005-0000-0000-0000BFAC0000}"/>
    <cellStyle name="Output 4 3 5 2 6" xfId="50165" xr:uid="{00000000-0005-0000-0000-0000C0AC0000}"/>
    <cellStyle name="Output 4 3 5 3" xfId="19454" xr:uid="{00000000-0005-0000-0000-0000C1AC0000}"/>
    <cellStyle name="Output 4 3 5 3 2" xfId="19455" xr:uid="{00000000-0005-0000-0000-0000C2AC0000}"/>
    <cellStyle name="Output 4 3 5 3 2 2" xfId="19456" xr:uid="{00000000-0005-0000-0000-0000C3AC0000}"/>
    <cellStyle name="Output 4 3 5 3 2 2 2" xfId="50179" xr:uid="{00000000-0005-0000-0000-0000C4AC0000}"/>
    <cellStyle name="Output 4 3 5 3 2 3" xfId="50178" xr:uid="{00000000-0005-0000-0000-0000C5AC0000}"/>
    <cellStyle name="Output 4 3 5 3 3" xfId="19457" xr:uid="{00000000-0005-0000-0000-0000C6AC0000}"/>
    <cellStyle name="Output 4 3 5 3 3 2" xfId="19458" xr:uid="{00000000-0005-0000-0000-0000C7AC0000}"/>
    <cellStyle name="Output 4 3 5 3 3 2 2" xfId="50181" xr:uid="{00000000-0005-0000-0000-0000C8AC0000}"/>
    <cellStyle name="Output 4 3 5 3 3 3" xfId="50180" xr:uid="{00000000-0005-0000-0000-0000C9AC0000}"/>
    <cellStyle name="Output 4 3 5 3 4" xfId="19459" xr:uid="{00000000-0005-0000-0000-0000CAAC0000}"/>
    <cellStyle name="Output 4 3 5 3 4 2" xfId="50182" xr:uid="{00000000-0005-0000-0000-0000CBAC0000}"/>
    <cellStyle name="Output 4 3 5 3 5" xfId="50177" xr:uid="{00000000-0005-0000-0000-0000CCAC0000}"/>
    <cellStyle name="Output 4 3 5 4" xfId="19460" xr:uid="{00000000-0005-0000-0000-0000CDAC0000}"/>
    <cellStyle name="Output 4 3 5 4 2" xfId="19461" xr:uid="{00000000-0005-0000-0000-0000CEAC0000}"/>
    <cellStyle name="Output 4 3 5 4 2 2" xfId="50184" xr:uid="{00000000-0005-0000-0000-0000CFAC0000}"/>
    <cellStyle name="Output 4 3 5 4 3" xfId="50183" xr:uid="{00000000-0005-0000-0000-0000D0AC0000}"/>
    <cellStyle name="Output 4 3 5 5" xfId="19462" xr:uid="{00000000-0005-0000-0000-0000D1AC0000}"/>
    <cellStyle name="Output 4 3 5 5 2" xfId="19463" xr:uid="{00000000-0005-0000-0000-0000D2AC0000}"/>
    <cellStyle name="Output 4 3 5 5 2 2" xfId="50186" xr:uid="{00000000-0005-0000-0000-0000D3AC0000}"/>
    <cellStyle name="Output 4 3 5 5 3" xfId="50185" xr:uid="{00000000-0005-0000-0000-0000D4AC0000}"/>
    <cellStyle name="Output 4 3 5 6" xfId="19464" xr:uid="{00000000-0005-0000-0000-0000D5AC0000}"/>
    <cellStyle name="Output 4 3 5 6 2" xfId="50187" xr:uid="{00000000-0005-0000-0000-0000D6AC0000}"/>
    <cellStyle name="Output 4 3 5 7" xfId="50164" xr:uid="{00000000-0005-0000-0000-0000D7AC0000}"/>
    <cellStyle name="Output 4 3 6" xfId="19465" xr:uid="{00000000-0005-0000-0000-0000D8AC0000}"/>
    <cellStyle name="Output 4 3 6 2" xfId="19466" xr:uid="{00000000-0005-0000-0000-0000D9AC0000}"/>
    <cellStyle name="Output 4 3 6 2 2" xfId="19467" xr:uid="{00000000-0005-0000-0000-0000DAAC0000}"/>
    <cellStyle name="Output 4 3 6 2 2 2" xfId="19468" xr:uid="{00000000-0005-0000-0000-0000DBAC0000}"/>
    <cellStyle name="Output 4 3 6 2 2 2 2" xfId="19469" xr:uid="{00000000-0005-0000-0000-0000DCAC0000}"/>
    <cellStyle name="Output 4 3 6 2 2 2 2 2" xfId="50192" xr:uid="{00000000-0005-0000-0000-0000DDAC0000}"/>
    <cellStyle name="Output 4 3 6 2 2 2 3" xfId="50191" xr:uid="{00000000-0005-0000-0000-0000DEAC0000}"/>
    <cellStyle name="Output 4 3 6 2 2 3" xfId="19470" xr:uid="{00000000-0005-0000-0000-0000DFAC0000}"/>
    <cellStyle name="Output 4 3 6 2 2 3 2" xfId="19471" xr:uid="{00000000-0005-0000-0000-0000E0AC0000}"/>
    <cellStyle name="Output 4 3 6 2 2 3 2 2" xfId="50194" xr:uid="{00000000-0005-0000-0000-0000E1AC0000}"/>
    <cellStyle name="Output 4 3 6 2 2 3 3" xfId="50193" xr:uid="{00000000-0005-0000-0000-0000E2AC0000}"/>
    <cellStyle name="Output 4 3 6 2 2 4" xfId="19472" xr:uid="{00000000-0005-0000-0000-0000E3AC0000}"/>
    <cellStyle name="Output 4 3 6 2 2 4 2" xfId="50195" xr:uid="{00000000-0005-0000-0000-0000E4AC0000}"/>
    <cellStyle name="Output 4 3 6 2 2 5" xfId="50190" xr:uid="{00000000-0005-0000-0000-0000E5AC0000}"/>
    <cellStyle name="Output 4 3 6 2 3" xfId="19473" xr:uid="{00000000-0005-0000-0000-0000E6AC0000}"/>
    <cellStyle name="Output 4 3 6 2 3 2" xfId="19474" xr:uid="{00000000-0005-0000-0000-0000E7AC0000}"/>
    <cellStyle name="Output 4 3 6 2 3 2 2" xfId="50197" xr:uid="{00000000-0005-0000-0000-0000E8AC0000}"/>
    <cellStyle name="Output 4 3 6 2 3 3" xfId="50196" xr:uid="{00000000-0005-0000-0000-0000E9AC0000}"/>
    <cellStyle name="Output 4 3 6 2 4" xfId="19475" xr:uid="{00000000-0005-0000-0000-0000EAAC0000}"/>
    <cellStyle name="Output 4 3 6 2 4 2" xfId="19476" xr:uid="{00000000-0005-0000-0000-0000EBAC0000}"/>
    <cellStyle name="Output 4 3 6 2 4 2 2" xfId="50199" xr:uid="{00000000-0005-0000-0000-0000ECAC0000}"/>
    <cellStyle name="Output 4 3 6 2 4 3" xfId="50198" xr:uid="{00000000-0005-0000-0000-0000EDAC0000}"/>
    <cellStyle name="Output 4 3 6 2 5" xfId="19477" xr:uid="{00000000-0005-0000-0000-0000EEAC0000}"/>
    <cellStyle name="Output 4 3 6 2 5 2" xfId="50200" xr:uid="{00000000-0005-0000-0000-0000EFAC0000}"/>
    <cellStyle name="Output 4 3 6 2 6" xfId="50189" xr:uid="{00000000-0005-0000-0000-0000F0AC0000}"/>
    <cellStyle name="Output 4 3 6 3" xfId="19478" xr:uid="{00000000-0005-0000-0000-0000F1AC0000}"/>
    <cellStyle name="Output 4 3 6 3 2" xfId="19479" xr:uid="{00000000-0005-0000-0000-0000F2AC0000}"/>
    <cellStyle name="Output 4 3 6 3 2 2" xfId="19480" xr:uid="{00000000-0005-0000-0000-0000F3AC0000}"/>
    <cellStyle name="Output 4 3 6 3 2 2 2" xfId="50203" xr:uid="{00000000-0005-0000-0000-0000F4AC0000}"/>
    <cellStyle name="Output 4 3 6 3 2 3" xfId="50202" xr:uid="{00000000-0005-0000-0000-0000F5AC0000}"/>
    <cellStyle name="Output 4 3 6 3 3" xfId="19481" xr:uid="{00000000-0005-0000-0000-0000F6AC0000}"/>
    <cellStyle name="Output 4 3 6 3 3 2" xfId="19482" xr:uid="{00000000-0005-0000-0000-0000F7AC0000}"/>
    <cellStyle name="Output 4 3 6 3 3 2 2" xfId="50205" xr:uid="{00000000-0005-0000-0000-0000F8AC0000}"/>
    <cellStyle name="Output 4 3 6 3 3 3" xfId="50204" xr:uid="{00000000-0005-0000-0000-0000F9AC0000}"/>
    <cellStyle name="Output 4 3 6 3 4" xfId="19483" xr:uid="{00000000-0005-0000-0000-0000FAAC0000}"/>
    <cellStyle name="Output 4 3 6 3 4 2" xfId="50206" xr:uid="{00000000-0005-0000-0000-0000FBAC0000}"/>
    <cellStyle name="Output 4 3 6 3 5" xfId="50201" xr:uid="{00000000-0005-0000-0000-0000FCAC0000}"/>
    <cellStyle name="Output 4 3 6 4" xfId="19484" xr:uid="{00000000-0005-0000-0000-0000FDAC0000}"/>
    <cellStyle name="Output 4 3 6 4 2" xfId="19485" xr:uid="{00000000-0005-0000-0000-0000FEAC0000}"/>
    <cellStyle name="Output 4 3 6 4 2 2" xfId="50208" xr:uid="{00000000-0005-0000-0000-0000FFAC0000}"/>
    <cellStyle name="Output 4 3 6 4 3" xfId="50207" xr:uid="{00000000-0005-0000-0000-000000AD0000}"/>
    <cellStyle name="Output 4 3 6 5" xfId="19486" xr:uid="{00000000-0005-0000-0000-000001AD0000}"/>
    <cellStyle name="Output 4 3 6 5 2" xfId="19487" xr:uid="{00000000-0005-0000-0000-000002AD0000}"/>
    <cellStyle name="Output 4 3 6 5 2 2" xfId="50210" xr:uid="{00000000-0005-0000-0000-000003AD0000}"/>
    <cellStyle name="Output 4 3 6 5 3" xfId="50209" xr:uid="{00000000-0005-0000-0000-000004AD0000}"/>
    <cellStyle name="Output 4 3 6 6" xfId="19488" xr:uid="{00000000-0005-0000-0000-000005AD0000}"/>
    <cellStyle name="Output 4 3 6 6 2" xfId="50211" xr:uid="{00000000-0005-0000-0000-000006AD0000}"/>
    <cellStyle name="Output 4 3 6 7" xfId="50188" xr:uid="{00000000-0005-0000-0000-000007AD0000}"/>
    <cellStyle name="Output 4 3 7" xfId="19489" xr:uid="{00000000-0005-0000-0000-000008AD0000}"/>
    <cellStyle name="Output 4 3 7 2" xfId="19490" xr:uid="{00000000-0005-0000-0000-000009AD0000}"/>
    <cellStyle name="Output 4 3 7 2 2" xfId="19491" xr:uid="{00000000-0005-0000-0000-00000AAD0000}"/>
    <cellStyle name="Output 4 3 7 2 2 2" xfId="19492" xr:uid="{00000000-0005-0000-0000-00000BAD0000}"/>
    <cellStyle name="Output 4 3 7 2 2 2 2" xfId="19493" xr:uid="{00000000-0005-0000-0000-00000CAD0000}"/>
    <cellStyle name="Output 4 3 7 2 2 2 2 2" xfId="50216" xr:uid="{00000000-0005-0000-0000-00000DAD0000}"/>
    <cellStyle name="Output 4 3 7 2 2 2 3" xfId="50215" xr:uid="{00000000-0005-0000-0000-00000EAD0000}"/>
    <cellStyle name="Output 4 3 7 2 2 3" xfId="19494" xr:uid="{00000000-0005-0000-0000-00000FAD0000}"/>
    <cellStyle name="Output 4 3 7 2 2 3 2" xfId="19495" xr:uid="{00000000-0005-0000-0000-000010AD0000}"/>
    <cellStyle name="Output 4 3 7 2 2 3 2 2" xfId="50218" xr:uid="{00000000-0005-0000-0000-000011AD0000}"/>
    <cellStyle name="Output 4 3 7 2 2 3 3" xfId="50217" xr:uid="{00000000-0005-0000-0000-000012AD0000}"/>
    <cellStyle name="Output 4 3 7 2 2 4" xfId="19496" xr:uid="{00000000-0005-0000-0000-000013AD0000}"/>
    <cellStyle name="Output 4 3 7 2 2 4 2" xfId="50219" xr:uid="{00000000-0005-0000-0000-000014AD0000}"/>
    <cellStyle name="Output 4 3 7 2 2 5" xfId="50214" xr:uid="{00000000-0005-0000-0000-000015AD0000}"/>
    <cellStyle name="Output 4 3 7 2 3" xfId="19497" xr:uid="{00000000-0005-0000-0000-000016AD0000}"/>
    <cellStyle name="Output 4 3 7 2 3 2" xfId="19498" xr:uid="{00000000-0005-0000-0000-000017AD0000}"/>
    <cellStyle name="Output 4 3 7 2 3 2 2" xfId="50221" xr:uid="{00000000-0005-0000-0000-000018AD0000}"/>
    <cellStyle name="Output 4 3 7 2 3 3" xfId="50220" xr:uid="{00000000-0005-0000-0000-000019AD0000}"/>
    <cellStyle name="Output 4 3 7 2 4" xfId="19499" xr:uid="{00000000-0005-0000-0000-00001AAD0000}"/>
    <cellStyle name="Output 4 3 7 2 4 2" xfId="19500" xr:uid="{00000000-0005-0000-0000-00001BAD0000}"/>
    <cellStyle name="Output 4 3 7 2 4 2 2" xfId="50223" xr:uid="{00000000-0005-0000-0000-00001CAD0000}"/>
    <cellStyle name="Output 4 3 7 2 4 3" xfId="50222" xr:uid="{00000000-0005-0000-0000-00001DAD0000}"/>
    <cellStyle name="Output 4 3 7 2 5" xfId="19501" xr:uid="{00000000-0005-0000-0000-00001EAD0000}"/>
    <cellStyle name="Output 4 3 7 2 5 2" xfId="50224" xr:uid="{00000000-0005-0000-0000-00001FAD0000}"/>
    <cellStyle name="Output 4 3 7 2 6" xfId="50213" xr:uid="{00000000-0005-0000-0000-000020AD0000}"/>
    <cellStyle name="Output 4 3 7 3" xfId="19502" xr:uid="{00000000-0005-0000-0000-000021AD0000}"/>
    <cellStyle name="Output 4 3 7 3 2" xfId="19503" xr:uid="{00000000-0005-0000-0000-000022AD0000}"/>
    <cellStyle name="Output 4 3 7 3 2 2" xfId="19504" xr:uid="{00000000-0005-0000-0000-000023AD0000}"/>
    <cellStyle name="Output 4 3 7 3 2 2 2" xfId="50227" xr:uid="{00000000-0005-0000-0000-000024AD0000}"/>
    <cellStyle name="Output 4 3 7 3 2 3" xfId="50226" xr:uid="{00000000-0005-0000-0000-000025AD0000}"/>
    <cellStyle name="Output 4 3 7 3 3" xfId="19505" xr:uid="{00000000-0005-0000-0000-000026AD0000}"/>
    <cellStyle name="Output 4 3 7 3 3 2" xfId="19506" xr:uid="{00000000-0005-0000-0000-000027AD0000}"/>
    <cellStyle name="Output 4 3 7 3 3 2 2" xfId="50229" xr:uid="{00000000-0005-0000-0000-000028AD0000}"/>
    <cellStyle name="Output 4 3 7 3 3 3" xfId="50228" xr:uid="{00000000-0005-0000-0000-000029AD0000}"/>
    <cellStyle name="Output 4 3 7 3 4" xfId="19507" xr:uid="{00000000-0005-0000-0000-00002AAD0000}"/>
    <cellStyle name="Output 4 3 7 3 4 2" xfId="50230" xr:uid="{00000000-0005-0000-0000-00002BAD0000}"/>
    <cellStyle name="Output 4 3 7 3 5" xfId="50225" xr:uid="{00000000-0005-0000-0000-00002CAD0000}"/>
    <cellStyle name="Output 4 3 7 4" xfId="19508" xr:uid="{00000000-0005-0000-0000-00002DAD0000}"/>
    <cellStyle name="Output 4 3 7 4 2" xfId="19509" xr:uid="{00000000-0005-0000-0000-00002EAD0000}"/>
    <cellStyle name="Output 4 3 7 4 2 2" xfId="50232" xr:uid="{00000000-0005-0000-0000-00002FAD0000}"/>
    <cellStyle name="Output 4 3 7 4 3" xfId="50231" xr:uid="{00000000-0005-0000-0000-000030AD0000}"/>
    <cellStyle name="Output 4 3 7 5" xfId="19510" xr:uid="{00000000-0005-0000-0000-000031AD0000}"/>
    <cellStyle name="Output 4 3 7 5 2" xfId="19511" xr:uid="{00000000-0005-0000-0000-000032AD0000}"/>
    <cellStyle name="Output 4 3 7 5 2 2" xfId="50234" xr:uid="{00000000-0005-0000-0000-000033AD0000}"/>
    <cellStyle name="Output 4 3 7 5 3" xfId="50233" xr:uid="{00000000-0005-0000-0000-000034AD0000}"/>
    <cellStyle name="Output 4 3 7 6" xfId="19512" xr:uid="{00000000-0005-0000-0000-000035AD0000}"/>
    <cellStyle name="Output 4 3 7 6 2" xfId="50235" xr:uid="{00000000-0005-0000-0000-000036AD0000}"/>
    <cellStyle name="Output 4 3 7 7" xfId="50212" xr:uid="{00000000-0005-0000-0000-000037AD0000}"/>
    <cellStyle name="Output 4 3 8" xfId="19513" xr:uid="{00000000-0005-0000-0000-000038AD0000}"/>
    <cellStyle name="Output 4 3 8 2" xfId="19514" xr:uid="{00000000-0005-0000-0000-000039AD0000}"/>
    <cellStyle name="Output 4 3 8 2 2" xfId="19515" xr:uid="{00000000-0005-0000-0000-00003AAD0000}"/>
    <cellStyle name="Output 4 3 8 2 2 2" xfId="19516" xr:uid="{00000000-0005-0000-0000-00003BAD0000}"/>
    <cellStyle name="Output 4 3 8 2 2 2 2" xfId="50239" xr:uid="{00000000-0005-0000-0000-00003CAD0000}"/>
    <cellStyle name="Output 4 3 8 2 2 3" xfId="50238" xr:uid="{00000000-0005-0000-0000-00003DAD0000}"/>
    <cellStyle name="Output 4 3 8 2 3" xfId="19517" xr:uid="{00000000-0005-0000-0000-00003EAD0000}"/>
    <cellStyle name="Output 4 3 8 2 3 2" xfId="19518" xr:uid="{00000000-0005-0000-0000-00003FAD0000}"/>
    <cellStyle name="Output 4 3 8 2 3 2 2" xfId="50241" xr:uid="{00000000-0005-0000-0000-000040AD0000}"/>
    <cellStyle name="Output 4 3 8 2 3 3" xfId="50240" xr:uid="{00000000-0005-0000-0000-000041AD0000}"/>
    <cellStyle name="Output 4 3 8 2 4" xfId="19519" xr:uid="{00000000-0005-0000-0000-000042AD0000}"/>
    <cellStyle name="Output 4 3 8 2 4 2" xfId="50242" xr:uid="{00000000-0005-0000-0000-000043AD0000}"/>
    <cellStyle name="Output 4 3 8 2 5" xfId="50237" xr:uid="{00000000-0005-0000-0000-000044AD0000}"/>
    <cellStyle name="Output 4 3 8 3" xfId="19520" xr:uid="{00000000-0005-0000-0000-000045AD0000}"/>
    <cellStyle name="Output 4 3 8 3 2" xfId="19521" xr:uid="{00000000-0005-0000-0000-000046AD0000}"/>
    <cellStyle name="Output 4 3 8 3 2 2" xfId="50244" xr:uid="{00000000-0005-0000-0000-000047AD0000}"/>
    <cellStyle name="Output 4 3 8 3 3" xfId="50243" xr:uid="{00000000-0005-0000-0000-000048AD0000}"/>
    <cellStyle name="Output 4 3 8 4" xfId="19522" xr:uid="{00000000-0005-0000-0000-000049AD0000}"/>
    <cellStyle name="Output 4 3 8 4 2" xfId="19523" xr:uid="{00000000-0005-0000-0000-00004AAD0000}"/>
    <cellStyle name="Output 4 3 8 4 2 2" xfId="50246" xr:uid="{00000000-0005-0000-0000-00004BAD0000}"/>
    <cellStyle name="Output 4 3 8 4 3" xfId="50245" xr:uid="{00000000-0005-0000-0000-00004CAD0000}"/>
    <cellStyle name="Output 4 3 8 5" xfId="19524" xr:uid="{00000000-0005-0000-0000-00004DAD0000}"/>
    <cellStyle name="Output 4 3 8 5 2" xfId="50247" xr:uid="{00000000-0005-0000-0000-00004EAD0000}"/>
    <cellStyle name="Output 4 3 8 6" xfId="50236" xr:uid="{00000000-0005-0000-0000-00004FAD0000}"/>
    <cellStyle name="Output 4 3 9" xfId="19525" xr:uid="{00000000-0005-0000-0000-000050AD0000}"/>
    <cellStyle name="Output 4 3 9 2" xfId="19526" xr:uid="{00000000-0005-0000-0000-000051AD0000}"/>
    <cellStyle name="Output 4 3 9 2 2" xfId="19527" xr:uid="{00000000-0005-0000-0000-000052AD0000}"/>
    <cellStyle name="Output 4 3 9 2 2 2" xfId="50250" xr:uid="{00000000-0005-0000-0000-000053AD0000}"/>
    <cellStyle name="Output 4 3 9 2 3" xfId="50249" xr:uid="{00000000-0005-0000-0000-000054AD0000}"/>
    <cellStyle name="Output 4 3 9 3" xfId="19528" xr:uid="{00000000-0005-0000-0000-000055AD0000}"/>
    <cellStyle name="Output 4 3 9 3 2" xfId="19529" xr:uid="{00000000-0005-0000-0000-000056AD0000}"/>
    <cellStyle name="Output 4 3 9 3 2 2" xfId="50252" xr:uid="{00000000-0005-0000-0000-000057AD0000}"/>
    <cellStyle name="Output 4 3 9 3 3" xfId="50251" xr:uid="{00000000-0005-0000-0000-000058AD0000}"/>
    <cellStyle name="Output 4 3 9 4" xfId="19530" xr:uid="{00000000-0005-0000-0000-000059AD0000}"/>
    <cellStyle name="Output 4 3 9 4 2" xfId="50253" xr:uid="{00000000-0005-0000-0000-00005AAD0000}"/>
    <cellStyle name="Output 4 3 9 5" xfId="50248" xr:uid="{00000000-0005-0000-0000-00005BAD0000}"/>
    <cellStyle name="Output 4 4" xfId="19531" xr:uid="{00000000-0005-0000-0000-00005CAD0000}"/>
    <cellStyle name="Output 4 4 10" xfId="19532" xr:uid="{00000000-0005-0000-0000-00005DAD0000}"/>
    <cellStyle name="Output 4 4 10 2" xfId="19533" xr:uid="{00000000-0005-0000-0000-00005EAD0000}"/>
    <cellStyle name="Output 4 4 10 2 2" xfId="50256" xr:uid="{00000000-0005-0000-0000-00005FAD0000}"/>
    <cellStyle name="Output 4 4 10 3" xfId="50255" xr:uid="{00000000-0005-0000-0000-000060AD0000}"/>
    <cellStyle name="Output 4 4 11" xfId="19534" xr:uid="{00000000-0005-0000-0000-000061AD0000}"/>
    <cellStyle name="Output 4 4 11 2" xfId="50257" xr:uid="{00000000-0005-0000-0000-000062AD0000}"/>
    <cellStyle name="Output 4 4 12" xfId="28260" xr:uid="{00000000-0005-0000-0000-000063AD0000}"/>
    <cellStyle name="Output 4 4 13" xfId="29315" xr:uid="{00000000-0005-0000-0000-000064AD0000}"/>
    <cellStyle name="Output 4 4 14" xfId="50254" xr:uid="{00000000-0005-0000-0000-000065AD0000}"/>
    <cellStyle name="Output 4 4 2" xfId="19535" xr:uid="{00000000-0005-0000-0000-000066AD0000}"/>
    <cellStyle name="Output 4 4 2 10" xfId="29831" xr:uid="{00000000-0005-0000-0000-000067AD0000}"/>
    <cellStyle name="Output 4 4 2 11" xfId="50258" xr:uid="{00000000-0005-0000-0000-000068AD0000}"/>
    <cellStyle name="Output 4 4 2 2" xfId="19536" xr:uid="{00000000-0005-0000-0000-000069AD0000}"/>
    <cellStyle name="Output 4 4 2 2 2" xfId="19537" xr:uid="{00000000-0005-0000-0000-00006AAD0000}"/>
    <cellStyle name="Output 4 4 2 2 2 2" xfId="19538" xr:uid="{00000000-0005-0000-0000-00006BAD0000}"/>
    <cellStyle name="Output 4 4 2 2 2 2 2" xfId="19539" xr:uid="{00000000-0005-0000-0000-00006CAD0000}"/>
    <cellStyle name="Output 4 4 2 2 2 2 2 2" xfId="50262" xr:uid="{00000000-0005-0000-0000-00006DAD0000}"/>
    <cellStyle name="Output 4 4 2 2 2 2 3" xfId="50261" xr:uid="{00000000-0005-0000-0000-00006EAD0000}"/>
    <cellStyle name="Output 4 4 2 2 2 3" xfId="19540" xr:uid="{00000000-0005-0000-0000-00006FAD0000}"/>
    <cellStyle name="Output 4 4 2 2 2 3 2" xfId="19541" xr:uid="{00000000-0005-0000-0000-000070AD0000}"/>
    <cellStyle name="Output 4 4 2 2 2 3 2 2" xfId="50264" xr:uid="{00000000-0005-0000-0000-000071AD0000}"/>
    <cellStyle name="Output 4 4 2 2 2 3 3" xfId="50263" xr:uid="{00000000-0005-0000-0000-000072AD0000}"/>
    <cellStyle name="Output 4 4 2 2 2 4" xfId="19542" xr:uid="{00000000-0005-0000-0000-000073AD0000}"/>
    <cellStyle name="Output 4 4 2 2 2 4 2" xfId="50265" xr:uid="{00000000-0005-0000-0000-000074AD0000}"/>
    <cellStyle name="Output 4 4 2 2 2 5" xfId="28261" xr:uid="{00000000-0005-0000-0000-000075AD0000}"/>
    <cellStyle name="Output 4 4 2 2 2 6" xfId="32058" xr:uid="{00000000-0005-0000-0000-000076AD0000}"/>
    <cellStyle name="Output 4 4 2 2 2 7" xfId="50260" xr:uid="{00000000-0005-0000-0000-000077AD0000}"/>
    <cellStyle name="Output 4 4 2 2 3" xfId="19543" xr:uid="{00000000-0005-0000-0000-000078AD0000}"/>
    <cellStyle name="Output 4 4 2 2 3 2" xfId="19544" xr:uid="{00000000-0005-0000-0000-000079AD0000}"/>
    <cellStyle name="Output 4 4 2 2 3 2 2" xfId="50267" xr:uid="{00000000-0005-0000-0000-00007AAD0000}"/>
    <cellStyle name="Output 4 4 2 2 3 3" xfId="28262" xr:uid="{00000000-0005-0000-0000-00007BAD0000}"/>
    <cellStyle name="Output 4 4 2 2 3 4" xfId="32522" xr:uid="{00000000-0005-0000-0000-00007CAD0000}"/>
    <cellStyle name="Output 4 4 2 2 3 5" xfId="50266" xr:uid="{00000000-0005-0000-0000-00007DAD0000}"/>
    <cellStyle name="Output 4 4 2 2 4" xfId="19545" xr:uid="{00000000-0005-0000-0000-00007EAD0000}"/>
    <cellStyle name="Output 4 4 2 2 4 2" xfId="19546" xr:uid="{00000000-0005-0000-0000-00007FAD0000}"/>
    <cellStyle name="Output 4 4 2 2 4 2 2" xfId="50269" xr:uid="{00000000-0005-0000-0000-000080AD0000}"/>
    <cellStyle name="Output 4 4 2 2 4 3" xfId="28263" xr:uid="{00000000-0005-0000-0000-000081AD0000}"/>
    <cellStyle name="Output 4 4 2 2 4 4" xfId="32738" xr:uid="{00000000-0005-0000-0000-000082AD0000}"/>
    <cellStyle name="Output 4 4 2 2 4 5" xfId="50268" xr:uid="{00000000-0005-0000-0000-000083AD0000}"/>
    <cellStyle name="Output 4 4 2 2 5" xfId="19547" xr:uid="{00000000-0005-0000-0000-000084AD0000}"/>
    <cellStyle name="Output 4 4 2 2 5 2" xfId="28264" xr:uid="{00000000-0005-0000-0000-000085AD0000}"/>
    <cellStyle name="Output 4 4 2 2 5 3" xfId="31085" xr:uid="{00000000-0005-0000-0000-000086AD0000}"/>
    <cellStyle name="Output 4 4 2 2 5 4" xfId="50270" xr:uid="{00000000-0005-0000-0000-000087AD0000}"/>
    <cellStyle name="Output 4 4 2 2 6" xfId="28265" xr:uid="{00000000-0005-0000-0000-000088AD0000}"/>
    <cellStyle name="Output 4 4 2 2 7" xfId="30233" xr:uid="{00000000-0005-0000-0000-000089AD0000}"/>
    <cellStyle name="Output 4 4 2 2 8" xfId="50259" xr:uid="{00000000-0005-0000-0000-00008AAD0000}"/>
    <cellStyle name="Output 4 4 2 3" xfId="19548" xr:uid="{00000000-0005-0000-0000-00008BAD0000}"/>
    <cellStyle name="Output 4 4 2 3 2" xfId="19549" xr:uid="{00000000-0005-0000-0000-00008CAD0000}"/>
    <cellStyle name="Output 4 4 2 3 2 2" xfId="19550" xr:uid="{00000000-0005-0000-0000-00008DAD0000}"/>
    <cellStyle name="Output 4 4 2 3 2 2 2" xfId="50273" xr:uid="{00000000-0005-0000-0000-00008EAD0000}"/>
    <cellStyle name="Output 4 4 2 3 2 3" xfId="28266" xr:uid="{00000000-0005-0000-0000-00008FAD0000}"/>
    <cellStyle name="Output 4 4 2 3 2 4" xfId="32309" xr:uid="{00000000-0005-0000-0000-000090AD0000}"/>
    <cellStyle name="Output 4 4 2 3 2 5" xfId="50272" xr:uid="{00000000-0005-0000-0000-000091AD0000}"/>
    <cellStyle name="Output 4 4 2 3 3" xfId="19551" xr:uid="{00000000-0005-0000-0000-000092AD0000}"/>
    <cellStyle name="Output 4 4 2 3 3 2" xfId="19552" xr:uid="{00000000-0005-0000-0000-000093AD0000}"/>
    <cellStyle name="Output 4 4 2 3 3 2 2" xfId="50275" xr:uid="{00000000-0005-0000-0000-000094AD0000}"/>
    <cellStyle name="Output 4 4 2 3 3 3" xfId="28267" xr:uid="{00000000-0005-0000-0000-000095AD0000}"/>
    <cellStyle name="Output 4 4 2 3 3 4" xfId="32647" xr:uid="{00000000-0005-0000-0000-000096AD0000}"/>
    <cellStyle name="Output 4 4 2 3 3 5" xfId="50274" xr:uid="{00000000-0005-0000-0000-000097AD0000}"/>
    <cellStyle name="Output 4 4 2 3 4" xfId="19553" xr:uid="{00000000-0005-0000-0000-000098AD0000}"/>
    <cellStyle name="Output 4 4 2 3 4 2" xfId="28268" xr:uid="{00000000-0005-0000-0000-000099AD0000}"/>
    <cellStyle name="Output 4 4 2 3 4 3" xfId="32863" xr:uid="{00000000-0005-0000-0000-00009AAD0000}"/>
    <cellStyle name="Output 4 4 2 3 4 4" xfId="50276" xr:uid="{00000000-0005-0000-0000-00009BAD0000}"/>
    <cellStyle name="Output 4 4 2 3 5" xfId="28269" xr:uid="{00000000-0005-0000-0000-00009CAD0000}"/>
    <cellStyle name="Output 4 4 2 3 5 2" xfId="31335" xr:uid="{00000000-0005-0000-0000-00009DAD0000}"/>
    <cellStyle name="Output 4 4 2 3 6" xfId="28270" xr:uid="{00000000-0005-0000-0000-00009EAD0000}"/>
    <cellStyle name="Output 4 4 2 3 7" xfId="30483" xr:uid="{00000000-0005-0000-0000-00009FAD0000}"/>
    <cellStyle name="Output 4 4 2 3 8" xfId="50271" xr:uid="{00000000-0005-0000-0000-0000A0AD0000}"/>
    <cellStyle name="Output 4 4 2 4" xfId="19554" xr:uid="{00000000-0005-0000-0000-0000A1AD0000}"/>
    <cellStyle name="Output 4 4 2 4 2" xfId="19555" xr:uid="{00000000-0005-0000-0000-0000A2AD0000}"/>
    <cellStyle name="Output 4 4 2 4 2 2" xfId="28271" xr:uid="{00000000-0005-0000-0000-0000A3AD0000}"/>
    <cellStyle name="Output 4 4 2 4 2 3" xfId="31861" xr:uid="{00000000-0005-0000-0000-0000A4AD0000}"/>
    <cellStyle name="Output 4 4 2 4 2 4" xfId="50278" xr:uid="{00000000-0005-0000-0000-0000A5AD0000}"/>
    <cellStyle name="Output 4 4 2 4 3" xfId="28272" xr:uid="{00000000-0005-0000-0000-0000A6AD0000}"/>
    <cellStyle name="Output 4 4 2 4 3 2" xfId="32455" xr:uid="{00000000-0005-0000-0000-0000A7AD0000}"/>
    <cellStyle name="Output 4 4 2 4 4" xfId="28273" xr:uid="{00000000-0005-0000-0000-0000A8AD0000}"/>
    <cellStyle name="Output 4 4 2 4 4 2" xfId="31465" xr:uid="{00000000-0005-0000-0000-0000A9AD0000}"/>
    <cellStyle name="Output 4 4 2 4 5" xfId="28274" xr:uid="{00000000-0005-0000-0000-0000AAAD0000}"/>
    <cellStyle name="Output 4 4 2 4 5 2" xfId="30888" xr:uid="{00000000-0005-0000-0000-0000ABAD0000}"/>
    <cellStyle name="Output 4 4 2 4 6" xfId="28275" xr:uid="{00000000-0005-0000-0000-0000ACAD0000}"/>
    <cellStyle name="Output 4 4 2 4 7" xfId="30017" xr:uid="{00000000-0005-0000-0000-0000ADAD0000}"/>
    <cellStyle name="Output 4 4 2 4 8" xfId="50277" xr:uid="{00000000-0005-0000-0000-0000AEAD0000}"/>
    <cellStyle name="Output 4 4 2 5" xfId="19556" xr:uid="{00000000-0005-0000-0000-0000AFAD0000}"/>
    <cellStyle name="Output 4 4 2 5 2" xfId="19557" xr:uid="{00000000-0005-0000-0000-0000B0AD0000}"/>
    <cellStyle name="Output 4 4 2 5 2 2" xfId="50280" xr:uid="{00000000-0005-0000-0000-0000B1AD0000}"/>
    <cellStyle name="Output 4 4 2 5 3" xfId="28276" xr:uid="{00000000-0005-0000-0000-0000B2AD0000}"/>
    <cellStyle name="Output 4 4 2 5 4" xfId="31680" xr:uid="{00000000-0005-0000-0000-0000B3AD0000}"/>
    <cellStyle name="Output 4 4 2 5 5" xfId="50279" xr:uid="{00000000-0005-0000-0000-0000B4AD0000}"/>
    <cellStyle name="Output 4 4 2 6" xfId="19558" xr:uid="{00000000-0005-0000-0000-0000B5AD0000}"/>
    <cellStyle name="Output 4 4 2 6 2" xfId="28277" xr:uid="{00000000-0005-0000-0000-0000B6AD0000}"/>
    <cellStyle name="Output 4 4 2 6 3" xfId="32400" xr:uid="{00000000-0005-0000-0000-0000B7AD0000}"/>
    <cellStyle name="Output 4 4 2 6 4" xfId="50281" xr:uid="{00000000-0005-0000-0000-0000B8AD0000}"/>
    <cellStyle name="Output 4 4 2 7" xfId="28278" xr:uid="{00000000-0005-0000-0000-0000B9AD0000}"/>
    <cellStyle name="Output 4 4 2 7 2" xfId="31428" xr:uid="{00000000-0005-0000-0000-0000BAAD0000}"/>
    <cellStyle name="Output 4 4 2 8" xfId="28279" xr:uid="{00000000-0005-0000-0000-0000BBAD0000}"/>
    <cellStyle name="Output 4 4 2 8 2" xfId="30707" xr:uid="{00000000-0005-0000-0000-0000BCAD0000}"/>
    <cellStyle name="Output 4 4 2 9" xfId="28280" xr:uid="{00000000-0005-0000-0000-0000BDAD0000}"/>
    <cellStyle name="Output 4 4 3" xfId="19559" xr:uid="{00000000-0005-0000-0000-0000BEAD0000}"/>
    <cellStyle name="Output 4 4 3 2" xfId="19560" xr:uid="{00000000-0005-0000-0000-0000BFAD0000}"/>
    <cellStyle name="Output 4 4 3 2 2" xfId="19561" xr:uid="{00000000-0005-0000-0000-0000C0AD0000}"/>
    <cellStyle name="Output 4 4 3 2 2 2" xfId="19562" xr:uid="{00000000-0005-0000-0000-0000C1AD0000}"/>
    <cellStyle name="Output 4 4 3 2 2 2 2" xfId="19563" xr:uid="{00000000-0005-0000-0000-0000C2AD0000}"/>
    <cellStyle name="Output 4 4 3 2 2 2 2 2" xfId="50286" xr:uid="{00000000-0005-0000-0000-0000C3AD0000}"/>
    <cellStyle name="Output 4 4 3 2 2 2 3" xfId="50285" xr:uid="{00000000-0005-0000-0000-0000C4AD0000}"/>
    <cellStyle name="Output 4 4 3 2 2 3" xfId="19564" xr:uid="{00000000-0005-0000-0000-0000C5AD0000}"/>
    <cellStyle name="Output 4 4 3 2 2 3 2" xfId="19565" xr:uid="{00000000-0005-0000-0000-0000C6AD0000}"/>
    <cellStyle name="Output 4 4 3 2 2 3 2 2" xfId="50288" xr:uid="{00000000-0005-0000-0000-0000C7AD0000}"/>
    <cellStyle name="Output 4 4 3 2 2 3 3" xfId="50287" xr:uid="{00000000-0005-0000-0000-0000C8AD0000}"/>
    <cellStyle name="Output 4 4 3 2 2 4" xfId="19566" xr:uid="{00000000-0005-0000-0000-0000C9AD0000}"/>
    <cellStyle name="Output 4 4 3 2 2 4 2" xfId="50289" xr:uid="{00000000-0005-0000-0000-0000CAAD0000}"/>
    <cellStyle name="Output 4 4 3 2 2 5" xfId="50284" xr:uid="{00000000-0005-0000-0000-0000CBAD0000}"/>
    <cellStyle name="Output 4 4 3 2 3" xfId="19567" xr:uid="{00000000-0005-0000-0000-0000CCAD0000}"/>
    <cellStyle name="Output 4 4 3 2 3 2" xfId="19568" xr:uid="{00000000-0005-0000-0000-0000CDAD0000}"/>
    <cellStyle name="Output 4 4 3 2 3 2 2" xfId="50291" xr:uid="{00000000-0005-0000-0000-0000CEAD0000}"/>
    <cellStyle name="Output 4 4 3 2 3 3" xfId="50290" xr:uid="{00000000-0005-0000-0000-0000CFAD0000}"/>
    <cellStyle name="Output 4 4 3 2 4" xfId="19569" xr:uid="{00000000-0005-0000-0000-0000D0AD0000}"/>
    <cellStyle name="Output 4 4 3 2 4 2" xfId="19570" xr:uid="{00000000-0005-0000-0000-0000D1AD0000}"/>
    <cellStyle name="Output 4 4 3 2 4 2 2" xfId="50293" xr:uid="{00000000-0005-0000-0000-0000D2AD0000}"/>
    <cellStyle name="Output 4 4 3 2 4 3" xfId="50292" xr:uid="{00000000-0005-0000-0000-0000D3AD0000}"/>
    <cellStyle name="Output 4 4 3 2 5" xfId="19571" xr:uid="{00000000-0005-0000-0000-0000D4AD0000}"/>
    <cellStyle name="Output 4 4 3 2 5 2" xfId="50294" xr:uid="{00000000-0005-0000-0000-0000D5AD0000}"/>
    <cellStyle name="Output 4 4 3 2 6" xfId="50283" xr:uid="{00000000-0005-0000-0000-0000D6AD0000}"/>
    <cellStyle name="Output 4 4 3 3" xfId="19572" xr:uid="{00000000-0005-0000-0000-0000D7AD0000}"/>
    <cellStyle name="Output 4 4 3 3 2" xfId="19573" xr:uid="{00000000-0005-0000-0000-0000D8AD0000}"/>
    <cellStyle name="Output 4 4 3 3 2 2" xfId="19574" xr:uid="{00000000-0005-0000-0000-0000D9AD0000}"/>
    <cellStyle name="Output 4 4 3 3 2 2 2" xfId="50297" xr:uid="{00000000-0005-0000-0000-0000DAAD0000}"/>
    <cellStyle name="Output 4 4 3 3 2 3" xfId="50296" xr:uid="{00000000-0005-0000-0000-0000DBAD0000}"/>
    <cellStyle name="Output 4 4 3 3 3" xfId="19575" xr:uid="{00000000-0005-0000-0000-0000DCAD0000}"/>
    <cellStyle name="Output 4 4 3 3 3 2" xfId="19576" xr:uid="{00000000-0005-0000-0000-0000DDAD0000}"/>
    <cellStyle name="Output 4 4 3 3 3 2 2" xfId="50299" xr:uid="{00000000-0005-0000-0000-0000DEAD0000}"/>
    <cellStyle name="Output 4 4 3 3 3 3" xfId="50298" xr:uid="{00000000-0005-0000-0000-0000DFAD0000}"/>
    <cellStyle name="Output 4 4 3 3 4" xfId="19577" xr:uid="{00000000-0005-0000-0000-0000E0AD0000}"/>
    <cellStyle name="Output 4 4 3 3 4 2" xfId="50300" xr:uid="{00000000-0005-0000-0000-0000E1AD0000}"/>
    <cellStyle name="Output 4 4 3 3 5" xfId="50295" xr:uid="{00000000-0005-0000-0000-0000E2AD0000}"/>
    <cellStyle name="Output 4 4 3 4" xfId="19578" xr:uid="{00000000-0005-0000-0000-0000E3AD0000}"/>
    <cellStyle name="Output 4 4 3 4 2" xfId="19579" xr:uid="{00000000-0005-0000-0000-0000E4AD0000}"/>
    <cellStyle name="Output 4 4 3 4 2 2" xfId="50302" xr:uid="{00000000-0005-0000-0000-0000E5AD0000}"/>
    <cellStyle name="Output 4 4 3 4 3" xfId="50301" xr:uid="{00000000-0005-0000-0000-0000E6AD0000}"/>
    <cellStyle name="Output 4 4 3 5" xfId="19580" xr:uid="{00000000-0005-0000-0000-0000E7AD0000}"/>
    <cellStyle name="Output 4 4 3 5 2" xfId="19581" xr:uid="{00000000-0005-0000-0000-0000E8AD0000}"/>
    <cellStyle name="Output 4 4 3 5 2 2" xfId="50304" xr:uid="{00000000-0005-0000-0000-0000E9AD0000}"/>
    <cellStyle name="Output 4 4 3 5 3" xfId="50303" xr:uid="{00000000-0005-0000-0000-0000EAAD0000}"/>
    <cellStyle name="Output 4 4 3 6" xfId="19582" xr:uid="{00000000-0005-0000-0000-0000EBAD0000}"/>
    <cellStyle name="Output 4 4 3 6 2" xfId="50305" xr:uid="{00000000-0005-0000-0000-0000ECAD0000}"/>
    <cellStyle name="Output 4 4 3 7" xfId="50282" xr:uid="{00000000-0005-0000-0000-0000EDAD0000}"/>
    <cellStyle name="Output 4 4 4" xfId="19583" xr:uid="{00000000-0005-0000-0000-0000EEAD0000}"/>
    <cellStyle name="Output 4 4 4 2" xfId="19584" xr:uid="{00000000-0005-0000-0000-0000EFAD0000}"/>
    <cellStyle name="Output 4 4 4 2 2" xfId="19585" xr:uid="{00000000-0005-0000-0000-0000F0AD0000}"/>
    <cellStyle name="Output 4 4 4 2 2 2" xfId="19586" xr:uid="{00000000-0005-0000-0000-0000F1AD0000}"/>
    <cellStyle name="Output 4 4 4 2 2 2 2" xfId="19587" xr:uid="{00000000-0005-0000-0000-0000F2AD0000}"/>
    <cellStyle name="Output 4 4 4 2 2 2 2 2" xfId="50310" xr:uid="{00000000-0005-0000-0000-0000F3AD0000}"/>
    <cellStyle name="Output 4 4 4 2 2 2 3" xfId="50309" xr:uid="{00000000-0005-0000-0000-0000F4AD0000}"/>
    <cellStyle name="Output 4 4 4 2 2 3" xfId="19588" xr:uid="{00000000-0005-0000-0000-0000F5AD0000}"/>
    <cellStyle name="Output 4 4 4 2 2 3 2" xfId="19589" xr:uid="{00000000-0005-0000-0000-0000F6AD0000}"/>
    <cellStyle name="Output 4 4 4 2 2 3 2 2" xfId="50312" xr:uid="{00000000-0005-0000-0000-0000F7AD0000}"/>
    <cellStyle name="Output 4 4 4 2 2 3 3" xfId="50311" xr:uid="{00000000-0005-0000-0000-0000F8AD0000}"/>
    <cellStyle name="Output 4 4 4 2 2 4" xfId="19590" xr:uid="{00000000-0005-0000-0000-0000F9AD0000}"/>
    <cellStyle name="Output 4 4 4 2 2 4 2" xfId="50313" xr:uid="{00000000-0005-0000-0000-0000FAAD0000}"/>
    <cellStyle name="Output 4 4 4 2 2 5" xfId="50308" xr:uid="{00000000-0005-0000-0000-0000FBAD0000}"/>
    <cellStyle name="Output 4 4 4 2 3" xfId="19591" xr:uid="{00000000-0005-0000-0000-0000FCAD0000}"/>
    <cellStyle name="Output 4 4 4 2 3 2" xfId="19592" xr:uid="{00000000-0005-0000-0000-0000FDAD0000}"/>
    <cellStyle name="Output 4 4 4 2 3 2 2" xfId="50315" xr:uid="{00000000-0005-0000-0000-0000FEAD0000}"/>
    <cellStyle name="Output 4 4 4 2 3 3" xfId="50314" xr:uid="{00000000-0005-0000-0000-0000FFAD0000}"/>
    <cellStyle name="Output 4 4 4 2 4" xfId="19593" xr:uid="{00000000-0005-0000-0000-000000AE0000}"/>
    <cellStyle name="Output 4 4 4 2 4 2" xfId="19594" xr:uid="{00000000-0005-0000-0000-000001AE0000}"/>
    <cellStyle name="Output 4 4 4 2 4 2 2" xfId="50317" xr:uid="{00000000-0005-0000-0000-000002AE0000}"/>
    <cellStyle name="Output 4 4 4 2 4 3" xfId="50316" xr:uid="{00000000-0005-0000-0000-000003AE0000}"/>
    <cellStyle name="Output 4 4 4 2 5" xfId="19595" xr:uid="{00000000-0005-0000-0000-000004AE0000}"/>
    <cellStyle name="Output 4 4 4 2 5 2" xfId="50318" xr:uid="{00000000-0005-0000-0000-000005AE0000}"/>
    <cellStyle name="Output 4 4 4 2 6" xfId="50307" xr:uid="{00000000-0005-0000-0000-000006AE0000}"/>
    <cellStyle name="Output 4 4 4 3" xfId="19596" xr:uid="{00000000-0005-0000-0000-000007AE0000}"/>
    <cellStyle name="Output 4 4 4 3 2" xfId="19597" xr:uid="{00000000-0005-0000-0000-000008AE0000}"/>
    <cellStyle name="Output 4 4 4 3 2 2" xfId="19598" xr:uid="{00000000-0005-0000-0000-000009AE0000}"/>
    <cellStyle name="Output 4 4 4 3 2 2 2" xfId="50321" xr:uid="{00000000-0005-0000-0000-00000AAE0000}"/>
    <cellStyle name="Output 4 4 4 3 2 3" xfId="50320" xr:uid="{00000000-0005-0000-0000-00000BAE0000}"/>
    <cellStyle name="Output 4 4 4 3 3" xfId="19599" xr:uid="{00000000-0005-0000-0000-00000CAE0000}"/>
    <cellStyle name="Output 4 4 4 3 3 2" xfId="19600" xr:uid="{00000000-0005-0000-0000-00000DAE0000}"/>
    <cellStyle name="Output 4 4 4 3 3 2 2" xfId="50323" xr:uid="{00000000-0005-0000-0000-00000EAE0000}"/>
    <cellStyle name="Output 4 4 4 3 3 3" xfId="50322" xr:uid="{00000000-0005-0000-0000-00000FAE0000}"/>
    <cellStyle name="Output 4 4 4 3 4" xfId="19601" xr:uid="{00000000-0005-0000-0000-000010AE0000}"/>
    <cellStyle name="Output 4 4 4 3 4 2" xfId="50324" xr:uid="{00000000-0005-0000-0000-000011AE0000}"/>
    <cellStyle name="Output 4 4 4 3 5" xfId="50319" xr:uid="{00000000-0005-0000-0000-000012AE0000}"/>
    <cellStyle name="Output 4 4 4 4" xfId="19602" xr:uid="{00000000-0005-0000-0000-000013AE0000}"/>
    <cellStyle name="Output 4 4 4 4 2" xfId="19603" xr:uid="{00000000-0005-0000-0000-000014AE0000}"/>
    <cellStyle name="Output 4 4 4 4 2 2" xfId="50326" xr:uid="{00000000-0005-0000-0000-000015AE0000}"/>
    <cellStyle name="Output 4 4 4 4 3" xfId="50325" xr:uid="{00000000-0005-0000-0000-000016AE0000}"/>
    <cellStyle name="Output 4 4 4 5" xfId="19604" xr:uid="{00000000-0005-0000-0000-000017AE0000}"/>
    <cellStyle name="Output 4 4 4 5 2" xfId="19605" xr:uid="{00000000-0005-0000-0000-000018AE0000}"/>
    <cellStyle name="Output 4 4 4 5 2 2" xfId="50328" xr:uid="{00000000-0005-0000-0000-000019AE0000}"/>
    <cellStyle name="Output 4 4 4 5 3" xfId="50327" xr:uid="{00000000-0005-0000-0000-00001AAE0000}"/>
    <cellStyle name="Output 4 4 4 6" xfId="19606" xr:uid="{00000000-0005-0000-0000-00001BAE0000}"/>
    <cellStyle name="Output 4 4 4 6 2" xfId="50329" xr:uid="{00000000-0005-0000-0000-00001CAE0000}"/>
    <cellStyle name="Output 4 4 4 7" xfId="50306" xr:uid="{00000000-0005-0000-0000-00001DAE0000}"/>
    <cellStyle name="Output 4 4 5" xfId="19607" xr:uid="{00000000-0005-0000-0000-00001EAE0000}"/>
    <cellStyle name="Output 4 4 5 2" xfId="19608" xr:uid="{00000000-0005-0000-0000-00001FAE0000}"/>
    <cellStyle name="Output 4 4 5 2 2" xfId="19609" xr:uid="{00000000-0005-0000-0000-000020AE0000}"/>
    <cellStyle name="Output 4 4 5 2 2 2" xfId="19610" xr:uid="{00000000-0005-0000-0000-000021AE0000}"/>
    <cellStyle name="Output 4 4 5 2 2 2 2" xfId="19611" xr:uid="{00000000-0005-0000-0000-000022AE0000}"/>
    <cellStyle name="Output 4 4 5 2 2 2 2 2" xfId="50334" xr:uid="{00000000-0005-0000-0000-000023AE0000}"/>
    <cellStyle name="Output 4 4 5 2 2 2 3" xfId="50333" xr:uid="{00000000-0005-0000-0000-000024AE0000}"/>
    <cellStyle name="Output 4 4 5 2 2 3" xfId="19612" xr:uid="{00000000-0005-0000-0000-000025AE0000}"/>
    <cellStyle name="Output 4 4 5 2 2 3 2" xfId="19613" xr:uid="{00000000-0005-0000-0000-000026AE0000}"/>
    <cellStyle name="Output 4 4 5 2 2 3 2 2" xfId="50336" xr:uid="{00000000-0005-0000-0000-000027AE0000}"/>
    <cellStyle name="Output 4 4 5 2 2 3 3" xfId="50335" xr:uid="{00000000-0005-0000-0000-000028AE0000}"/>
    <cellStyle name="Output 4 4 5 2 2 4" xfId="19614" xr:uid="{00000000-0005-0000-0000-000029AE0000}"/>
    <cellStyle name="Output 4 4 5 2 2 4 2" xfId="50337" xr:uid="{00000000-0005-0000-0000-00002AAE0000}"/>
    <cellStyle name="Output 4 4 5 2 2 5" xfId="50332" xr:uid="{00000000-0005-0000-0000-00002BAE0000}"/>
    <cellStyle name="Output 4 4 5 2 3" xfId="19615" xr:uid="{00000000-0005-0000-0000-00002CAE0000}"/>
    <cellStyle name="Output 4 4 5 2 3 2" xfId="19616" xr:uid="{00000000-0005-0000-0000-00002DAE0000}"/>
    <cellStyle name="Output 4 4 5 2 3 2 2" xfId="50339" xr:uid="{00000000-0005-0000-0000-00002EAE0000}"/>
    <cellStyle name="Output 4 4 5 2 3 3" xfId="50338" xr:uid="{00000000-0005-0000-0000-00002FAE0000}"/>
    <cellStyle name="Output 4 4 5 2 4" xfId="19617" xr:uid="{00000000-0005-0000-0000-000030AE0000}"/>
    <cellStyle name="Output 4 4 5 2 4 2" xfId="19618" xr:uid="{00000000-0005-0000-0000-000031AE0000}"/>
    <cellStyle name="Output 4 4 5 2 4 2 2" xfId="50341" xr:uid="{00000000-0005-0000-0000-000032AE0000}"/>
    <cellStyle name="Output 4 4 5 2 4 3" xfId="50340" xr:uid="{00000000-0005-0000-0000-000033AE0000}"/>
    <cellStyle name="Output 4 4 5 2 5" xfId="19619" xr:uid="{00000000-0005-0000-0000-000034AE0000}"/>
    <cellStyle name="Output 4 4 5 2 5 2" xfId="50342" xr:uid="{00000000-0005-0000-0000-000035AE0000}"/>
    <cellStyle name="Output 4 4 5 2 6" xfId="50331" xr:uid="{00000000-0005-0000-0000-000036AE0000}"/>
    <cellStyle name="Output 4 4 5 3" xfId="19620" xr:uid="{00000000-0005-0000-0000-000037AE0000}"/>
    <cellStyle name="Output 4 4 5 3 2" xfId="19621" xr:uid="{00000000-0005-0000-0000-000038AE0000}"/>
    <cellStyle name="Output 4 4 5 3 2 2" xfId="19622" xr:uid="{00000000-0005-0000-0000-000039AE0000}"/>
    <cellStyle name="Output 4 4 5 3 2 2 2" xfId="50345" xr:uid="{00000000-0005-0000-0000-00003AAE0000}"/>
    <cellStyle name="Output 4 4 5 3 2 3" xfId="50344" xr:uid="{00000000-0005-0000-0000-00003BAE0000}"/>
    <cellStyle name="Output 4 4 5 3 3" xfId="19623" xr:uid="{00000000-0005-0000-0000-00003CAE0000}"/>
    <cellStyle name="Output 4 4 5 3 3 2" xfId="19624" xr:uid="{00000000-0005-0000-0000-00003DAE0000}"/>
    <cellStyle name="Output 4 4 5 3 3 2 2" xfId="50347" xr:uid="{00000000-0005-0000-0000-00003EAE0000}"/>
    <cellStyle name="Output 4 4 5 3 3 3" xfId="50346" xr:uid="{00000000-0005-0000-0000-00003FAE0000}"/>
    <cellStyle name="Output 4 4 5 3 4" xfId="19625" xr:uid="{00000000-0005-0000-0000-000040AE0000}"/>
    <cellStyle name="Output 4 4 5 3 4 2" xfId="50348" xr:uid="{00000000-0005-0000-0000-000041AE0000}"/>
    <cellStyle name="Output 4 4 5 3 5" xfId="50343" xr:uid="{00000000-0005-0000-0000-000042AE0000}"/>
    <cellStyle name="Output 4 4 5 4" xfId="19626" xr:uid="{00000000-0005-0000-0000-000043AE0000}"/>
    <cellStyle name="Output 4 4 5 4 2" xfId="19627" xr:uid="{00000000-0005-0000-0000-000044AE0000}"/>
    <cellStyle name="Output 4 4 5 4 2 2" xfId="50350" xr:uid="{00000000-0005-0000-0000-000045AE0000}"/>
    <cellStyle name="Output 4 4 5 4 3" xfId="50349" xr:uid="{00000000-0005-0000-0000-000046AE0000}"/>
    <cellStyle name="Output 4 4 5 5" xfId="19628" xr:uid="{00000000-0005-0000-0000-000047AE0000}"/>
    <cellStyle name="Output 4 4 5 5 2" xfId="19629" xr:uid="{00000000-0005-0000-0000-000048AE0000}"/>
    <cellStyle name="Output 4 4 5 5 2 2" xfId="50352" xr:uid="{00000000-0005-0000-0000-000049AE0000}"/>
    <cellStyle name="Output 4 4 5 5 3" xfId="50351" xr:uid="{00000000-0005-0000-0000-00004AAE0000}"/>
    <cellStyle name="Output 4 4 5 6" xfId="19630" xr:uid="{00000000-0005-0000-0000-00004BAE0000}"/>
    <cellStyle name="Output 4 4 5 6 2" xfId="50353" xr:uid="{00000000-0005-0000-0000-00004CAE0000}"/>
    <cellStyle name="Output 4 4 5 7" xfId="50330" xr:uid="{00000000-0005-0000-0000-00004DAE0000}"/>
    <cellStyle name="Output 4 4 6" xfId="19631" xr:uid="{00000000-0005-0000-0000-00004EAE0000}"/>
    <cellStyle name="Output 4 4 6 2" xfId="19632" xr:uid="{00000000-0005-0000-0000-00004FAE0000}"/>
    <cellStyle name="Output 4 4 6 2 2" xfId="19633" xr:uid="{00000000-0005-0000-0000-000050AE0000}"/>
    <cellStyle name="Output 4 4 6 2 2 2" xfId="19634" xr:uid="{00000000-0005-0000-0000-000051AE0000}"/>
    <cellStyle name="Output 4 4 6 2 2 2 2" xfId="19635" xr:uid="{00000000-0005-0000-0000-000052AE0000}"/>
    <cellStyle name="Output 4 4 6 2 2 2 2 2" xfId="50358" xr:uid="{00000000-0005-0000-0000-000053AE0000}"/>
    <cellStyle name="Output 4 4 6 2 2 2 3" xfId="50357" xr:uid="{00000000-0005-0000-0000-000054AE0000}"/>
    <cellStyle name="Output 4 4 6 2 2 3" xfId="19636" xr:uid="{00000000-0005-0000-0000-000055AE0000}"/>
    <cellStyle name="Output 4 4 6 2 2 3 2" xfId="19637" xr:uid="{00000000-0005-0000-0000-000056AE0000}"/>
    <cellStyle name="Output 4 4 6 2 2 3 2 2" xfId="50360" xr:uid="{00000000-0005-0000-0000-000057AE0000}"/>
    <cellStyle name="Output 4 4 6 2 2 3 3" xfId="50359" xr:uid="{00000000-0005-0000-0000-000058AE0000}"/>
    <cellStyle name="Output 4 4 6 2 2 4" xfId="19638" xr:uid="{00000000-0005-0000-0000-000059AE0000}"/>
    <cellStyle name="Output 4 4 6 2 2 4 2" xfId="50361" xr:uid="{00000000-0005-0000-0000-00005AAE0000}"/>
    <cellStyle name="Output 4 4 6 2 2 5" xfId="50356" xr:uid="{00000000-0005-0000-0000-00005BAE0000}"/>
    <cellStyle name="Output 4 4 6 2 3" xfId="19639" xr:uid="{00000000-0005-0000-0000-00005CAE0000}"/>
    <cellStyle name="Output 4 4 6 2 3 2" xfId="19640" xr:uid="{00000000-0005-0000-0000-00005DAE0000}"/>
    <cellStyle name="Output 4 4 6 2 3 2 2" xfId="50363" xr:uid="{00000000-0005-0000-0000-00005EAE0000}"/>
    <cellStyle name="Output 4 4 6 2 3 3" xfId="50362" xr:uid="{00000000-0005-0000-0000-00005FAE0000}"/>
    <cellStyle name="Output 4 4 6 2 4" xfId="19641" xr:uid="{00000000-0005-0000-0000-000060AE0000}"/>
    <cellStyle name="Output 4 4 6 2 4 2" xfId="19642" xr:uid="{00000000-0005-0000-0000-000061AE0000}"/>
    <cellStyle name="Output 4 4 6 2 4 2 2" xfId="50365" xr:uid="{00000000-0005-0000-0000-000062AE0000}"/>
    <cellStyle name="Output 4 4 6 2 4 3" xfId="50364" xr:uid="{00000000-0005-0000-0000-000063AE0000}"/>
    <cellStyle name="Output 4 4 6 2 5" xfId="19643" xr:uid="{00000000-0005-0000-0000-000064AE0000}"/>
    <cellStyle name="Output 4 4 6 2 5 2" xfId="50366" xr:uid="{00000000-0005-0000-0000-000065AE0000}"/>
    <cellStyle name="Output 4 4 6 2 6" xfId="50355" xr:uid="{00000000-0005-0000-0000-000066AE0000}"/>
    <cellStyle name="Output 4 4 6 3" xfId="19644" xr:uid="{00000000-0005-0000-0000-000067AE0000}"/>
    <cellStyle name="Output 4 4 6 3 2" xfId="19645" xr:uid="{00000000-0005-0000-0000-000068AE0000}"/>
    <cellStyle name="Output 4 4 6 3 2 2" xfId="19646" xr:uid="{00000000-0005-0000-0000-000069AE0000}"/>
    <cellStyle name="Output 4 4 6 3 2 2 2" xfId="50369" xr:uid="{00000000-0005-0000-0000-00006AAE0000}"/>
    <cellStyle name="Output 4 4 6 3 2 3" xfId="50368" xr:uid="{00000000-0005-0000-0000-00006BAE0000}"/>
    <cellStyle name="Output 4 4 6 3 3" xfId="19647" xr:uid="{00000000-0005-0000-0000-00006CAE0000}"/>
    <cellStyle name="Output 4 4 6 3 3 2" xfId="19648" xr:uid="{00000000-0005-0000-0000-00006DAE0000}"/>
    <cellStyle name="Output 4 4 6 3 3 2 2" xfId="50371" xr:uid="{00000000-0005-0000-0000-00006EAE0000}"/>
    <cellStyle name="Output 4 4 6 3 3 3" xfId="50370" xr:uid="{00000000-0005-0000-0000-00006FAE0000}"/>
    <cellStyle name="Output 4 4 6 3 4" xfId="19649" xr:uid="{00000000-0005-0000-0000-000070AE0000}"/>
    <cellStyle name="Output 4 4 6 3 4 2" xfId="50372" xr:uid="{00000000-0005-0000-0000-000071AE0000}"/>
    <cellStyle name="Output 4 4 6 3 5" xfId="50367" xr:uid="{00000000-0005-0000-0000-000072AE0000}"/>
    <cellStyle name="Output 4 4 6 4" xfId="19650" xr:uid="{00000000-0005-0000-0000-000073AE0000}"/>
    <cellStyle name="Output 4 4 6 4 2" xfId="19651" xr:uid="{00000000-0005-0000-0000-000074AE0000}"/>
    <cellStyle name="Output 4 4 6 4 2 2" xfId="50374" xr:uid="{00000000-0005-0000-0000-000075AE0000}"/>
    <cellStyle name="Output 4 4 6 4 3" xfId="50373" xr:uid="{00000000-0005-0000-0000-000076AE0000}"/>
    <cellStyle name="Output 4 4 6 5" xfId="19652" xr:uid="{00000000-0005-0000-0000-000077AE0000}"/>
    <cellStyle name="Output 4 4 6 5 2" xfId="19653" xr:uid="{00000000-0005-0000-0000-000078AE0000}"/>
    <cellStyle name="Output 4 4 6 5 2 2" xfId="50376" xr:uid="{00000000-0005-0000-0000-000079AE0000}"/>
    <cellStyle name="Output 4 4 6 5 3" xfId="50375" xr:uid="{00000000-0005-0000-0000-00007AAE0000}"/>
    <cellStyle name="Output 4 4 6 6" xfId="19654" xr:uid="{00000000-0005-0000-0000-00007BAE0000}"/>
    <cellStyle name="Output 4 4 6 6 2" xfId="50377" xr:uid="{00000000-0005-0000-0000-00007CAE0000}"/>
    <cellStyle name="Output 4 4 6 7" xfId="50354" xr:uid="{00000000-0005-0000-0000-00007DAE0000}"/>
    <cellStyle name="Output 4 4 7" xfId="19655" xr:uid="{00000000-0005-0000-0000-00007EAE0000}"/>
    <cellStyle name="Output 4 4 7 2" xfId="19656" xr:uid="{00000000-0005-0000-0000-00007FAE0000}"/>
    <cellStyle name="Output 4 4 7 2 2" xfId="19657" xr:uid="{00000000-0005-0000-0000-000080AE0000}"/>
    <cellStyle name="Output 4 4 7 2 2 2" xfId="19658" xr:uid="{00000000-0005-0000-0000-000081AE0000}"/>
    <cellStyle name="Output 4 4 7 2 2 2 2" xfId="19659" xr:uid="{00000000-0005-0000-0000-000082AE0000}"/>
    <cellStyle name="Output 4 4 7 2 2 2 2 2" xfId="50382" xr:uid="{00000000-0005-0000-0000-000083AE0000}"/>
    <cellStyle name="Output 4 4 7 2 2 2 3" xfId="50381" xr:uid="{00000000-0005-0000-0000-000084AE0000}"/>
    <cellStyle name="Output 4 4 7 2 2 3" xfId="19660" xr:uid="{00000000-0005-0000-0000-000085AE0000}"/>
    <cellStyle name="Output 4 4 7 2 2 3 2" xfId="19661" xr:uid="{00000000-0005-0000-0000-000086AE0000}"/>
    <cellStyle name="Output 4 4 7 2 2 3 2 2" xfId="50384" xr:uid="{00000000-0005-0000-0000-000087AE0000}"/>
    <cellStyle name="Output 4 4 7 2 2 3 3" xfId="50383" xr:uid="{00000000-0005-0000-0000-000088AE0000}"/>
    <cellStyle name="Output 4 4 7 2 2 4" xfId="19662" xr:uid="{00000000-0005-0000-0000-000089AE0000}"/>
    <cellStyle name="Output 4 4 7 2 2 4 2" xfId="50385" xr:uid="{00000000-0005-0000-0000-00008AAE0000}"/>
    <cellStyle name="Output 4 4 7 2 2 5" xfId="50380" xr:uid="{00000000-0005-0000-0000-00008BAE0000}"/>
    <cellStyle name="Output 4 4 7 2 3" xfId="19663" xr:uid="{00000000-0005-0000-0000-00008CAE0000}"/>
    <cellStyle name="Output 4 4 7 2 3 2" xfId="19664" xr:uid="{00000000-0005-0000-0000-00008DAE0000}"/>
    <cellStyle name="Output 4 4 7 2 3 2 2" xfId="50387" xr:uid="{00000000-0005-0000-0000-00008EAE0000}"/>
    <cellStyle name="Output 4 4 7 2 3 3" xfId="50386" xr:uid="{00000000-0005-0000-0000-00008FAE0000}"/>
    <cellStyle name="Output 4 4 7 2 4" xfId="19665" xr:uid="{00000000-0005-0000-0000-000090AE0000}"/>
    <cellStyle name="Output 4 4 7 2 4 2" xfId="19666" xr:uid="{00000000-0005-0000-0000-000091AE0000}"/>
    <cellStyle name="Output 4 4 7 2 4 2 2" xfId="50389" xr:uid="{00000000-0005-0000-0000-000092AE0000}"/>
    <cellStyle name="Output 4 4 7 2 4 3" xfId="50388" xr:uid="{00000000-0005-0000-0000-000093AE0000}"/>
    <cellStyle name="Output 4 4 7 2 5" xfId="19667" xr:uid="{00000000-0005-0000-0000-000094AE0000}"/>
    <cellStyle name="Output 4 4 7 2 5 2" xfId="50390" xr:uid="{00000000-0005-0000-0000-000095AE0000}"/>
    <cellStyle name="Output 4 4 7 2 6" xfId="50379" xr:uid="{00000000-0005-0000-0000-000096AE0000}"/>
    <cellStyle name="Output 4 4 7 3" xfId="19668" xr:uid="{00000000-0005-0000-0000-000097AE0000}"/>
    <cellStyle name="Output 4 4 7 3 2" xfId="19669" xr:uid="{00000000-0005-0000-0000-000098AE0000}"/>
    <cellStyle name="Output 4 4 7 3 2 2" xfId="19670" xr:uid="{00000000-0005-0000-0000-000099AE0000}"/>
    <cellStyle name="Output 4 4 7 3 2 2 2" xfId="50393" xr:uid="{00000000-0005-0000-0000-00009AAE0000}"/>
    <cellStyle name="Output 4 4 7 3 2 3" xfId="50392" xr:uid="{00000000-0005-0000-0000-00009BAE0000}"/>
    <cellStyle name="Output 4 4 7 3 3" xfId="19671" xr:uid="{00000000-0005-0000-0000-00009CAE0000}"/>
    <cellStyle name="Output 4 4 7 3 3 2" xfId="19672" xr:uid="{00000000-0005-0000-0000-00009DAE0000}"/>
    <cellStyle name="Output 4 4 7 3 3 2 2" xfId="50395" xr:uid="{00000000-0005-0000-0000-00009EAE0000}"/>
    <cellStyle name="Output 4 4 7 3 3 3" xfId="50394" xr:uid="{00000000-0005-0000-0000-00009FAE0000}"/>
    <cellStyle name="Output 4 4 7 3 4" xfId="19673" xr:uid="{00000000-0005-0000-0000-0000A0AE0000}"/>
    <cellStyle name="Output 4 4 7 3 4 2" xfId="50396" xr:uid="{00000000-0005-0000-0000-0000A1AE0000}"/>
    <cellStyle name="Output 4 4 7 3 5" xfId="50391" xr:uid="{00000000-0005-0000-0000-0000A2AE0000}"/>
    <cellStyle name="Output 4 4 7 4" xfId="19674" xr:uid="{00000000-0005-0000-0000-0000A3AE0000}"/>
    <cellStyle name="Output 4 4 7 4 2" xfId="19675" xr:uid="{00000000-0005-0000-0000-0000A4AE0000}"/>
    <cellStyle name="Output 4 4 7 4 2 2" xfId="50398" xr:uid="{00000000-0005-0000-0000-0000A5AE0000}"/>
    <cellStyle name="Output 4 4 7 4 3" xfId="50397" xr:uid="{00000000-0005-0000-0000-0000A6AE0000}"/>
    <cellStyle name="Output 4 4 7 5" xfId="19676" xr:uid="{00000000-0005-0000-0000-0000A7AE0000}"/>
    <cellStyle name="Output 4 4 7 5 2" xfId="19677" xr:uid="{00000000-0005-0000-0000-0000A8AE0000}"/>
    <cellStyle name="Output 4 4 7 5 2 2" xfId="50400" xr:uid="{00000000-0005-0000-0000-0000A9AE0000}"/>
    <cellStyle name="Output 4 4 7 5 3" xfId="50399" xr:uid="{00000000-0005-0000-0000-0000AAAE0000}"/>
    <cellStyle name="Output 4 4 7 6" xfId="19678" xr:uid="{00000000-0005-0000-0000-0000ABAE0000}"/>
    <cellStyle name="Output 4 4 7 6 2" xfId="50401" xr:uid="{00000000-0005-0000-0000-0000ACAE0000}"/>
    <cellStyle name="Output 4 4 7 7" xfId="50378" xr:uid="{00000000-0005-0000-0000-0000ADAE0000}"/>
    <cellStyle name="Output 4 4 8" xfId="19679" xr:uid="{00000000-0005-0000-0000-0000AEAE0000}"/>
    <cellStyle name="Output 4 4 8 2" xfId="19680" xr:uid="{00000000-0005-0000-0000-0000AFAE0000}"/>
    <cellStyle name="Output 4 4 8 2 2" xfId="19681" xr:uid="{00000000-0005-0000-0000-0000B0AE0000}"/>
    <cellStyle name="Output 4 4 8 2 2 2" xfId="19682" xr:uid="{00000000-0005-0000-0000-0000B1AE0000}"/>
    <cellStyle name="Output 4 4 8 2 2 2 2" xfId="50405" xr:uid="{00000000-0005-0000-0000-0000B2AE0000}"/>
    <cellStyle name="Output 4 4 8 2 2 3" xfId="50404" xr:uid="{00000000-0005-0000-0000-0000B3AE0000}"/>
    <cellStyle name="Output 4 4 8 2 3" xfId="19683" xr:uid="{00000000-0005-0000-0000-0000B4AE0000}"/>
    <cellStyle name="Output 4 4 8 2 3 2" xfId="19684" xr:uid="{00000000-0005-0000-0000-0000B5AE0000}"/>
    <cellStyle name="Output 4 4 8 2 3 2 2" xfId="50407" xr:uid="{00000000-0005-0000-0000-0000B6AE0000}"/>
    <cellStyle name="Output 4 4 8 2 3 3" xfId="50406" xr:uid="{00000000-0005-0000-0000-0000B7AE0000}"/>
    <cellStyle name="Output 4 4 8 2 4" xfId="19685" xr:uid="{00000000-0005-0000-0000-0000B8AE0000}"/>
    <cellStyle name="Output 4 4 8 2 4 2" xfId="50408" xr:uid="{00000000-0005-0000-0000-0000B9AE0000}"/>
    <cellStyle name="Output 4 4 8 2 5" xfId="50403" xr:uid="{00000000-0005-0000-0000-0000BAAE0000}"/>
    <cellStyle name="Output 4 4 8 3" xfId="19686" xr:uid="{00000000-0005-0000-0000-0000BBAE0000}"/>
    <cellStyle name="Output 4 4 8 3 2" xfId="19687" xr:uid="{00000000-0005-0000-0000-0000BCAE0000}"/>
    <cellStyle name="Output 4 4 8 3 2 2" xfId="50410" xr:uid="{00000000-0005-0000-0000-0000BDAE0000}"/>
    <cellStyle name="Output 4 4 8 3 3" xfId="50409" xr:uid="{00000000-0005-0000-0000-0000BEAE0000}"/>
    <cellStyle name="Output 4 4 8 4" xfId="19688" xr:uid="{00000000-0005-0000-0000-0000BFAE0000}"/>
    <cellStyle name="Output 4 4 8 4 2" xfId="19689" xr:uid="{00000000-0005-0000-0000-0000C0AE0000}"/>
    <cellStyle name="Output 4 4 8 4 2 2" xfId="50412" xr:uid="{00000000-0005-0000-0000-0000C1AE0000}"/>
    <cellStyle name="Output 4 4 8 4 3" xfId="50411" xr:uid="{00000000-0005-0000-0000-0000C2AE0000}"/>
    <cellStyle name="Output 4 4 8 5" xfId="19690" xr:uid="{00000000-0005-0000-0000-0000C3AE0000}"/>
    <cellStyle name="Output 4 4 8 5 2" xfId="50413" xr:uid="{00000000-0005-0000-0000-0000C4AE0000}"/>
    <cellStyle name="Output 4 4 8 6" xfId="50402" xr:uid="{00000000-0005-0000-0000-0000C5AE0000}"/>
    <cellStyle name="Output 4 4 9" xfId="19691" xr:uid="{00000000-0005-0000-0000-0000C6AE0000}"/>
    <cellStyle name="Output 4 4 9 2" xfId="19692" xr:uid="{00000000-0005-0000-0000-0000C7AE0000}"/>
    <cellStyle name="Output 4 4 9 2 2" xfId="19693" xr:uid="{00000000-0005-0000-0000-0000C8AE0000}"/>
    <cellStyle name="Output 4 4 9 2 2 2" xfId="50416" xr:uid="{00000000-0005-0000-0000-0000C9AE0000}"/>
    <cellStyle name="Output 4 4 9 2 3" xfId="50415" xr:uid="{00000000-0005-0000-0000-0000CAAE0000}"/>
    <cellStyle name="Output 4 4 9 3" xfId="19694" xr:uid="{00000000-0005-0000-0000-0000CBAE0000}"/>
    <cellStyle name="Output 4 4 9 3 2" xfId="19695" xr:uid="{00000000-0005-0000-0000-0000CCAE0000}"/>
    <cellStyle name="Output 4 4 9 3 2 2" xfId="50418" xr:uid="{00000000-0005-0000-0000-0000CDAE0000}"/>
    <cellStyle name="Output 4 4 9 3 3" xfId="50417" xr:uid="{00000000-0005-0000-0000-0000CEAE0000}"/>
    <cellStyle name="Output 4 4 9 4" xfId="19696" xr:uid="{00000000-0005-0000-0000-0000CFAE0000}"/>
    <cellStyle name="Output 4 4 9 4 2" xfId="50419" xr:uid="{00000000-0005-0000-0000-0000D0AE0000}"/>
    <cellStyle name="Output 4 4 9 5" xfId="50414" xr:uid="{00000000-0005-0000-0000-0000D1AE0000}"/>
    <cellStyle name="Output 4 5" xfId="19697" xr:uid="{00000000-0005-0000-0000-0000D2AE0000}"/>
    <cellStyle name="Output 4 5 10" xfId="19698" xr:uid="{00000000-0005-0000-0000-0000D3AE0000}"/>
    <cellStyle name="Output 4 5 10 2" xfId="19699" xr:uid="{00000000-0005-0000-0000-0000D4AE0000}"/>
    <cellStyle name="Output 4 5 10 2 2" xfId="50422" xr:uid="{00000000-0005-0000-0000-0000D5AE0000}"/>
    <cellStyle name="Output 4 5 10 3" xfId="50421" xr:uid="{00000000-0005-0000-0000-0000D6AE0000}"/>
    <cellStyle name="Output 4 5 11" xfId="19700" xr:uid="{00000000-0005-0000-0000-0000D7AE0000}"/>
    <cellStyle name="Output 4 5 11 2" xfId="50423" xr:uid="{00000000-0005-0000-0000-0000D8AE0000}"/>
    <cellStyle name="Output 4 5 12" xfId="28281" xr:uid="{00000000-0005-0000-0000-0000D9AE0000}"/>
    <cellStyle name="Output 4 5 13" xfId="29316" xr:uid="{00000000-0005-0000-0000-0000DAAE0000}"/>
    <cellStyle name="Output 4 5 14" xfId="50420" xr:uid="{00000000-0005-0000-0000-0000DBAE0000}"/>
    <cellStyle name="Output 4 5 2" xfId="19701" xr:uid="{00000000-0005-0000-0000-0000DCAE0000}"/>
    <cellStyle name="Output 4 5 2 10" xfId="29832" xr:uid="{00000000-0005-0000-0000-0000DDAE0000}"/>
    <cellStyle name="Output 4 5 2 11" xfId="50424" xr:uid="{00000000-0005-0000-0000-0000DEAE0000}"/>
    <cellStyle name="Output 4 5 2 2" xfId="19702" xr:uid="{00000000-0005-0000-0000-0000DFAE0000}"/>
    <cellStyle name="Output 4 5 2 2 2" xfId="19703" xr:uid="{00000000-0005-0000-0000-0000E0AE0000}"/>
    <cellStyle name="Output 4 5 2 2 2 2" xfId="19704" xr:uid="{00000000-0005-0000-0000-0000E1AE0000}"/>
    <cellStyle name="Output 4 5 2 2 2 2 2" xfId="19705" xr:uid="{00000000-0005-0000-0000-0000E2AE0000}"/>
    <cellStyle name="Output 4 5 2 2 2 2 2 2" xfId="50428" xr:uid="{00000000-0005-0000-0000-0000E3AE0000}"/>
    <cellStyle name="Output 4 5 2 2 2 2 3" xfId="50427" xr:uid="{00000000-0005-0000-0000-0000E4AE0000}"/>
    <cellStyle name="Output 4 5 2 2 2 3" xfId="19706" xr:uid="{00000000-0005-0000-0000-0000E5AE0000}"/>
    <cellStyle name="Output 4 5 2 2 2 3 2" xfId="19707" xr:uid="{00000000-0005-0000-0000-0000E6AE0000}"/>
    <cellStyle name="Output 4 5 2 2 2 3 2 2" xfId="50430" xr:uid="{00000000-0005-0000-0000-0000E7AE0000}"/>
    <cellStyle name="Output 4 5 2 2 2 3 3" xfId="50429" xr:uid="{00000000-0005-0000-0000-0000E8AE0000}"/>
    <cellStyle name="Output 4 5 2 2 2 4" xfId="19708" xr:uid="{00000000-0005-0000-0000-0000E9AE0000}"/>
    <cellStyle name="Output 4 5 2 2 2 4 2" xfId="50431" xr:uid="{00000000-0005-0000-0000-0000EAAE0000}"/>
    <cellStyle name="Output 4 5 2 2 2 5" xfId="28282" xr:uid="{00000000-0005-0000-0000-0000EBAE0000}"/>
    <cellStyle name="Output 4 5 2 2 2 6" xfId="32059" xr:uid="{00000000-0005-0000-0000-0000ECAE0000}"/>
    <cellStyle name="Output 4 5 2 2 2 7" xfId="50426" xr:uid="{00000000-0005-0000-0000-0000EDAE0000}"/>
    <cellStyle name="Output 4 5 2 2 3" xfId="19709" xr:uid="{00000000-0005-0000-0000-0000EEAE0000}"/>
    <cellStyle name="Output 4 5 2 2 3 2" xfId="19710" xr:uid="{00000000-0005-0000-0000-0000EFAE0000}"/>
    <cellStyle name="Output 4 5 2 2 3 2 2" xfId="50433" xr:uid="{00000000-0005-0000-0000-0000F0AE0000}"/>
    <cellStyle name="Output 4 5 2 2 3 3" xfId="28283" xr:uid="{00000000-0005-0000-0000-0000F1AE0000}"/>
    <cellStyle name="Output 4 5 2 2 3 4" xfId="32523" xr:uid="{00000000-0005-0000-0000-0000F2AE0000}"/>
    <cellStyle name="Output 4 5 2 2 3 5" xfId="50432" xr:uid="{00000000-0005-0000-0000-0000F3AE0000}"/>
    <cellStyle name="Output 4 5 2 2 4" xfId="19711" xr:uid="{00000000-0005-0000-0000-0000F4AE0000}"/>
    <cellStyle name="Output 4 5 2 2 4 2" xfId="19712" xr:uid="{00000000-0005-0000-0000-0000F5AE0000}"/>
    <cellStyle name="Output 4 5 2 2 4 2 2" xfId="50435" xr:uid="{00000000-0005-0000-0000-0000F6AE0000}"/>
    <cellStyle name="Output 4 5 2 2 4 3" xfId="28284" xr:uid="{00000000-0005-0000-0000-0000F7AE0000}"/>
    <cellStyle name="Output 4 5 2 2 4 4" xfId="32739" xr:uid="{00000000-0005-0000-0000-0000F8AE0000}"/>
    <cellStyle name="Output 4 5 2 2 4 5" xfId="50434" xr:uid="{00000000-0005-0000-0000-0000F9AE0000}"/>
    <cellStyle name="Output 4 5 2 2 5" xfId="19713" xr:uid="{00000000-0005-0000-0000-0000FAAE0000}"/>
    <cellStyle name="Output 4 5 2 2 5 2" xfId="28285" xr:uid="{00000000-0005-0000-0000-0000FBAE0000}"/>
    <cellStyle name="Output 4 5 2 2 5 3" xfId="31086" xr:uid="{00000000-0005-0000-0000-0000FCAE0000}"/>
    <cellStyle name="Output 4 5 2 2 5 4" xfId="50436" xr:uid="{00000000-0005-0000-0000-0000FDAE0000}"/>
    <cellStyle name="Output 4 5 2 2 6" xfId="28286" xr:uid="{00000000-0005-0000-0000-0000FEAE0000}"/>
    <cellStyle name="Output 4 5 2 2 7" xfId="30234" xr:uid="{00000000-0005-0000-0000-0000FFAE0000}"/>
    <cellStyle name="Output 4 5 2 2 8" xfId="50425" xr:uid="{00000000-0005-0000-0000-000000AF0000}"/>
    <cellStyle name="Output 4 5 2 3" xfId="19714" xr:uid="{00000000-0005-0000-0000-000001AF0000}"/>
    <cellStyle name="Output 4 5 2 3 2" xfId="19715" xr:uid="{00000000-0005-0000-0000-000002AF0000}"/>
    <cellStyle name="Output 4 5 2 3 2 2" xfId="19716" xr:uid="{00000000-0005-0000-0000-000003AF0000}"/>
    <cellStyle name="Output 4 5 2 3 2 2 2" xfId="50439" xr:uid="{00000000-0005-0000-0000-000004AF0000}"/>
    <cellStyle name="Output 4 5 2 3 2 3" xfId="28287" xr:uid="{00000000-0005-0000-0000-000005AF0000}"/>
    <cellStyle name="Output 4 5 2 3 2 4" xfId="32310" xr:uid="{00000000-0005-0000-0000-000006AF0000}"/>
    <cellStyle name="Output 4 5 2 3 2 5" xfId="50438" xr:uid="{00000000-0005-0000-0000-000007AF0000}"/>
    <cellStyle name="Output 4 5 2 3 3" xfId="19717" xr:uid="{00000000-0005-0000-0000-000008AF0000}"/>
    <cellStyle name="Output 4 5 2 3 3 2" xfId="19718" xr:uid="{00000000-0005-0000-0000-000009AF0000}"/>
    <cellStyle name="Output 4 5 2 3 3 2 2" xfId="50441" xr:uid="{00000000-0005-0000-0000-00000AAF0000}"/>
    <cellStyle name="Output 4 5 2 3 3 3" xfId="28288" xr:uid="{00000000-0005-0000-0000-00000BAF0000}"/>
    <cellStyle name="Output 4 5 2 3 3 4" xfId="32648" xr:uid="{00000000-0005-0000-0000-00000CAF0000}"/>
    <cellStyle name="Output 4 5 2 3 3 5" xfId="50440" xr:uid="{00000000-0005-0000-0000-00000DAF0000}"/>
    <cellStyle name="Output 4 5 2 3 4" xfId="19719" xr:uid="{00000000-0005-0000-0000-00000EAF0000}"/>
    <cellStyle name="Output 4 5 2 3 4 2" xfId="28289" xr:uid="{00000000-0005-0000-0000-00000FAF0000}"/>
    <cellStyle name="Output 4 5 2 3 4 3" xfId="32864" xr:uid="{00000000-0005-0000-0000-000010AF0000}"/>
    <cellStyle name="Output 4 5 2 3 4 4" xfId="50442" xr:uid="{00000000-0005-0000-0000-000011AF0000}"/>
    <cellStyle name="Output 4 5 2 3 5" xfId="28290" xr:uid="{00000000-0005-0000-0000-000012AF0000}"/>
    <cellStyle name="Output 4 5 2 3 5 2" xfId="31336" xr:uid="{00000000-0005-0000-0000-000013AF0000}"/>
    <cellStyle name="Output 4 5 2 3 6" xfId="28291" xr:uid="{00000000-0005-0000-0000-000014AF0000}"/>
    <cellStyle name="Output 4 5 2 3 7" xfId="30484" xr:uid="{00000000-0005-0000-0000-000015AF0000}"/>
    <cellStyle name="Output 4 5 2 3 8" xfId="50437" xr:uid="{00000000-0005-0000-0000-000016AF0000}"/>
    <cellStyle name="Output 4 5 2 4" xfId="19720" xr:uid="{00000000-0005-0000-0000-000017AF0000}"/>
    <cellStyle name="Output 4 5 2 4 2" xfId="19721" xr:uid="{00000000-0005-0000-0000-000018AF0000}"/>
    <cellStyle name="Output 4 5 2 4 2 2" xfId="28292" xr:uid="{00000000-0005-0000-0000-000019AF0000}"/>
    <cellStyle name="Output 4 5 2 4 2 3" xfId="31860" xr:uid="{00000000-0005-0000-0000-00001AAF0000}"/>
    <cellStyle name="Output 4 5 2 4 2 4" xfId="50444" xr:uid="{00000000-0005-0000-0000-00001BAF0000}"/>
    <cellStyle name="Output 4 5 2 4 3" xfId="28293" xr:uid="{00000000-0005-0000-0000-00001CAF0000}"/>
    <cellStyle name="Output 4 5 2 4 3 2" xfId="32454" xr:uid="{00000000-0005-0000-0000-00001DAF0000}"/>
    <cellStyle name="Output 4 5 2 4 4" xfId="28294" xr:uid="{00000000-0005-0000-0000-00001EAF0000}"/>
    <cellStyle name="Output 4 5 2 4 4 2" xfId="31464" xr:uid="{00000000-0005-0000-0000-00001FAF0000}"/>
    <cellStyle name="Output 4 5 2 4 5" xfId="28295" xr:uid="{00000000-0005-0000-0000-000020AF0000}"/>
    <cellStyle name="Output 4 5 2 4 5 2" xfId="30887" xr:uid="{00000000-0005-0000-0000-000021AF0000}"/>
    <cellStyle name="Output 4 5 2 4 6" xfId="28296" xr:uid="{00000000-0005-0000-0000-000022AF0000}"/>
    <cellStyle name="Output 4 5 2 4 7" xfId="30016" xr:uid="{00000000-0005-0000-0000-000023AF0000}"/>
    <cellStyle name="Output 4 5 2 4 8" xfId="50443" xr:uid="{00000000-0005-0000-0000-000024AF0000}"/>
    <cellStyle name="Output 4 5 2 5" xfId="19722" xr:uid="{00000000-0005-0000-0000-000025AF0000}"/>
    <cellStyle name="Output 4 5 2 5 2" xfId="19723" xr:uid="{00000000-0005-0000-0000-000026AF0000}"/>
    <cellStyle name="Output 4 5 2 5 2 2" xfId="50446" xr:uid="{00000000-0005-0000-0000-000027AF0000}"/>
    <cellStyle name="Output 4 5 2 5 3" xfId="28297" xr:uid="{00000000-0005-0000-0000-000028AF0000}"/>
    <cellStyle name="Output 4 5 2 5 4" xfId="31681" xr:uid="{00000000-0005-0000-0000-000029AF0000}"/>
    <cellStyle name="Output 4 5 2 5 5" xfId="50445" xr:uid="{00000000-0005-0000-0000-00002AAF0000}"/>
    <cellStyle name="Output 4 5 2 6" xfId="19724" xr:uid="{00000000-0005-0000-0000-00002BAF0000}"/>
    <cellStyle name="Output 4 5 2 6 2" xfId="28298" xr:uid="{00000000-0005-0000-0000-00002CAF0000}"/>
    <cellStyle name="Output 4 5 2 6 3" xfId="32401" xr:uid="{00000000-0005-0000-0000-00002DAF0000}"/>
    <cellStyle name="Output 4 5 2 6 4" xfId="50447" xr:uid="{00000000-0005-0000-0000-00002EAF0000}"/>
    <cellStyle name="Output 4 5 2 7" xfId="28299" xr:uid="{00000000-0005-0000-0000-00002FAF0000}"/>
    <cellStyle name="Output 4 5 2 7 2" xfId="31429" xr:uid="{00000000-0005-0000-0000-000030AF0000}"/>
    <cellStyle name="Output 4 5 2 8" xfId="28300" xr:uid="{00000000-0005-0000-0000-000031AF0000}"/>
    <cellStyle name="Output 4 5 2 8 2" xfId="30708" xr:uid="{00000000-0005-0000-0000-000032AF0000}"/>
    <cellStyle name="Output 4 5 2 9" xfId="28301" xr:uid="{00000000-0005-0000-0000-000033AF0000}"/>
    <cellStyle name="Output 4 5 3" xfId="19725" xr:uid="{00000000-0005-0000-0000-000034AF0000}"/>
    <cellStyle name="Output 4 5 3 2" xfId="19726" xr:uid="{00000000-0005-0000-0000-000035AF0000}"/>
    <cellStyle name="Output 4 5 3 2 2" xfId="19727" xr:uid="{00000000-0005-0000-0000-000036AF0000}"/>
    <cellStyle name="Output 4 5 3 2 2 2" xfId="19728" xr:uid="{00000000-0005-0000-0000-000037AF0000}"/>
    <cellStyle name="Output 4 5 3 2 2 2 2" xfId="19729" xr:uid="{00000000-0005-0000-0000-000038AF0000}"/>
    <cellStyle name="Output 4 5 3 2 2 2 2 2" xfId="50452" xr:uid="{00000000-0005-0000-0000-000039AF0000}"/>
    <cellStyle name="Output 4 5 3 2 2 2 3" xfId="50451" xr:uid="{00000000-0005-0000-0000-00003AAF0000}"/>
    <cellStyle name="Output 4 5 3 2 2 3" xfId="19730" xr:uid="{00000000-0005-0000-0000-00003BAF0000}"/>
    <cellStyle name="Output 4 5 3 2 2 3 2" xfId="19731" xr:uid="{00000000-0005-0000-0000-00003CAF0000}"/>
    <cellStyle name="Output 4 5 3 2 2 3 2 2" xfId="50454" xr:uid="{00000000-0005-0000-0000-00003DAF0000}"/>
    <cellStyle name="Output 4 5 3 2 2 3 3" xfId="50453" xr:uid="{00000000-0005-0000-0000-00003EAF0000}"/>
    <cellStyle name="Output 4 5 3 2 2 4" xfId="19732" xr:uid="{00000000-0005-0000-0000-00003FAF0000}"/>
    <cellStyle name="Output 4 5 3 2 2 4 2" xfId="50455" xr:uid="{00000000-0005-0000-0000-000040AF0000}"/>
    <cellStyle name="Output 4 5 3 2 2 5" xfId="50450" xr:uid="{00000000-0005-0000-0000-000041AF0000}"/>
    <cellStyle name="Output 4 5 3 2 3" xfId="19733" xr:uid="{00000000-0005-0000-0000-000042AF0000}"/>
    <cellStyle name="Output 4 5 3 2 3 2" xfId="19734" xr:uid="{00000000-0005-0000-0000-000043AF0000}"/>
    <cellStyle name="Output 4 5 3 2 3 2 2" xfId="50457" xr:uid="{00000000-0005-0000-0000-000044AF0000}"/>
    <cellStyle name="Output 4 5 3 2 3 3" xfId="50456" xr:uid="{00000000-0005-0000-0000-000045AF0000}"/>
    <cellStyle name="Output 4 5 3 2 4" xfId="19735" xr:uid="{00000000-0005-0000-0000-000046AF0000}"/>
    <cellStyle name="Output 4 5 3 2 4 2" xfId="19736" xr:uid="{00000000-0005-0000-0000-000047AF0000}"/>
    <cellStyle name="Output 4 5 3 2 4 2 2" xfId="50459" xr:uid="{00000000-0005-0000-0000-000048AF0000}"/>
    <cellStyle name="Output 4 5 3 2 4 3" xfId="50458" xr:uid="{00000000-0005-0000-0000-000049AF0000}"/>
    <cellStyle name="Output 4 5 3 2 5" xfId="19737" xr:uid="{00000000-0005-0000-0000-00004AAF0000}"/>
    <cellStyle name="Output 4 5 3 2 5 2" xfId="50460" xr:uid="{00000000-0005-0000-0000-00004BAF0000}"/>
    <cellStyle name="Output 4 5 3 2 6" xfId="50449" xr:uid="{00000000-0005-0000-0000-00004CAF0000}"/>
    <cellStyle name="Output 4 5 3 3" xfId="19738" xr:uid="{00000000-0005-0000-0000-00004DAF0000}"/>
    <cellStyle name="Output 4 5 3 3 2" xfId="19739" xr:uid="{00000000-0005-0000-0000-00004EAF0000}"/>
    <cellStyle name="Output 4 5 3 3 2 2" xfId="19740" xr:uid="{00000000-0005-0000-0000-00004FAF0000}"/>
    <cellStyle name="Output 4 5 3 3 2 2 2" xfId="50463" xr:uid="{00000000-0005-0000-0000-000050AF0000}"/>
    <cellStyle name="Output 4 5 3 3 2 3" xfId="50462" xr:uid="{00000000-0005-0000-0000-000051AF0000}"/>
    <cellStyle name="Output 4 5 3 3 3" xfId="19741" xr:uid="{00000000-0005-0000-0000-000052AF0000}"/>
    <cellStyle name="Output 4 5 3 3 3 2" xfId="19742" xr:uid="{00000000-0005-0000-0000-000053AF0000}"/>
    <cellStyle name="Output 4 5 3 3 3 2 2" xfId="50465" xr:uid="{00000000-0005-0000-0000-000054AF0000}"/>
    <cellStyle name="Output 4 5 3 3 3 3" xfId="50464" xr:uid="{00000000-0005-0000-0000-000055AF0000}"/>
    <cellStyle name="Output 4 5 3 3 4" xfId="19743" xr:uid="{00000000-0005-0000-0000-000056AF0000}"/>
    <cellStyle name="Output 4 5 3 3 4 2" xfId="50466" xr:uid="{00000000-0005-0000-0000-000057AF0000}"/>
    <cellStyle name="Output 4 5 3 3 5" xfId="50461" xr:uid="{00000000-0005-0000-0000-000058AF0000}"/>
    <cellStyle name="Output 4 5 3 4" xfId="19744" xr:uid="{00000000-0005-0000-0000-000059AF0000}"/>
    <cellStyle name="Output 4 5 3 4 2" xfId="19745" xr:uid="{00000000-0005-0000-0000-00005AAF0000}"/>
    <cellStyle name="Output 4 5 3 4 2 2" xfId="50468" xr:uid="{00000000-0005-0000-0000-00005BAF0000}"/>
    <cellStyle name="Output 4 5 3 4 3" xfId="50467" xr:uid="{00000000-0005-0000-0000-00005CAF0000}"/>
    <cellStyle name="Output 4 5 3 5" xfId="19746" xr:uid="{00000000-0005-0000-0000-00005DAF0000}"/>
    <cellStyle name="Output 4 5 3 5 2" xfId="19747" xr:uid="{00000000-0005-0000-0000-00005EAF0000}"/>
    <cellStyle name="Output 4 5 3 5 2 2" xfId="50470" xr:uid="{00000000-0005-0000-0000-00005FAF0000}"/>
    <cellStyle name="Output 4 5 3 5 3" xfId="50469" xr:uid="{00000000-0005-0000-0000-000060AF0000}"/>
    <cellStyle name="Output 4 5 3 6" xfId="19748" xr:uid="{00000000-0005-0000-0000-000061AF0000}"/>
    <cellStyle name="Output 4 5 3 6 2" xfId="50471" xr:uid="{00000000-0005-0000-0000-000062AF0000}"/>
    <cellStyle name="Output 4 5 3 7" xfId="50448" xr:uid="{00000000-0005-0000-0000-000063AF0000}"/>
    <cellStyle name="Output 4 5 4" xfId="19749" xr:uid="{00000000-0005-0000-0000-000064AF0000}"/>
    <cellStyle name="Output 4 5 4 2" xfId="19750" xr:uid="{00000000-0005-0000-0000-000065AF0000}"/>
    <cellStyle name="Output 4 5 4 2 2" xfId="19751" xr:uid="{00000000-0005-0000-0000-000066AF0000}"/>
    <cellStyle name="Output 4 5 4 2 2 2" xfId="19752" xr:uid="{00000000-0005-0000-0000-000067AF0000}"/>
    <cellStyle name="Output 4 5 4 2 2 2 2" xfId="19753" xr:uid="{00000000-0005-0000-0000-000068AF0000}"/>
    <cellStyle name="Output 4 5 4 2 2 2 2 2" xfId="50476" xr:uid="{00000000-0005-0000-0000-000069AF0000}"/>
    <cellStyle name="Output 4 5 4 2 2 2 3" xfId="50475" xr:uid="{00000000-0005-0000-0000-00006AAF0000}"/>
    <cellStyle name="Output 4 5 4 2 2 3" xfId="19754" xr:uid="{00000000-0005-0000-0000-00006BAF0000}"/>
    <cellStyle name="Output 4 5 4 2 2 3 2" xfId="19755" xr:uid="{00000000-0005-0000-0000-00006CAF0000}"/>
    <cellStyle name="Output 4 5 4 2 2 3 2 2" xfId="50478" xr:uid="{00000000-0005-0000-0000-00006DAF0000}"/>
    <cellStyle name="Output 4 5 4 2 2 3 3" xfId="50477" xr:uid="{00000000-0005-0000-0000-00006EAF0000}"/>
    <cellStyle name="Output 4 5 4 2 2 4" xfId="19756" xr:uid="{00000000-0005-0000-0000-00006FAF0000}"/>
    <cellStyle name="Output 4 5 4 2 2 4 2" xfId="50479" xr:uid="{00000000-0005-0000-0000-000070AF0000}"/>
    <cellStyle name="Output 4 5 4 2 2 5" xfId="50474" xr:uid="{00000000-0005-0000-0000-000071AF0000}"/>
    <cellStyle name="Output 4 5 4 2 3" xfId="19757" xr:uid="{00000000-0005-0000-0000-000072AF0000}"/>
    <cellStyle name="Output 4 5 4 2 3 2" xfId="19758" xr:uid="{00000000-0005-0000-0000-000073AF0000}"/>
    <cellStyle name="Output 4 5 4 2 3 2 2" xfId="50481" xr:uid="{00000000-0005-0000-0000-000074AF0000}"/>
    <cellStyle name="Output 4 5 4 2 3 3" xfId="50480" xr:uid="{00000000-0005-0000-0000-000075AF0000}"/>
    <cellStyle name="Output 4 5 4 2 4" xfId="19759" xr:uid="{00000000-0005-0000-0000-000076AF0000}"/>
    <cellStyle name="Output 4 5 4 2 4 2" xfId="19760" xr:uid="{00000000-0005-0000-0000-000077AF0000}"/>
    <cellStyle name="Output 4 5 4 2 4 2 2" xfId="50483" xr:uid="{00000000-0005-0000-0000-000078AF0000}"/>
    <cellStyle name="Output 4 5 4 2 4 3" xfId="50482" xr:uid="{00000000-0005-0000-0000-000079AF0000}"/>
    <cellStyle name="Output 4 5 4 2 5" xfId="19761" xr:uid="{00000000-0005-0000-0000-00007AAF0000}"/>
    <cellStyle name="Output 4 5 4 2 5 2" xfId="50484" xr:uid="{00000000-0005-0000-0000-00007BAF0000}"/>
    <cellStyle name="Output 4 5 4 2 6" xfId="50473" xr:uid="{00000000-0005-0000-0000-00007CAF0000}"/>
    <cellStyle name="Output 4 5 4 3" xfId="19762" xr:uid="{00000000-0005-0000-0000-00007DAF0000}"/>
    <cellStyle name="Output 4 5 4 3 2" xfId="19763" xr:uid="{00000000-0005-0000-0000-00007EAF0000}"/>
    <cellStyle name="Output 4 5 4 3 2 2" xfId="19764" xr:uid="{00000000-0005-0000-0000-00007FAF0000}"/>
    <cellStyle name="Output 4 5 4 3 2 2 2" xfId="50487" xr:uid="{00000000-0005-0000-0000-000080AF0000}"/>
    <cellStyle name="Output 4 5 4 3 2 3" xfId="50486" xr:uid="{00000000-0005-0000-0000-000081AF0000}"/>
    <cellStyle name="Output 4 5 4 3 3" xfId="19765" xr:uid="{00000000-0005-0000-0000-000082AF0000}"/>
    <cellStyle name="Output 4 5 4 3 3 2" xfId="19766" xr:uid="{00000000-0005-0000-0000-000083AF0000}"/>
    <cellStyle name="Output 4 5 4 3 3 2 2" xfId="50489" xr:uid="{00000000-0005-0000-0000-000084AF0000}"/>
    <cellStyle name="Output 4 5 4 3 3 3" xfId="50488" xr:uid="{00000000-0005-0000-0000-000085AF0000}"/>
    <cellStyle name="Output 4 5 4 3 4" xfId="19767" xr:uid="{00000000-0005-0000-0000-000086AF0000}"/>
    <cellStyle name="Output 4 5 4 3 4 2" xfId="50490" xr:uid="{00000000-0005-0000-0000-000087AF0000}"/>
    <cellStyle name="Output 4 5 4 3 5" xfId="50485" xr:uid="{00000000-0005-0000-0000-000088AF0000}"/>
    <cellStyle name="Output 4 5 4 4" xfId="19768" xr:uid="{00000000-0005-0000-0000-000089AF0000}"/>
    <cellStyle name="Output 4 5 4 4 2" xfId="19769" xr:uid="{00000000-0005-0000-0000-00008AAF0000}"/>
    <cellStyle name="Output 4 5 4 4 2 2" xfId="50492" xr:uid="{00000000-0005-0000-0000-00008BAF0000}"/>
    <cellStyle name="Output 4 5 4 4 3" xfId="50491" xr:uid="{00000000-0005-0000-0000-00008CAF0000}"/>
    <cellStyle name="Output 4 5 4 5" xfId="19770" xr:uid="{00000000-0005-0000-0000-00008DAF0000}"/>
    <cellStyle name="Output 4 5 4 5 2" xfId="19771" xr:uid="{00000000-0005-0000-0000-00008EAF0000}"/>
    <cellStyle name="Output 4 5 4 5 2 2" xfId="50494" xr:uid="{00000000-0005-0000-0000-00008FAF0000}"/>
    <cellStyle name="Output 4 5 4 5 3" xfId="50493" xr:uid="{00000000-0005-0000-0000-000090AF0000}"/>
    <cellStyle name="Output 4 5 4 6" xfId="19772" xr:uid="{00000000-0005-0000-0000-000091AF0000}"/>
    <cellStyle name="Output 4 5 4 6 2" xfId="50495" xr:uid="{00000000-0005-0000-0000-000092AF0000}"/>
    <cellStyle name="Output 4 5 4 7" xfId="50472" xr:uid="{00000000-0005-0000-0000-000093AF0000}"/>
    <cellStyle name="Output 4 5 5" xfId="19773" xr:uid="{00000000-0005-0000-0000-000094AF0000}"/>
    <cellStyle name="Output 4 5 5 2" xfId="19774" xr:uid="{00000000-0005-0000-0000-000095AF0000}"/>
    <cellStyle name="Output 4 5 5 2 2" xfId="19775" xr:uid="{00000000-0005-0000-0000-000096AF0000}"/>
    <cellStyle name="Output 4 5 5 2 2 2" xfId="19776" xr:uid="{00000000-0005-0000-0000-000097AF0000}"/>
    <cellStyle name="Output 4 5 5 2 2 2 2" xfId="19777" xr:uid="{00000000-0005-0000-0000-000098AF0000}"/>
    <cellStyle name="Output 4 5 5 2 2 2 2 2" xfId="50500" xr:uid="{00000000-0005-0000-0000-000099AF0000}"/>
    <cellStyle name="Output 4 5 5 2 2 2 3" xfId="50499" xr:uid="{00000000-0005-0000-0000-00009AAF0000}"/>
    <cellStyle name="Output 4 5 5 2 2 3" xfId="19778" xr:uid="{00000000-0005-0000-0000-00009BAF0000}"/>
    <cellStyle name="Output 4 5 5 2 2 3 2" xfId="19779" xr:uid="{00000000-0005-0000-0000-00009CAF0000}"/>
    <cellStyle name="Output 4 5 5 2 2 3 2 2" xfId="50502" xr:uid="{00000000-0005-0000-0000-00009DAF0000}"/>
    <cellStyle name="Output 4 5 5 2 2 3 3" xfId="50501" xr:uid="{00000000-0005-0000-0000-00009EAF0000}"/>
    <cellStyle name="Output 4 5 5 2 2 4" xfId="19780" xr:uid="{00000000-0005-0000-0000-00009FAF0000}"/>
    <cellStyle name="Output 4 5 5 2 2 4 2" xfId="50503" xr:uid="{00000000-0005-0000-0000-0000A0AF0000}"/>
    <cellStyle name="Output 4 5 5 2 2 5" xfId="50498" xr:uid="{00000000-0005-0000-0000-0000A1AF0000}"/>
    <cellStyle name="Output 4 5 5 2 3" xfId="19781" xr:uid="{00000000-0005-0000-0000-0000A2AF0000}"/>
    <cellStyle name="Output 4 5 5 2 3 2" xfId="19782" xr:uid="{00000000-0005-0000-0000-0000A3AF0000}"/>
    <cellStyle name="Output 4 5 5 2 3 2 2" xfId="50505" xr:uid="{00000000-0005-0000-0000-0000A4AF0000}"/>
    <cellStyle name="Output 4 5 5 2 3 3" xfId="50504" xr:uid="{00000000-0005-0000-0000-0000A5AF0000}"/>
    <cellStyle name="Output 4 5 5 2 4" xfId="19783" xr:uid="{00000000-0005-0000-0000-0000A6AF0000}"/>
    <cellStyle name="Output 4 5 5 2 4 2" xfId="19784" xr:uid="{00000000-0005-0000-0000-0000A7AF0000}"/>
    <cellStyle name="Output 4 5 5 2 4 2 2" xfId="50507" xr:uid="{00000000-0005-0000-0000-0000A8AF0000}"/>
    <cellStyle name="Output 4 5 5 2 4 3" xfId="50506" xr:uid="{00000000-0005-0000-0000-0000A9AF0000}"/>
    <cellStyle name="Output 4 5 5 2 5" xfId="19785" xr:uid="{00000000-0005-0000-0000-0000AAAF0000}"/>
    <cellStyle name="Output 4 5 5 2 5 2" xfId="50508" xr:uid="{00000000-0005-0000-0000-0000ABAF0000}"/>
    <cellStyle name="Output 4 5 5 2 6" xfId="50497" xr:uid="{00000000-0005-0000-0000-0000ACAF0000}"/>
    <cellStyle name="Output 4 5 5 3" xfId="19786" xr:uid="{00000000-0005-0000-0000-0000ADAF0000}"/>
    <cellStyle name="Output 4 5 5 3 2" xfId="19787" xr:uid="{00000000-0005-0000-0000-0000AEAF0000}"/>
    <cellStyle name="Output 4 5 5 3 2 2" xfId="19788" xr:uid="{00000000-0005-0000-0000-0000AFAF0000}"/>
    <cellStyle name="Output 4 5 5 3 2 2 2" xfId="50511" xr:uid="{00000000-0005-0000-0000-0000B0AF0000}"/>
    <cellStyle name="Output 4 5 5 3 2 3" xfId="50510" xr:uid="{00000000-0005-0000-0000-0000B1AF0000}"/>
    <cellStyle name="Output 4 5 5 3 3" xfId="19789" xr:uid="{00000000-0005-0000-0000-0000B2AF0000}"/>
    <cellStyle name="Output 4 5 5 3 3 2" xfId="19790" xr:uid="{00000000-0005-0000-0000-0000B3AF0000}"/>
    <cellStyle name="Output 4 5 5 3 3 2 2" xfId="50513" xr:uid="{00000000-0005-0000-0000-0000B4AF0000}"/>
    <cellStyle name="Output 4 5 5 3 3 3" xfId="50512" xr:uid="{00000000-0005-0000-0000-0000B5AF0000}"/>
    <cellStyle name="Output 4 5 5 3 4" xfId="19791" xr:uid="{00000000-0005-0000-0000-0000B6AF0000}"/>
    <cellStyle name="Output 4 5 5 3 4 2" xfId="50514" xr:uid="{00000000-0005-0000-0000-0000B7AF0000}"/>
    <cellStyle name="Output 4 5 5 3 5" xfId="50509" xr:uid="{00000000-0005-0000-0000-0000B8AF0000}"/>
    <cellStyle name="Output 4 5 5 4" xfId="19792" xr:uid="{00000000-0005-0000-0000-0000B9AF0000}"/>
    <cellStyle name="Output 4 5 5 4 2" xfId="19793" xr:uid="{00000000-0005-0000-0000-0000BAAF0000}"/>
    <cellStyle name="Output 4 5 5 4 2 2" xfId="50516" xr:uid="{00000000-0005-0000-0000-0000BBAF0000}"/>
    <cellStyle name="Output 4 5 5 4 3" xfId="50515" xr:uid="{00000000-0005-0000-0000-0000BCAF0000}"/>
    <cellStyle name="Output 4 5 5 5" xfId="19794" xr:uid="{00000000-0005-0000-0000-0000BDAF0000}"/>
    <cellStyle name="Output 4 5 5 5 2" xfId="19795" xr:uid="{00000000-0005-0000-0000-0000BEAF0000}"/>
    <cellStyle name="Output 4 5 5 5 2 2" xfId="50518" xr:uid="{00000000-0005-0000-0000-0000BFAF0000}"/>
    <cellStyle name="Output 4 5 5 5 3" xfId="50517" xr:uid="{00000000-0005-0000-0000-0000C0AF0000}"/>
    <cellStyle name="Output 4 5 5 6" xfId="19796" xr:uid="{00000000-0005-0000-0000-0000C1AF0000}"/>
    <cellStyle name="Output 4 5 5 6 2" xfId="50519" xr:uid="{00000000-0005-0000-0000-0000C2AF0000}"/>
    <cellStyle name="Output 4 5 5 7" xfId="50496" xr:uid="{00000000-0005-0000-0000-0000C3AF0000}"/>
    <cellStyle name="Output 4 5 6" xfId="19797" xr:uid="{00000000-0005-0000-0000-0000C4AF0000}"/>
    <cellStyle name="Output 4 5 6 2" xfId="19798" xr:uid="{00000000-0005-0000-0000-0000C5AF0000}"/>
    <cellStyle name="Output 4 5 6 2 2" xfId="19799" xr:uid="{00000000-0005-0000-0000-0000C6AF0000}"/>
    <cellStyle name="Output 4 5 6 2 2 2" xfId="19800" xr:uid="{00000000-0005-0000-0000-0000C7AF0000}"/>
    <cellStyle name="Output 4 5 6 2 2 2 2" xfId="19801" xr:uid="{00000000-0005-0000-0000-0000C8AF0000}"/>
    <cellStyle name="Output 4 5 6 2 2 2 2 2" xfId="50524" xr:uid="{00000000-0005-0000-0000-0000C9AF0000}"/>
    <cellStyle name="Output 4 5 6 2 2 2 3" xfId="50523" xr:uid="{00000000-0005-0000-0000-0000CAAF0000}"/>
    <cellStyle name="Output 4 5 6 2 2 3" xfId="19802" xr:uid="{00000000-0005-0000-0000-0000CBAF0000}"/>
    <cellStyle name="Output 4 5 6 2 2 3 2" xfId="19803" xr:uid="{00000000-0005-0000-0000-0000CCAF0000}"/>
    <cellStyle name="Output 4 5 6 2 2 3 2 2" xfId="50526" xr:uid="{00000000-0005-0000-0000-0000CDAF0000}"/>
    <cellStyle name="Output 4 5 6 2 2 3 3" xfId="50525" xr:uid="{00000000-0005-0000-0000-0000CEAF0000}"/>
    <cellStyle name="Output 4 5 6 2 2 4" xfId="19804" xr:uid="{00000000-0005-0000-0000-0000CFAF0000}"/>
    <cellStyle name="Output 4 5 6 2 2 4 2" xfId="50527" xr:uid="{00000000-0005-0000-0000-0000D0AF0000}"/>
    <cellStyle name="Output 4 5 6 2 2 5" xfId="50522" xr:uid="{00000000-0005-0000-0000-0000D1AF0000}"/>
    <cellStyle name="Output 4 5 6 2 3" xfId="19805" xr:uid="{00000000-0005-0000-0000-0000D2AF0000}"/>
    <cellStyle name="Output 4 5 6 2 3 2" xfId="19806" xr:uid="{00000000-0005-0000-0000-0000D3AF0000}"/>
    <cellStyle name="Output 4 5 6 2 3 2 2" xfId="50529" xr:uid="{00000000-0005-0000-0000-0000D4AF0000}"/>
    <cellStyle name="Output 4 5 6 2 3 3" xfId="50528" xr:uid="{00000000-0005-0000-0000-0000D5AF0000}"/>
    <cellStyle name="Output 4 5 6 2 4" xfId="19807" xr:uid="{00000000-0005-0000-0000-0000D6AF0000}"/>
    <cellStyle name="Output 4 5 6 2 4 2" xfId="19808" xr:uid="{00000000-0005-0000-0000-0000D7AF0000}"/>
    <cellStyle name="Output 4 5 6 2 4 2 2" xfId="50531" xr:uid="{00000000-0005-0000-0000-0000D8AF0000}"/>
    <cellStyle name="Output 4 5 6 2 4 3" xfId="50530" xr:uid="{00000000-0005-0000-0000-0000D9AF0000}"/>
    <cellStyle name="Output 4 5 6 2 5" xfId="19809" xr:uid="{00000000-0005-0000-0000-0000DAAF0000}"/>
    <cellStyle name="Output 4 5 6 2 5 2" xfId="50532" xr:uid="{00000000-0005-0000-0000-0000DBAF0000}"/>
    <cellStyle name="Output 4 5 6 2 6" xfId="50521" xr:uid="{00000000-0005-0000-0000-0000DCAF0000}"/>
    <cellStyle name="Output 4 5 6 3" xfId="19810" xr:uid="{00000000-0005-0000-0000-0000DDAF0000}"/>
    <cellStyle name="Output 4 5 6 3 2" xfId="19811" xr:uid="{00000000-0005-0000-0000-0000DEAF0000}"/>
    <cellStyle name="Output 4 5 6 3 2 2" xfId="19812" xr:uid="{00000000-0005-0000-0000-0000DFAF0000}"/>
    <cellStyle name="Output 4 5 6 3 2 2 2" xfId="50535" xr:uid="{00000000-0005-0000-0000-0000E0AF0000}"/>
    <cellStyle name="Output 4 5 6 3 2 3" xfId="50534" xr:uid="{00000000-0005-0000-0000-0000E1AF0000}"/>
    <cellStyle name="Output 4 5 6 3 3" xfId="19813" xr:uid="{00000000-0005-0000-0000-0000E2AF0000}"/>
    <cellStyle name="Output 4 5 6 3 3 2" xfId="19814" xr:uid="{00000000-0005-0000-0000-0000E3AF0000}"/>
    <cellStyle name="Output 4 5 6 3 3 2 2" xfId="50537" xr:uid="{00000000-0005-0000-0000-0000E4AF0000}"/>
    <cellStyle name="Output 4 5 6 3 3 3" xfId="50536" xr:uid="{00000000-0005-0000-0000-0000E5AF0000}"/>
    <cellStyle name="Output 4 5 6 3 4" xfId="19815" xr:uid="{00000000-0005-0000-0000-0000E6AF0000}"/>
    <cellStyle name="Output 4 5 6 3 4 2" xfId="50538" xr:uid="{00000000-0005-0000-0000-0000E7AF0000}"/>
    <cellStyle name="Output 4 5 6 3 5" xfId="50533" xr:uid="{00000000-0005-0000-0000-0000E8AF0000}"/>
    <cellStyle name="Output 4 5 6 4" xfId="19816" xr:uid="{00000000-0005-0000-0000-0000E9AF0000}"/>
    <cellStyle name="Output 4 5 6 4 2" xfId="19817" xr:uid="{00000000-0005-0000-0000-0000EAAF0000}"/>
    <cellStyle name="Output 4 5 6 4 2 2" xfId="50540" xr:uid="{00000000-0005-0000-0000-0000EBAF0000}"/>
    <cellStyle name="Output 4 5 6 4 3" xfId="50539" xr:uid="{00000000-0005-0000-0000-0000ECAF0000}"/>
    <cellStyle name="Output 4 5 6 5" xfId="19818" xr:uid="{00000000-0005-0000-0000-0000EDAF0000}"/>
    <cellStyle name="Output 4 5 6 5 2" xfId="19819" xr:uid="{00000000-0005-0000-0000-0000EEAF0000}"/>
    <cellStyle name="Output 4 5 6 5 2 2" xfId="50542" xr:uid="{00000000-0005-0000-0000-0000EFAF0000}"/>
    <cellStyle name="Output 4 5 6 5 3" xfId="50541" xr:uid="{00000000-0005-0000-0000-0000F0AF0000}"/>
    <cellStyle name="Output 4 5 6 6" xfId="19820" xr:uid="{00000000-0005-0000-0000-0000F1AF0000}"/>
    <cellStyle name="Output 4 5 6 6 2" xfId="50543" xr:uid="{00000000-0005-0000-0000-0000F2AF0000}"/>
    <cellStyle name="Output 4 5 6 7" xfId="50520" xr:uid="{00000000-0005-0000-0000-0000F3AF0000}"/>
    <cellStyle name="Output 4 5 7" xfId="19821" xr:uid="{00000000-0005-0000-0000-0000F4AF0000}"/>
    <cellStyle name="Output 4 5 7 2" xfId="19822" xr:uid="{00000000-0005-0000-0000-0000F5AF0000}"/>
    <cellStyle name="Output 4 5 7 2 2" xfId="19823" xr:uid="{00000000-0005-0000-0000-0000F6AF0000}"/>
    <cellStyle name="Output 4 5 7 2 2 2" xfId="19824" xr:uid="{00000000-0005-0000-0000-0000F7AF0000}"/>
    <cellStyle name="Output 4 5 7 2 2 2 2" xfId="19825" xr:uid="{00000000-0005-0000-0000-0000F8AF0000}"/>
    <cellStyle name="Output 4 5 7 2 2 2 2 2" xfId="50548" xr:uid="{00000000-0005-0000-0000-0000F9AF0000}"/>
    <cellStyle name="Output 4 5 7 2 2 2 3" xfId="50547" xr:uid="{00000000-0005-0000-0000-0000FAAF0000}"/>
    <cellStyle name="Output 4 5 7 2 2 3" xfId="19826" xr:uid="{00000000-0005-0000-0000-0000FBAF0000}"/>
    <cellStyle name="Output 4 5 7 2 2 3 2" xfId="19827" xr:uid="{00000000-0005-0000-0000-0000FCAF0000}"/>
    <cellStyle name="Output 4 5 7 2 2 3 2 2" xfId="50550" xr:uid="{00000000-0005-0000-0000-0000FDAF0000}"/>
    <cellStyle name="Output 4 5 7 2 2 3 3" xfId="50549" xr:uid="{00000000-0005-0000-0000-0000FEAF0000}"/>
    <cellStyle name="Output 4 5 7 2 2 4" xfId="19828" xr:uid="{00000000-0005-0000-0000-0000FFAF0000}"/>
    <cellStyle name="Output 4 5 7 2 2 4 2" xfId="50551" xr:uid="{00000000-0005-0000-0000-000000B00000}"/>
    <cellStyle name="Output 4 5 7 2 2 5" xfId="50546" xr:uid="{00000000-0005-0000-0000-000001B00000}"/>
    <cellStyle name="Output 4 5 7 2 3" xfId="19829" xr:uid="{00000000-0005-0000-0000-000002B00000}"/>
    <cellStyle name="Output 4 5 7 2 3 2" xfId="19830" xr:uid="{00000000-0005-0000-0000-000003B00000}"/>
    <cellStyle name="Output 4 5 7 2 3 2 2" xfId="50553" xr:uid="{00000000-0005-0000-0000-000004B00000}"/>
    <cellStyle name="Output 4 5 7 2 3 3" xfId="50552" xr:uid="{00000000-0005-0000-0000-000005B00000}"/>
    <cellStyle name="Output 4 5 7 2 4" xfId="19831" xr:uid="{00000000-0005-0000-0000-000006B00000}"/>
    <cellStyle name="Output 4 5 7 2 4 2" xfId="19832" xr:uid="{00000000-0005-0000-0000-000007B00000}"/>
    <cellStyle name="Output 4 5 7 2 4 2 2" xfId="50555" xr:uid="{00000000-0005-0000-0000-000008B00000}"/>
    <cellStyle name="Output 4 5 7 2 4 3" xfId="50554" xr:uid="{00000000-0005-0000-0000-000009B00000}"/>
    <cellStyle name="Output 4 5 7 2 5" xfId="19833" xr:uid="{00000000-0005-0000-0000-00000AB00000}"/>
    <cellStyle name="Output 4 5 7 2 5 2" xfId="50556" xr:uid="{00000000-0005-0000-0000-00000BB00000}"/>
    <cellStyle name="Output 4 5 7 2 6" xfId="50545" xr:uid="{00000000-0005-0000-0000-00000CB00000}"/>
    <cellStyle name="Output 4 5 7 3" xfId="19834" xr:uid="{00000000-0005-0000-0000-00000DB00000}"/>
    <cellStyle name="Output 4 5 7 3 2" xfId="19835" xr:uid="{00000000-0005-0000-0000-00000EB00000}"/>
    <cellStyle name="Output 4 5 7 3 2 2" xfId="19836" xr:uid="{00000000-0005-0000-0000-00000FB00000}"/>
    <cellStyle name="Output 4 5 7 3 2 2 2" xfId="50559" xr:uid="{00000000-0005-0000-0000-000010B00000}"/>
    <cellStyle name="Output 4 5 7 3 2 3" xfId="50558" xr:uid="{00000000-0005-0000-0000-000011B00000}"/>
    <cellStyle name="Output 4 5 7 3 3" xfId="19837" xr:uid="{00000000-0005-0000-0000-000012B00000}"/>
    <cellStyle name="Output 4 5 7 3 3 2" xfId="19838" xr:uid="{00000000-0005-0000-0000-000013B00000}"/>
    <cellStyle name="Output 4 5 7 3 3 2 2" xfId="50561" xr:uid="{00000000-0005-0000-0000-000014B00000}"/>
    <cellStyle name="Output 4 5 7 3 3 3" xfId="50560" xr:uid="{00000000-0005-0000-0000-000015B00000}"/>
    <cellStyle name="Output 4 5 7 3 4" xfId="19839" xr:uid="{00000000-0005-0000-0000-000016B00000}"/>
    <cellStyle name="Output 4 5 7 3 4 2" xfId="50562" xr:uid="{00000000-0005-0000-0000-000017B00000}"/>
    <cellStyle name="Output 4 5 7 3 5" xfId="50557" xr:uid="{00000000-0005-0000-0000-000018B00000}"/>
    <cellStyle name="Output 4 5 7 4" xfId="19840" xr:uid="{00000000-0005-0000-0000-000019B00000}"/>
    <cellStyle name="Output 4 5 7 4 2" xfId="19841" xr:uid="{00000000-0005-0000-0000-00001AB00000}"/>
    <cellStyle name="Output 4 5 7 4 2 2" xfId="50564" xr:uid="{00000000-0005-0000-0000-00001BB00000}"/>
    <cellStyle name="Output 4 5 7 4 3" xfId="50563" xr:uid="{00000000-0005-0000-0000-00001CB00000}"/>
    <cellStyle name="Output 4 5 7 5" xfId="19842" xr:uid="{00000000-0005-0000-0000-00001DB00000}"/>
    <cellStyle name="Output 4 5 7 5 2" xfId="19843" xr:uid="{00000000-0005-0000-0000-00001EB00000}"/>
    <cellStyle name="Output 4 5 7 5 2 2" xfId="50566" xr:uid="{00000000-0005-0000-0000-00001FB00000}"/>
    <cellStyle name="Output 4 5 7 5 3" xfId="50565" xr:uid="{00000000-0005-0000-0000-000020B00000}"/>
    <cellStyle name="Output 4 5 7 6" xfId="19844" xr:uid="{00000000-0005-0000-0000-000021B00000}"/>
    <cellStyle name="Output 4 5 7 6 2" xfId="50567" xr:uid="{00000000-0005-0000-0000-000022B00000}"/>
    <cellStyle name="Output 4 5 7 7" xfId="50544" xr:uid="{00000000-0005-0000-0000-000023B00000}"/>
    <cellStyle name="Output 4 5 8" xfId="19845" xr:uid="{00000000-0005-0000-0000-000024B00000}"/>
    <cellStyle name="Output 4 5 8 2" xfId="19846" xr:uid="{00000000-0005-0000-0000-000025B00000}"/>
    <cellStyle name="Output 4 5 8 2 2" xfId="19847" xr:uid="{00000000-0005-0000-0000-000026B00000}"/>
    <cellStyle name="Output 4 5 8 2 2 2" xfId="19848" xr:uid="{00000000-0005-0000-0000-000027B00000}"/>
    <cellStyle name="Output 4 5 8 2 2 2 2" xfId="50571" xr:uid="{00000000-0005-0000-0000-000028B00000}"/>
    <cellStyle name="Output 4 5 8 2 2 3" xfId="50570" xr:uid="{00000000-0005-0000-0000-000029B00000}"/>
    <cellStyle name="Output 4 5 8 2 3" xfId="19849" xr:uid="{00000000-0005-0000-0000-00002AB00000}"/>
    <cellStyle name="Output 4 5 8 2 3 2" xfId="19850" xr:uid="{00000000-0005-0000-0000-00002BB00000}"/>
    <cellStyle name="Output 4 5 8 2 3 2 2" xfId="50573" xr:uid="{00000000-0005-0000-0000-00002CB00000}"/>
    <cellStyle name="Output 4 5 8 2 3 3" xfId="50572" xr:uid="{00000000-0005-0000-0000-00002DB00000}"/>
    <cellStyle name="Output 4 5 8 2 4" xfId="19851" xr:uid="{00000000-0005-0000-0000-00002EB00000}"/>
    <cellStyle name="Output 4 5 8 2 4 2" xfId="50574" xr:uid="{00000000-0005-0000-0000-00002FB00000}"/>
    <cellStyle name="Output 4 5 8 2 5" xfId="50569" xr:uid="{00000000-0005-0000-0000-000030B00000}"/>
    <cellStyle name="Output 4 5 8 3" xfId="19852" xr:uid="{00000000-0005-0000-0000-000031B00000}"/>
    <cellStyle name="Output 4 5 8 3 2" xfId="19853" xr:uid="{00000000-0005-0000-0000-000032B00000}"/>
    <cellStyle name="Output 4 5 8 3 2 2" xfId="50576" xr:uid="{00000000-0005-0000-0000-000033B00000}"/>
    <cellStyle name="Output 4 5 8 3 3" xfId="50575" xr:uid="{00000000-0005-0000-0000-000034B00000}"/>
    <cellStyle name="Output 4 5 8 4" xfId="19854" xr:uid="{00000000-0005-0000-0000-000035B00000}"/>
    <cellStyle name="Output 4 5 8 4 2" xfId="19855" xr:uid="{00000000-0005-0000-0000-000036B00000}"/>
    <cellStyle name="Output 4 5 8 4 2 2" xfId="50578" xr:uid="{00000000-0005-0000-0000-000037B00000}"/>
    <cellStyle name="Output 4 5 8 4 3" xfId="50577" xr:uid="{00000000-0005-0000-0000-000038B00000}"/>
    <cellStyle name="Output 4 5 8 5" xfId="19856" xr:uid="{00000000-0005-0000-0000-000039B00000}"/>
    <cellStyle name="Output 4 5 8 5 2" xfId="50579" xr:uid="{00000000-0005-0000-0000-00003AB00000}"/>
    <cellStyle name="Output 4 5 8 6" xfId="50568" xr:uid="{00000000-0005-0000-0000-00003BB00000}"/>
    <cellStyle name="Output 4 5 9" xfId="19857" xr:uid="{00000000-0005-0000-0000-00003CB00000}"/>
    <cellStyle name="Output 4 5 9 2" xfId="19858" xr:uid="{00000000-0005-0000-0000-00003DB00000}"/>
    <cellStyle name="Output 4 5 9 2 2" xfId="19859" xr:uid="{00000000-0005-0000-0000-00003EB00000}"/>
    <cellStyle name="Output 4 5 9 2 2 2" xfId="50582" xr:uid="{00000000-0005-0000-0000-00003FB00000}"/>
    <cellStyle name="Output 4 5 9 2 3" xfId="50581" xr:uid="{00000000-0005-0000-0000-000040B00000}"/>
    <cellStyle name="Output 4 5 9 3" xfId="19860" xr:uid="{00000000-0005-0000-0000-000041B00000}"/>
    <cellStyle name="Output 4 5 9 3 2" xfId="19861" xr:uid="{00000000-0005-0000-0000-000042B00000}"/>
    <cellStyle name="Output 4 5 9 3 2 2" xfId="50584" xr:uid="{00000000-0005-0000-0000-000043B00000}"/>
    <cellStyle name="Output 4 5 9 3 3" xfId="50583" xr:uid="{00000000-0005-0000-0000-000044B00000}"/>
    <cellStyle name="Output 4 5 9 4" xfId="19862" xr:uid="{00000000-0005-0000-0000-000045B00000}"/>
    <cellStyle name="Output 4 5 9 4 2" xfId="50585" xr:uid="{00000000-0005-0000-0000-000046B00000}"/>
    <cellStyle name="Output 4 5 9 5" xfId="50580" xr:uid="{00000000-0005-0000-0000-000047B00000}"/>
    <cellStyle name="Output 4 6" xfId="19863" xr:uid="{00000000-0005-0000-0000-000048B00000}"/>
    <cellStyle name="Output 4 6 10" xfId="19864" xr:uid="{00000000-0005-0000-0000-000049B00000}"/>
    <cellStyle name="Output 4 6 10 2" xfId="19865" xr:uid="{00000000-0005-0000-0000-00004AB00000}"/>
    <cellStyle name="Output 4 6 10 2 2" xfId="50588" xr:uid="{00000000-0005-0000-0000-00004BB00000}"/>
    <cellStyle name="Output 4 6 10 3" xfId="50587" xr:uid="{00000000-0005-0000-0000-00004CB00000}"/>
    <cellStyle name="Output 4 6 11" xfId="19866" xr:uid="{00000000-0005-0000-0000-00004DB00000}"/>
    <cellStyle name="Output 4 6 11 2" xfId="50589" xr:uid="{00000000-0005-0000-0000-00004EB00000}"/>
    <cellStyle name="Output 4 6 12" xfId="28302" xr:uid="{00000000-0005-0000-0000-00004FB00000}"/>
    <cellStyle name="Output 4 6 13" xfId="29317" xr:uid="{00000000-0005-0000-0000-000050B00000}"/>
    <cellStyle name="Output 4 6 14" xfId="50586" xr:uid="{00000000-0005-0000-0000-000051B00000}"/>
    <cellStyle name="Output 4 6 2" xfId="19867" xr:uid="{00000000-0005-0000-0000-000052B00000}"/>
    <cellStyle name="Output 4 6 2 10" xfId="29833" xr:uid="{00000000-0005-0000-0000-000053B00000}"/>
    <cellStyle name="Output 4 6 2 11" xfId="50590" xr:uid="{00000000-0005-0000-0000-000054B00000}"/>
    <cellStyle name="Output 4 6 2 2" xfId="19868" xr:uid="{00000000-0005-0000-0000-000055B00000}"/>
    <cellStyle name="Output 4 6 2 2 2" xfId="19869" xr:uid="{00000000-0005-0000-0000-000056B00000}"/>
    <cellStyle name="Output 4 6 2 2 2 2" xfId="19870" xr:uid="{00000000-0005-0000-0000-000057B00000}"/>
    <cellStyle name="Output 4 6 2 2 2 2 2" xfId="19871" xr:uid="{00000000-0005-0000-0000-000058B00000}"/>
    <cellStyle name="Output 4 6 2 2 2 2 2 2" xfId="50594" xr:uid="{00000000-0005-0000-0000-000059B00000}"/>
    <cellStyle name="Output 4 6 2 2 2 2 3" xfId="50593" xr:uid="{00000000-0005-0000-0000-00005AB00000}"/>
    <cellStyle name="Output 4 6 2 2 2 3" xfId="19872" xr:uid="{00000000-0005-0000-0000-00005BB00000}"/>
    <cellStyle name="Output 4 6 2 2 2 3 2" xfId="19873" xr:uid="{00000000-0005-0000-0000-00005CB00000}"/>
    <cellStyle name="Output 4 6 2 2 2 3 2 2" xfId="50596" xr:uid="{00000000-0005-0000-0000-00005DB00000}"/>
    <cellStyle name="Output 4 6 2 2 2 3 3" xfId="50595" xr:uid="{00000000-0005-0000-0000-00005EB00000}"/>
    <cellStyle name="Output 4 6 2 2 2 4" xfId="19874" xr:uid="{00000000-0005-0000-0000-00005FB00000}"/>
    <cellStyle name="Output 4 6 2 2 2 4 2" xfId="50597" xr:uid="{00000000-0005-0000-0000-000060B00000}"/>
    <cellStyle name="Output 4 6 2 2 2 5" xfId="28303" xr:uid="{00000000-0005-0000-0000-000061B00000}"/>
    <cellStyle name="Output 4 6 2 2 2 6" xfId="32060" xr:uid="{00000000-0005-0000-0000-000062B00000}"/>
    <cellStyle name="Output 4 6 2 2 2 7" xfId="50592" xr:uid="{00000000-0005-0000-0000-000063B00000}"/>
    <cellStyle name="Output 4 6 2 2 3" xfId="19875" xr:uid="{00000000-0005-0000-0000-000064B00000}"/>
    <cellStyle name="Output 4 6 2 2 3 2" xfId="19876" xr:uid="{00000000-0005-0000-0000-000065B00000}"/>
    <cellStyle name="Output 4 6 2 2 3 2 2" xfId="50599" xr:uid="{00000000-0005-0000-0000-000066B00000}"/>
    <cellStyle name="Output 4 6 2 2 3 3" xfId="28304" xr:uid="{00000000-0005-0000-0000-000067B00000}"/>
    <cellStyle name="Output 4 6 2 2 3 4" xfId="32524" xr:uid="{00000000-0005-0000-0000-000068B00000}"/>
    <cellStyle name="Output 4 6 2 2 3 5" xfId="50598" xr:uid="{00000000-0005-0000-0000-000069B00000}"/>
    <cellStyle name="Output 4 6 2 2 4" xfId="19877" xr:uid="{00000000-0005-0000-0000-00006AB00000}"/>
    <cellStyle name="Output 4 6 2 2 4 2" xfId="19878" xr:uid="{00000000-0005-0000-0000-00006BB00000}"/>
    <cellStyle name="Output 4 6 2 2 4 2 2" xfId="50601" xr:uid="{00000000-0005-0000-0000-00006CB00000}"/>
    <cellStyle name="Output 4 6 2 2 4 3" xfId="28305" xr:uid="{00000000-0005-0000-0000-00006DB00000}"/>
    <cellStyle name="Output 4 6 2 2 4 4" xfId="32740" xr:uid="{00000000-0005-0000-0000-00006EB00000}"/>
    <cellStyle name="Output 4 6 2 2 4 5" xfId="50600" xr:uid="{00000000-0005-0000-0000-00006FB00000}"/>
    <cellStyle name="Output 4 6 2 2 5" xfId="19879" xr:uid="{00000000-0005-0000-0000-000070B00000}"/>
    <cellStyle name="Output 4 6 2 2 5 2" xfId="28306" xr:uid="{00000000-0005-0000-0000-000071B00000}"/>
    <cellStyle name="Output 4 6 2 2 5 3" xfId="31087" xr:uid="{00000000-0005-0000-0000-000072B00000}"/>
    <cellStyle name="Output 4 6 2 2 5 4" xfId="50602" xr:uid="{00000000-0005-0000-0000-000073B00000}"/>
    <cellStyle name="Output 4 6 2 2 6" xfId="28307" xr:uid="{00000000-0005-0000-0000-000074B00000}"/>
    <cellStyle name="Output 4 6 2 2 7" xfId="30235" xr:uid="{00000000-0005-0000-0000-000075B00000}"/>
    <cellStyle name="Output 4 6 2 2 8" xfId="50591" xr:uid="{00000000-0005-0000-0000-000076B00000}"/>
    <cellStyle name="Output 4 6 2 3" xfId="19880" xr:uid="{00000000-0005-0000-0000-000077B00000}"/>
    <cellStyle name="Output 4 6 2 3 2" xfId="19881" xr:uid="{00000000-0005-0000-0000-000078B00000}"/>
    <cellStyle name="Output 4 6 2 3 2 2" xfId="19882" xr:uid="{00000000-0005-0000-0000-000079B00000}"/>
    <cellStyle name="Output 4 6 2 3 2 2 2" xfId="50605" xr:uid="{00000000-0005-0000-0000-00007AB00000}"/>
    <cellStyle name="Output 4 6 2 3 2 3" xfId="28308" xr:uid="{00000000-0005-0000-0000-00007BB00000}"/>
    <cellStyle name="Output 4 6 2 3 2 4" xfId="32311" xr:uid="{00000000-0005-0000-0000-00007CB00000}"/>
    <cellStyle name="Output 4 6 2 3 2 5" xfId="50604" xr:uid="{00000000-0005-0000-0000-00007DB00000}"/>
    <cellStyle name="Output 4 6 2 3 3" xfId="19883" xr:uid="{00000000-0005-0000-0000-00007EB00000}"/>
    <cellStyle name="Output 4 6 2 3 3 2" xfId="19884" xr:uid="{00000000-0005-0000-0000-00007FB00000}"/>
    <cellStyle name="Output 4 6 2 3 3 2 2" xfId="50607" xr:uid="{00000000-0005-0000-0000-000080B00000}"/>
    <cellStyle name="Output 4 6 2 3 3 3" xfId="28309" xr:uid="{00000000-0005-0000-0000-000081B00000}"/>
    <cellStyle name="Output 4 6 2 3 3 4" xfId="32649" xr:uid="{00000000-0005-0000-0000-000082B00000}"/>
    <cellStyle name="Output 4 6 2 3 3 5" xfId="50606" xr:uid="{00000000-0005-0000-0000-000083B00000}"/>
    <cellStyle name="Output 4 6 2 3 4" xfId="19885" xr:uid="{00000000-0005-0000-0000-000084B00000}"/>
    <cellStyle name="Output 4 6 2 3 4 2" xfId="28310" xr:uid="{00000000-0005-0000-0000-000085B00000}"/>
    <cellStyle name="Output 4 6 2 3 4 3" xfId="32865" xr:uid="{00000000-0005-0000-0000-000086B00000}"/>
    <cellStyle name="Output 4 6 2 3 4 4" xfId="50608" xr:uid="{00000000-0005-0000-0000-000087B00000}"/>
    <cellStyle name="Output 4 6 2 3 5" xfId="28311" xr:uid="{00000000-0005-0000-0000-000088B00000}"/>
    <cellStyle name="Output 4 6 2 3 5 2" xfId="31337" xr:uid="{00000000-0005-0000-0000-000089B00000}"/>
    <cellStyle name="Output 4 6 2 3 6" xfId="28312" xr:uid="{00000000-0005-0000-0000-00008AB00000}"/>
    <cellStyle name="Output 4 6 2 3 7" xfId="30485" xr:uid="{00000000-0005-0000-0000-00008BB00000}"/>
    <cellStyle name="Output 4 6 2 3 8" xfId="50603" xr:uid="{00000000-0005-0000-0000-00008CB00000}"/>
    <cellStyle name="Output 4 6 2 4" xfId="19886" xr:uid="{00000000-0005-0000-0000-00008DB00000}"/>
    <cellStyle name="Output 4 6 2 4 2" xfId="19887" xr:uid="{00000000-0005-0000-0000-00008EB00000}"/>
    <cellStyle name="Output 4 6 2 4 2 2" xfId="28313" xr:uid="{00000000-0005-0000-0000-00008FB00000}"/>
    <cellStyle name="Output 4 6 2 4 2 3" xfId="31859" xr:uid="{00000000-0005-0000-0000-000090B00000}"/>
    <cellStyle name="Output 4 6 2 4 2 4" xfId="50610" xr:uid="{00000000-0005-0000-0000-000091B00000}"/>
    <cellStyle name="Output 4 6 2 4 3" xfId="28314" xr:uid="{00000000-0005-0000-0000-000092B00000}"/>
    <cellStyle name="Output 4 6 2 4 3 2" xfId="32453" xr:uid="{00000000-0005-0000-0000-000093B00000}"/>
    <cellStyle name="Output 4 6 2 4 4" xfId="28315" xr:uid="{00000000-0005-0000-0000-000094B00000}"/>
    <cellStyle name="Output 4 6 2 4 4 2" xfId="31463" xr:uid="{00000000-0005-0000-0000-000095B00000}"/>
    <cellStyle name="Output 4 6 2 4 5" xfId="28316" xr:uid="{00000000-0005-0000-0000-000096B00000}"/>
    <cellStyle name="Output 4 6 2 4 5 2" xfId="30886" xr:uid="{00000000-0005-0000-0000-000097B00000}"/>
    <cellStyle name="Output 4 6 2 4 6" xfId="28317" xr:uid="{00000000-0005-0000-0000-000098B00000}"/>
    <cellStyle name="Output 4 6 2 4 7" xfId="30015" xr:uid="{00000000-0005-0000-0000-000099B00000}"/>
    <cellStyle name="Output 4 6 2 4 8" xfId="50609" xr:uid="{00000000-0005-0000-0000-00009AB00000}"/>
    <cellStyle name="Output 4 6 2 5" xfId="19888" xr:uid="{00000000-0005-0000-0000-00009BB00000}"/>
    <cellStyle name="Output 4 6 2 5 2" xfId="19889" xr:uid="{00000000-0005-0000-0000-00009CB00000}"/>
    <cellStyle name="Output 4 6 2 5 2 2" xfId="50612" xr:uid="{00000000-0005-0000-0000-00009DB00000}"/>
    <cellStyle name="Output 4 6 2 5 3" xfId="28318" xr:uid="{00000000-0005-0000-0000-00009EB00000}"/>
    <cellStyle name="Output 4 6 2 5 4" xfId="31682" xr:uid="{00000000-0005-0000-0000-00009FB00000}"/>
    <cellStyle name="Output 4 6 2 5 5" xfId="50611" xr:uid="{00000000-0005-0000-0000-0000A0B00000}"/>
    <cellStyle name="Output 4 6 2 6" xfId="19890" xr:uid="{00000000-0005-0000-0000-0000A1B00000}"/>
    <cellStyle name="Output 4 6 2 6 2" xfId="28319" xr:uid="{00000000-0005-0000-0000-0000A2B00000}"/>
    <cellStyle name="Output 4 6 2 6 3" xfId="32402" xr:uid="{00000000-0005-0000-0000-0000A3B00000}"/>
    <cellStyle name="Output 4 6 2 6 4" xfId="50613" xr:uid="{00000000-0005-0000-0000-0000A4B00000}"/>
    <cellStyle name="Output 4 6 2 7" xfId="28320" xr:uid="{00000000-0005-0000-0000-0000A5B00000}"/>
    <cellStyle name="Output 4 6 2 7 2" xfId="31430" xr:uid="{00000000-0005-0000-0000-0000A6B00000}"/>
    <cellStyle name="Output 4 6 2 8" xfId="28321" xr:uid="{00000000-0005-0000-0000-0000A7B00000}"/>
    <cellStyle name="Output 4 6 2 8 2" xfId="30709" xr:uid="{00000000-0005-0000-0000-0000A8B00000}"/>
    <cellStyle name="Output 4 6 2 9" xfId="28322" xr:uid="{00000000-0005-0000-0000-0000A9B00000}"/>
    <cellStyle name="Output 4 6 3" xfId="19891" xr:uid="{00000000-0005-0000-0000-0000AAB00000}"/>
    <cellStyle name="Output 4 6 3 2" xfId="19892" xr:uid="{00000000-0005-0000-0000-0000ABB00000}"/>
    <cellStyle name="Output 4 6 3 2 2" xfId="19893" xr:uid="{00000000-0005-0000-0000-0000ACB00000}"/>
    <cellStyle name="Output 4 6 3 2 2 2" xfId="19894" xr:uid="{00000000-0005-0000-0000-0000ADB00000}"/>
    <cellStyle name="Output 4 6 3 2 2 2 2" xfId="19895" xr:uid="{00000000-0005-0000-0000-0000AEB00000}"/>
    <cellStyle name="Output 4 6 3 2 2 2 2 2" xfId="50618" xr:uid="{00000000-0005-0000-0000-0000AFB00000}"/>
    <cellStyle name="Output 4 6 3 2 2 2 3" xfId="50617" xr:uid="{00000000-0005-0000-0000-0000B0B00000}"/>
    <cellStyle name="Output 4 6 3 2 2 3" xfId="19896" xr:uid="{00000000-0005-0000-0000-0000B1B00000}"/>
    <cellStyle name="Output 4 6 3 2 2 3 2" xfId="19897" xr:uid="{00000000-0005-0000-0000-0000B2B00000}"/>
    <cellStyle name="Output 4 6 3 2 2 3 2 2" xfId="50620" xr:uid="{00000000-0005-0000-0000-0000B3B00000}"/>
    <cellStyle name="Output 4 6 3 2 2 3 3" xfId="50619" xr:uid="{00000000-0005-0000-0000-0000B4B00000}"/>
    <cellStyle name="Output 4 6 3 2 2 4" xfId="19898" xr:uid="{00000000-0005-0000-0000-0000B5B00000}"/>
    <cellStyle name="Output 4 6 3 2 2 4 2" xfId="50621" xr:uid="{00000000-0005-0000-0000-0000B6B00000}"/>
    <cellStyle name="Output 4 6 3 2 2 5" xfId="50616" xr:uid="{00000000-0005-0000-0000-0000B7B00000}"/>
    <cellStyle name="Output 4 6 3 2 3" xfId="19899" xr:uid="{00000000-0005-0000-0000-0000B8B00000}"/>
    <cellStyle name="Output 4 6 3 2 3 2" xfId="19900" xr:uid="{00000000-0005-0000-0000-0000B9B00000}"/>
    <cellStyle name="Output 4 6 3 2 3 2 2" xfId="50623" xr:uid="{00000000-0005-0000-0000-0000BAB00000}"/>
    <cellStyle name="Output 4 6 3 2 3 3" xfId="50622" xr:uid="{00000000-0005-0000-0000-0000BBB00000}"/>
    <cellStyle name="Output 4 6 3 2 4" xfId="19901" xr:uid="{00000000-0005-0000-0000-0000BCB00000}"/>
    <cellStyle name="Output 4 6 3 2 4 2" xfId="19902" xr:uid="{00000000-0005-0000-0000-0000BDB00000}"/>
    <cellStyle name="Output 4 6 3 2 4 2 2" xfId="50625" xr:uid="{00000000-0005-0000-0000-0000BEB00000}"/>
    <cellStyle name="Output 4 6 3 2 4 3" xfId="50624" xr:uid="{00000000-0005-0000-0000-0000BFB00000}"/>
    <cellStyle name="Output 4 6 3 2 5" xfId="19903" xr:uid="{00000000-0005-0000-0000-0000C0B00000}"/>
    <cellStyle name="Output 4 6 3 2 5 2" xfId="50626" xr:uid="{00000000-0005-0000-0000-0000C1B00000}"/>
    <cellStyle name="Output 4 6 3 2 6" xfId="50615" xr:uid="{00000000-0005-0000-0000-0000C2B00000}"/>
    <cellStyle name="Output 4 6 3 3" xfId="19904" xr:uid="{00000000-0005-0000-0000-0000C3B00000}"/>
    <cellStyle name="Output 4 6 3 3 2" xfId="19905" xr:uid="{00000000-0005-0000-0000-0000C4B00000}"/>
    <cellStyle name="Output 4 6 3 3 2 2" xfId="19906" xr:uid="{00000000-0005-0000-0000-0000C5B00000}"/>
    <cellStyle name="Output 4 6 3 3 2 2 2" xfId="50629" xr:uid="{00000000-0005-0000-0000-0000C6B00000}"/>
    <cellStyle name="Output 4 6 3 3 2 3" xfId="50628" xr:uid="{00000000-0005-0000-0000-0000C7B00000}"/>
    <cellStyle name="Output 4 6 3 3 3" xfId="19907" xr:uid="{00000000-0005-0000-0000-0000C8B00000}"/>
    <cellStyle name="Output 4 6 3 3 3 2" xfId="19908" xr:uid="{00000000-0005-0000-0000-0000C9B00000}"/>
    <cellStyle name="Output 4 6 3 3 3 2 2" xfId="50631" xr:uid="{00000000-0005-0000-0000-0000CAB00000}"/>
    <cellStyle name="Output 4 6 3 3 3 3" xfId="50630" xr:uid="{00000000-0005-0000-0000-0000CBB00000}"/>
    <cellStyle name="Output 4 6 3 3 4" xfId="19909" xr:uid="{00000000-0005-0000-0000-0000CCB00000}"/>
    <cellStyle name="Output 4 6 3 3 4 2" xfId="50632" xr:uid="{00000000-0005-0000-0000-0000CDB00000}"/>
    <cellStyle name="Output 4 6 3 3 5" xfId="50627" xr:uid="{00000000-0005-0000-0000-0000CEB00000}"/>
    <cellStyle name="Output 4 6 3 4" xfId="19910" xr:uid="{00000000-0005-0000-0000-0000CFB00000}"/>
    <cellStyle name="Output 4 6 3 4 2" xfId="19911" xr:uid="{00000000-0005-0000-0000-0000D0B00000}"/>
    <cellStyle name="Output 4 6 3 4 2 2" xfId="50634" xr:uid="{00000000-0005-0000-0000-0000D1B00000}"/>
    <cellStyle name="Output 4 6 3 4 3" xfId="50633" xr:uid="{00000000-0005-0000-0000-0000D2B00000}"/>
    <cellStyle name="Output 4 6 3 5" xfId="19912" xr:uid="{00000000-0005-0000-0000-0000D3B00000}"/>
    <cellStyle name="Output 4 6 3 5 2" xfId="19913" xr:uid="{00000000-0005-0000-0000-0000D4B00000}"/>
    <cellStyle name="Output 4 6 3 5 2 2" xfId="50636" xr:uid="{00000000-0005-0000-0000-0000D5B00000}"/>
    <cellStyle name="Output 4 6 3 5 3" xfId="50635" xr:uid="{00000000-0005-0000-0000-0000D6B00000}"/>
    <cellStyle name="Output 4 6 3 6" xfId="19914" xr:uid="{00000000-0005-0000-0000-0000D7B00000}"/>
    <cellStyle name="Output 4 6 3 6 2" xfId="50637" xr:uid="{00000000-0005-0000-0000-0000D8B00000}"/>
    <cellStyle name="Output 4 6 3 7" xfId="50614" xr:uid="{00000000-0005-0000-0000-0000D9B00000}"/>
    <cellStyle name="Output 4 6 4" xfId="19915" xr:uid="{00000000-0005-0000-0000-0000DAB00000}"/>
    <cellStyle name="Output 4 6 4 2" xfId="19916" xr:uid="{00000000-0005-0000-0000-0000DBB00000}"/>
    <cellStyle name="Output 4 6 4 2 2" xfId="19917" xr:uid="{00000000-0005-0000-0000-0000DCB00000}"/>
    <cellStyle name="Output 4 6 4 2 2 2" xfId="19918" xr:uid="{00000000-0005-0000-0000-0000DDB00000}"/>
    <cellStyle name="Output 4 6 4 2 2 2 2" xfId="19919" xr:uid="{00000000-0005-0000-0000-0000DEB00000}"/>
    <cellStyle name="Output 4 6 4 2 2 2 2 2" xfId="50642" xr:uid="{00000000-0005-0000-0000-0000DFB00000}"/>
    <cellStyle name="Output 4 6 4 2 2 2 3" xfId="50641" xr:uid="{00000000-0005-0000-0000-0000E0B00000}"/>
    <cellStyle name="Output 4 6 4 2 2 3" xfId="19920" xr:uid="{00000000-0005-0000-0000-0000E1B00000}"/>
    <cellStyle name="Output 4 6 4 2 2 3 2" xfId="19921" xr:uid="{00000000-0005-0000-0000-0000E2B00000}"/>
    <cellStyle name="Output 4 6 4 2 2 3 2 2" xfId="50644" xr:uid="{00000000-0005-0000-0000-0000E3B00000}"/>
    <cellStyle name="Output 4 6 4 2 2 3 3" xfId="50643" xr:uid="{00000000-0005-0000-0000-0000E4B00000}"/>
    <cellStyle name="Output 4 6 4 2 2 4" xfId="19922" xr:uid="{00000000-0005-0000-0000-0000E5B00000}"/>
    <cellStyle name="Output 4 6 4 2 2 4 2" xfId="50645" xr:uid="{00000000-0005-0000-0000-0000E6B00000}"/>
    <cellStyle name="Output 4 6 4 2 2 5" xfId="50640" xr:uid="{00000000-0005-0000-0000-0000E7B00000}"/>
    <cellStyle name="Output 4 6 4 2 3" xfId="19923" xr:uid="{00000000-0005-0000-0000-0000E8B00000}"/>
    <cellStyle name="Output 4 6 4 2 3 2" xfId="19924" xr:uid="{00000000-0005-0000-0000-0000E9B00000}"/>
    <cellStyle name="Output 4 6 4 2 3 2 2" xfId="50647" xr:uid="{00000000-0005-0000-0000-0000EAB00000}"/>
    <cellStyle name="Output 4 6 4 2 3 3" xfId="50646" xr:uid="{00000000-0005-0000-0000-0000EBB00000}"/>
    <cellStyle name="Output 4 6 4 2 4" xfId="19925" xr:uid="{00000000-0005-0000-0000-0000ECB00000}"/>
    <cellStyle name="Output 4 6 4 2 4 2" xfId="19926" xr:uid="{00000000-0005-0000-0000-0000EDB00000}"/>
    <cellStyle name="Output 4 6 4 2 4 2 2" xfId="50649" xr:uid="{00000000-0005-0000-0000-0000EEB00000}"/>
    <cellStyle name="Output 4 6 4 2 4 3" xfId="50648" xr:uid="{00000000-0005-0000-0000-0000EFB00000}"/>
    <cellStyle name="Output 4 6 4 2 5" xfId="19927" xr:uid="{00000000-0005-0000-0000-0000F0B00000}"/>
    <cellStyle name="Output 4 6 4 2 5 2" xfId="50650" xr:uid="{00000000-0005-0000-0000-0000F1B00000}"/>
    <cellStyle name="Output 4 6 4 2 6" xfId="50639" xr:uid="{00000000-0005-0000-0000-0000F2B00000}"/>
    <cellStyle name="Output 4 6 4 3" xfId="19928" xr:uid="{00000000-0005-0000-0000-0000F3B00000}"/>
    <cellStyle name="Output 4 6 4 3 2" xfId="19929" xr:uid="{00000000-0005-0000-0000-0000F4B00000}"/>
    <cellStyle name="Output 4 6 4 3 2 2" xfId="19930" xr:uid="{00000000-0005-0000-0000-0000F5B00000}"/>
    <cellStyle name="Output 4 6 4 3 2 2 2" xfId="50653" xr:uid="{00000000-0005-0000-0000-0000F6B00000}"/>
    <cellStyle name="Output 4 6 4 3 2 3" xfId="50652" xr:uid="{00000000-0005-0000-0000-0000F7B00000}"/>
    <cellStyle name="Output 4 6 4 3 3" xfId="19931" xr:uid="{00000000-0005-0000-0000-0000F8B00000}"/>
    <cellStyle name="Output 4 6 4 3 3 2" xfId="19932" xr:uid="{00000000-0005-0000-0000-0000F9B00000}"/>
    <cellStyle name="Output 4 6 4 3 3 2 2" xfId="50655" xr:uid="{00000000-0005-0000-0000-0000FAB00000}"/>
    <cellStyle name="Output 4 6 4 3 3 3" xfId="50654" xr:uid="{00000000-0005-0000-0000-0000FBB00000}"/>
    <cellStyle name="Output 4 6 4 3 4" xfId="19933" xr:uid="{00000000-0005-0000-0000-0000FCB00000}"/>
    <cellStyle name="Output 4 6 4 3 4 2" xfId="50656" xr:uid="{00000000-0005-0000-0000-0000FDB00000}"/>
    <cellStyle name="Output 4 6 4 3 5" xfId="50651" xr:uid="{00000000-0005-0000-0000-0000FEB00000}"/>
    <cellStyle name="Output 4 6 4 4" xfId="19934" xr:uid="{00000000-0005-0000-0000-0000FFB00000}"/>
    <cellStyle name="Output 4 6 4 4 2" xfId="19935" xr:uid="{00000000-0005-0000-0000-000000B10000}"/>
    <cellStyle name="Output 4 6 4 4 2 2" xfId="50658" xr:uid="{00000000-0005-0000-0000-000001B10000}"/>
    <cellStyle name="Output 4 6 4 4 3" xfId="50657" xr:uid="{00000000-0005-0000-0000-000002B10000}"/>
    <cellStyle name="Output 4 6 4 5" xfId="19936" xr:uid="{00000000-0005-0000-0000-000003B10000}"/>
    <cellStyle name="Output 4 6 4 5 2" xfId="19937" xr:uid="{00000000-0005-0000-0000-000004B10000}"/>
    <cellStyle name="Output 4 6 4 5 2 2" xfId="50660" xr:uid="{00000000-0005-0000-0000-000005B10000}"/>
    <cellStyle name="Output 4 6 4 5 3" xfId="50659" xr:uid="{00000000-0005-0000-0000-000006B10000}"/>
    <cellStyle name="Output 4 6 4 6" xfId="19938" xr:uid="{00000000-0005-0000-0000-000007B10000}"/>
    <cellStyle name="Output 4 6 4 6 2" xfId="50661" xr:uid="{00000000-0005-0000-0000-000008B10000}"/>
    <cellStyle name="Output 4 6 4 7" xfId="50638" xr:uid="{00000000-0005-0000-0000-000009B10000}"/>
    <cellStyle name="Output 4 6 5" xfId="19939" xr:uid="{00000000-0005-0000-0000-00000AB10000}"/>
    <cellStyle name="Output 4 6 5 2" xfId="19940" xr:uid="{00000000-0005-0000-0000-00000BB10000}"/>
    <cellStyle name="Output 4 6 5 2 2" xfId="19941" xr:uid="{00000000-0005-0000-0000-00000CB10000}"/>
    <cellStyle name="Output 4 6 5 2 2 2" xfId="19942" xr:uid="{00000000-0005-0000-0000-00000DB10000}"/>
    <cellStyle name="Output 4 6 5 2 2 2 2" xfId="19943" xr:uid="{00000000-0005-0000-0000-00000EB10000}"/>
    <cellStyle name="Output 4 6 5 2 2 2 2 2" xfId="50666" xr:uid="{00000000-0005-0000-0000-00000FB10000}"/>
    <cellStyle name="Output 4 6 5 2 2 2 3" xfId="50665" xr:uid="{00000000-0005-0000-0000-000010B10000}"/>
    <cellStyle name="Output 4 6 5 2 2 3" xfId="19944" xr:uid="{00000000-0005-0000-0000-000011B10000}"/>
    <cellStyle name="Output 4 6 5 2 2 3 2" xfId="19945" xr:uid="{00000000-0005-0000-0000-000012B10000}"/>
    <cellStyle name="Output 4 6 5 2 2 3 2 2" xfId="50668" xr:uid="{00000000-0005-0000-0000-000013B10000}"/>
    <cellStyle name="Output 4 6 5 2 2 3 3" xfId="50667" xr:uid="{00000000-0005-0000-0000-000014B10000}"/>
    <cellStyle name="Output 4 6 5 2 2 4" xfId="19946" xr:uid="{00000000-0005-0000-0000-000015B10000}"/>
    <cellStyle name="Output 4 6 5 2 2 4 2" xfId="50669" xr:uid="{00000000-0005-0000-0000-000016B10000}"/>
    <cellStyle name="Output 4 6 5 2 2 5" xfId="50664" xr:uid="{00000000-0005-0000-0000-000017B10000}"/>
    <cellStyle name="Output 4 6 5 2 3" xfId="19947" xr:uid="{00000000-0005-0000-0000-000018B10000}"/>
    <cellStyle name="Output 4 6 5 2 3 2" xfId="19948" xr:uid="{00000000-0005-0000-0000-000019B10000}"/>
    <cellStyle name="Output 4 6 5 2 3 2 2" xfId="50671" xr:uid="{00000000-0005-0000-0000-00001AB10000}"/>
    <cellStyle name="Output 4 6 5 2 3 3" xfId="50670" xr:uid="{00000000-0005-0000-0000-00001BB10000}"/>
    <cellStyle name="Output 4 6 5 2 4" xfId="19949" xr:uid="{00000000-0005-0000-0000-00001CB10000}"/>
    <cellStyle name="Output 4 6 5 2 4 2" xfId="19950" xr:uid="{00000000-0005-0000-0000-00001DB10000}"/>
    <cellStyle name="Output 4 6 5 2 4 2 2" xfId="50673" xr:uid="{00000000-0005-0000-0000-00001EB10000}"/>
    <cellStyle name="Output 4 6 5 2 4 3" xfId="50672" xr:uid="{00000000-0005-0000-0000-00001FB10000}"/>
    <cellStyle name="Output 4 6 5 2 5" xfId="19951" xr:uid="{00000000-0005-0000-0000-000020B10000}"/>
    <cellStyle name="Output 4 6 5 2 5 2" xfId="50674" xr:uid="{00000000-0005-0000-0000-000021B10000}"/>
    <cellStyle name="Output 4 6 5 2 6" xfId="50663" xr:uid="{00000000-0005-0000-0000-000022B10000}"/>
    <cellStyle name="Output 4 6 5 3" xfId="19952" xr:uid="{00000000-0005-0000-0000-000023B10000}"/>
    <cellStyle name="Output 4 6 5 3 2" xfId="19953" xr:uid="{00000000-0005-0000-0000-000024B10000}"/>
    <cellStyle name="Output 4 6 5 3 2 2" xfId="19954" xr:uid="{00000000-0005-0000-0000-000025B10000}"/>
    <cellStyle name="Output 4 6 5 3 2 2 2" xfId="50677" xr:uid="{00000000-0005-0000-0000-000026B10000}"/>
    <cellStyle name="Output 4 6 5 3 2 3" xfId="50676" xr:uid="{00000000-0005-0000-0000-000027B10000}"/>
    <cellStyle name="Output 4 6 5 3 3" xfId="19955" xr:uid="{00000000-0005-0000-0000-000028B10000}"/>
    <cellStyle name="Output 4 6 5 3 3 2" xfId="19956" xr:uid="{00000000-0005-0000-0000-000029B10000}"/>
    <cellStyle name="Output 4 6 5 3 3 2 2" xfId="50679" xr:uid="{00000000-0005-0000-0000-00002AB10000}"/>
    <cellStyle name="Output 4 6 5 3 3 3" xfId="50678" xr:uid="{00000000-0005-0000-0000-00002BB10000}"/>
    <cellStyle name="Output 4 6 5 3 4" xfId="19957" xr:uid="{00000000-0005-0000-0000-00002CB10000}"/>
    <cellStyle name="Output 4 6 5 3 4 2" xfId="50680" xr:uid="{00000000-0005-0000-0000-00002DB10000}"/>
    <cellStyle name="Output 4 6 5 3 5" xfId="50675" xr:uid="{00000000-0005-0000-0000-00002EB10000}"/>
    <cellStyle name="Output 4 6 5 4" xfId="19958" xr:uid="{00000000-0005-0000-0000-00002FB10000}"/>
    <cellStyle name="Output 4 6 5 4 2" xfId="19959" xr:uid="{00000000-0005-0000-0000-000030B10000}"/>
    <cellStyle name="Output 4 6 5 4 2 2" xfId="50682" xr:uid="{00000000-0005-0000-0000-000031B10000}"/>
    <cellStyle name="Output 4 6 5 4 3" xfId="50681" xr:uid="{00000000-0005-0000-0000-000032B10000}"/>
    <cellStyle name="Output 4 6 5 5" xfId="19960" xr:uid="{00000000-0005-0000-0000-000033B10000}"/>
    <cellStyle name="Output 4 6 5 5 2" xfId="19961" xr:uid="{00000000-0005-0000-0000-000034B10000}"/>
    <cellStyle name="Output 4 6 5 5 2 2" xfId="50684" xr:uid="{00000000-0005-0000-0000-000035B10000}"/>
    <cellStyle name="Output 4 6 5 5 3" xfId="50683" xr:uid="{00000000-0005-0000-0000-000036B10000}"/>
    <cellStyle name="Output 4 6 5 6" xfId="19962" xr:uid="{00000000-0005-0000-0000-000037B10000}"/>
    <cellStyle name="Output 4 6 5 6 2" xfId="50685" xr:uid="{00000000-0005-0000-0000-000038B10000}"/>
    <cellStyle name="Output 4 6 5 7" xfId="50662" xr:uid="{00000000-0005-0000-0000-000039B10000}"/>
    <cellStyle name="Output 4 6 6" xfId="19963" xr:uid="{00000000-0005-0000-0000-00003AB10000}"/>
    <cellStyle name="Output 4 6 6 2" xfId="19964" xr:uid="{00000000-0005-0000-0000-00003BB10000}"/>
    <cellStyle name="Output 4 6 6 2 2" xfId="19965" xr:uid="{00000000-0005-0000-0000-00003CB10000}"/>
    <cellStyle name="Output 4 6 6 2 2 2" xfId="19966" xr:uid="{00000000-0005-0000-0000-00003DB10000}"/>
    <cellStyle name="Output 4 6 6 2 2 2 2" xfId="19967" xr:uid="{00000000-0005-0000-0000-00003EB10000}"/>
    <cellStyle name="Output 4 6 6 2 2 2 2 2" xfId="50690" xr:uid="{00000000-0005-0000-0000-00003FB10000}"/>
    <cellStyle name="Output 4 6 6 2 2 2 3" xfId="50689" xr:uid="{00000000-0005-0000-0000-000040B10000}"/>
    <cellStyle name="Output 4 6 6 2 2 3" xfId="19968" xr:uid="{00000000-0005-0000-0000-000041B10000}"/>
    <cellStyle name="Output 4 6 6 2 2 3 2" xfId="19969" xr:uid="{00000000-0005-0000-0000-000042B10000}"/>
    <cellStyle name="Output 4 6 6 2 2 3 2 2" xfId="50692" xr:uid="{00000000-0005-0000-0000-000043B10000}"/>
    <cellStyle name="Output 4 6 6 2 2 3 3" xfId="50691" xr:uid="{00000000-0005-0000-0000-000044B10000}"/>
    <cellStyle name="Output 4 6 6 2 2 4" xfId="19970" xr:uid="{00000000-0005-0000-0000-000045B10000}"/>
    <cellStyle name="Output 4 6 6 2 2 4 2" xfId="50693" xr:uid="{00000000-0005-0000-0000-000046B10000}"/>
    <cellStyle name="Output 4 6 6 2 2 5" xfId="50688" xr:uid="{00000000-0005-0000-0000-000047B10000}"/>
    <cellStyle name="Output 4 6 6 2 3" xfId="19971" xr:uid="{00000000-0005-0000-0000-000048B10000}"/>
    <cellStyle name="Output 4 6 6 2 3 2" xfId="19972" xr:uid="{00000000-0005-0000-0000-000049B10000}"/>
    <cellStyle name="Output 4 6 6 2 3 2 2" xfId="50695" xr:uid="{00000000-0005-0000-0000-00004AB10000}"/>
    <cellStyle name="Output 4 6 6 2 3 3" xfId="50694" xr:uid="{00000000-0005-0000-0000-00004BB10000}"/>
    <cellStyle name="Output 4 6 6 2 4" xfId="19973" xr:uid="{00000000-0005-0000-0000-00004CB10000}"/>
    <cellStyle name="Output 4 6 6 2 4 2" xfId="19974" xr:uid="{00000000-0005-0000-0000-00004DB10000}"/>
    <cellStyle name="Output 4 6 6 2 4 2 2" xfId="50697" xr:uid="{00000000-0005-0000-0000-00004EB10000}"/>
    <cellStyle name="Output 4 6 6 2 4 3" xfId="50696" xr:uid="{00000000-0005-0000-0000-00004FB10000}"/>
    <cellStyle name="Output 4 6 6 2 5" xfId="19975" xr:uid="{00000000-0005-0000-0000-000050B10000}"/>
    <cellStyle name="Output 4 6 6 2 5 2" xfId="50698" xr:uid="{00000000-0005-0000-0000-000051B10000}"/>
    <cellStyle name="Output 4 6 6 2 6" xfId="50687" xr:uid="{00000000-0005-0000-0000-000052B10000}"/>
    <cellStyle name="Output 4 6 6 3" xfId="19976" xr:uid="{00000000-0005-0000-0000-000053B10000}"/>
    <cellStyle name="Output 4 6 6 3 2" xfId="19977" xr:uid="{00000000-0005-0000-0000-000054B10000}"/>
    <cellStyle name="Output 4 6 6 3 2 2" xfId="19978" xr:uid="{00000000-0005-0000-0000-000055B10000}"/>
    <cellStyle name="Output 4 6 6 3 2 2 2" xfId="50701" xr:uid="{00000000-0005-0000-0000-000056B10000}"/>
    <cellStyle name="Output 4 6 6 3 2 3" xfId="50700" xr:uid="{00000000-0005-0000-0000-000057B10000}"/>
    <cellStyle name="Output 4 6 6 3 3" xfId="19979" xr:uid="{00000000-0005-0000-0000-000058B10000}"/>
    <cellStyle name="Output 4 6 6 3 3 2" xfId="19980" xr:uid="{00000000-0005-0000-0000-000059B10000}"/>
    <cellStyle name="Output 4 6 6 3 3 2 2" xfId="50703" xr:uid="{00000000-0005-0000-0000-00005AB10000}"/>
    <cellStyle name="Output 4 6 6 3 3 3" xfId="50702" xr:uid="{00000000-0005-0000-0000-00005BB10000}"/>
    <cellStyle name="Output 4 6 6 3 4" xfId="19981" xr:uid="{00000000-0005-0000-0000-00005CB10000}"/>
    <cellStyle name="Output 4 6 6 3 4 2" xfId="50704" xr:uid="{00000000-0005-0000-0000-00005DB10000}"/>
    <cellStyle name="Output 4 6 6 3 5" xfId="50699" xr:uid="{00000000-0005-0000-0000-00005EB10000}"/>
    <cellStyle name="Output 4 6 6 4" xfId="19982" xr:uid="{00000000-0005-0000-0000-00005FB10000}"/>
    <cellStyle name="Output 4 6 6 4 2" xfId="19983" xr:uid="{00000000-0005-0000-0000-000060B10000}"/>
    <cellStyle name="Output 4 6 6 4 2 2" xfId="50706" xr:uid="{00000000-0005-0000-0000-000061B10000}"/>
    <cellStyle name="Output 4 6 6 4 3" xfId="50705" xr:uid="{00000000-0005-0000-0000-000062B10000}"/>
    <cellStyle name="Output 4 6 6 5" xfId="19984" xr:uid="{00000000-0005-0000-0000-000063B10000}"/>
    <cellStyle name="Output 4 6 6 5 2" xfId="19985" xr:uid="{00000000-0005-0000-0000-000064B10000}"/>
    <cellStyle name="Output 4 6 6 5 2 2" xfId="50708" xr:uid="{00000000-0005-0000-0000-000065B10000}"/>
    <cellStyle name="Output 4 6 6 5 3" xfId="50707" xr:uid="{00000000-0005-0000-0000-000066B10000}"/>
    <cellStyle name="Output 4 6 6 6" xfId="19986" xr:uid="{00000000-0005-0000-0000-000067B10000}"/>
    <cellStyle name="Output 4 6 6 6 2" xfId="50709" xr:uid="{00000000-0005-0000-0000-000068B10000}"/>
    <cellStyle name="Output 4 6 6 7" xfId="50686" xr:uid="{00000000-0005-0000-0000-000069B10000}"/>
    <cellStyle name="Output 4 6 7" xfId="19987" xr:uid="{00000000-0005-0000-0000-00006AB10000}"/>
    <cellStyle name="Output 4 6 7 2" xfId="19988" xr:uid="{00000000-0005-0000-0000-00006BB10000}"/>
    <cellStyle name="Output 4 6 7 2 2" xfId="19989" xr:uid="{00000000-0005-0000-0000-00006CB10000}"/>
    <cellStyle name="Output 4 6 7 2 2 2" xfId="19990" xr:uid="{00000000-0005-0000-0000-00006DB10000}"/>
    <cellStyle name="Output 4 6 7 2 2 2 2" xfId="19991" xr:uid="{00000000-0005-0000-0000-00006EB10000}"/>
    <cellStyle name="Output 4 6 7 2 2 2 2 2" xfId="50714" xr:uid="{00000000-0005-0000-0000-00006FB10000}"/>
    <cellStyle name="Output 4 6 7 2 2 2 3" xfId="50713" xr:uid="{00000000-0005-0000-0000-000070B10000}"/>
    <cellStyle name="Output 4 6 7 2 2 3" xfId="19992" xr:uid="{00000000-0005-0000-0000-000071B10000}"/>
    <cellStyle name="Output 4 6 7 2 2 3 2" xfId="19993" xr:uid="{00000000-0005-0000-0000-000072B10000}"/>
    <cellStyle name="Output 4 6 7 2 2 3 2 2" xfId="50716" xr:uid="{00000000-0005-0000-0000-000073B10000}"/>
    <cellStyle name="Output 4 6 7 2 2 3 3" xfId="50715" xr:uid="{00000000-0005-0000-0000-000074B10000}"/>
    <cellStyle name="Output 4 6 7 2 2 4" xfId="19994" xr:uid="{00000000-0005-0000-0000-000075B10000}"/>
    <cellStyle name="Output 4 6 7 2 2 4 2" xfId="50717" xr:uid="{00000000-0005-0000-0000-000076B10000}"/>
    <cellStyle name="Output 4 6 7 2 2 5" xfId="50712" xr:uid="{00000000-0005-0000-0000-000077B10000}"/>
    <cellStyle name="Output 4 6 7 2 3" xfId="19995" xr:uid="{00000000-0005-0000-0000-000078B10000}"/>
    <cellStyle name="Output 4 6 7 2 3 2" xfId="19996" xr:uid="{00000000-0005-0000-0000-000079B10000}"/>
    <cellStyle name="Output 4 6 7 2 3 2 2" xfId="50719" xr:uid="{00000000-0005-0000-0000-00007AB10000}"/>
    <cellStyle name="Output 4 6 7 2 3 3" xfId="50718" xr:uid="{00000000-0005-0000-0000-00007BB10000}"/>
    <cellStyle name="Output 4 6 7 2 4" xfId="19997" xr:uid="{00000000-0005-0000-0000-00007CB10000}"/>
    <cellStyle name="Output 4 6 7 2 4 2" xfId="19998" xr:uid="{00000000-0005-0000-0000-00007DB10000}"/>
    <cellStyle name="Output 4 6 7 2 4 2 2" xfId="50721" xr:uid="{00000000-0005-0000-0000-00007EB10000}"/>
    <cellStyle name="Output 4 6 7 2 4 3" xfId="50720" xr:uid="{00000000-0005-0000-0000-00007FB10000}"/>
    <cellStyle name="Output 4 6 7 2 5" xfId="19999" xr:uid="{00000000-0005-0000-0000-000080B10000}"/>
    <cellStyle name="Output 4 6 7 2 5 2" xfId="50722" xr:uid="{00000000-0005-0000-0000-000081B10000}"/>
    <cellStyle name="Output 4 6 7 2 6" xfId="50711" xr:uid="{00000000-0005-0000-0000-000082B10000}"/>
    <cellStyle name="Output 4 6 7 3" xfId="20000" xr:uid="{00000000-0005-0000-0000-000083B10000}"/>
    <cellStyle name="Output 4 6 7 3 2" xfId="20001" xr:uid="{00000000-0005-0000-0000-000084B10000}"/>
    <cellStyle name="Output 4 6 7 3 2 2" xfId="20002" xr:uid="{00000000-0005-0000-0000-000085B10000}"/>
    <cellStyle name="Output 4 6 7 3 2 2 2" xfId="50725" xr:uid="{00000000-0005-0000-0000-000086B10000}"/>
    <cellStyle name="Output 4 6 7 3 2 3" xfId="50724" xr:uid="{00000000-0005-0000-0000-000087B10000}"/>
    <cellStyle name="Output 4 6 7 3 3" xfId="20003" xr:uid="{00000000-0005-0000-0000-000088B10000}"/>
    <cellStyle name="Output 4 6 7 3 3 2" xfId="20004" xr:uid="{00000000-0005-0000-0000-000089B10000}"/>
    <cellStyle name="Output 4 6 7 3 3 2 2" xfId="50727" xr:uid="{00000000-0005-0000-0000-00008AB10000}"/>
    <cellStyle name="Output 4 6 7 3 3 3" xfId="50726" xr:uid="{00000000-0005-0000-0000-00008BB10000}"/>
    <cellStyle name="Output 4 6 7 3 4" xfId="20005" xr:uid="{00000000-0005-0000-0000-00008CB10000}"/>
    <cellStyle name="Output 4 6 7 3 4 2" xfId="50728" xr:uid="{00000000-0005-0000-0000-00008DB10000}"/>
    <cellStyle name="Output 4 6 7 3 5" xfId="50723" xr:uid="{00000000-0005-0000-0000-00008EB10000}"/>
    <cellStyle name="Output 4 6 7 4" xfId="20006" xr:uid="{00000000-0005-0000-0000-00008FB10000}"/>
    <cellStyle name="Output 4 6 7 4 2" xfId="20007" xr:uid="{00000000-0005-0000-0000-000090B10000}"/>
    <cellStyle name="Output 4 6 7 4 2 2" xfId="50730" xr:uid="{00000000-0005-0000-0000-000091B10000}"/>
    <cellStyle name="Output 4 6 7 4 3" xfId="50729" xr:uid="{00000000-0005-0000-0000-000092B10000}"/>
    <cellStyle name="Output 4 6 7 5" xfId="20008" xr:uid="{00000000-0005-0000-0000-000093B10000}"/>
    <cellStyle name="Output 4 6 7 5 2" xfId="20009" xr:uid="{00000000-0005-0000-0000-000094B10000}"/>
    <cellStyle name="Output 4 6 7 5 2 2" xfId="50732" xr:uid="{00000000-0005-0000-0000-000095B10000}"/>
    <cellStyle name="Output 4 6 7 5 3" xfId="50731" xr:uid="{00000000-0005-0000-0000-000096B10000}"/>
    <cellStyle name="Output 4 6 7 6" xfId="20010" xr:uid="{00000000-0005-0000-0000-000097B10000}"/>
    <cellStyle name="Output 4 6 7 6 2" xfId="50733" xr:uid="{00000000-0005-0000-0000-000098B10000}"/>
    <cellStyle name="Output 4 6 7 7" xfId="50710" xr:uid="{00000000-0005-0000-0000-000099B10000}"/>
    <cellStyle name="Output 4 6 8" xfId="20011" xr:uid="{00000000-0005-0000-0000-00009AB10000}"/>
    <cellStyle name="Output 4 6 8 2" xfId="20012" xr:uid="{00000000-0005-0000-0000-00009BB10000}"/>
    <cellStyle name="Output 4 6 8 2 2" xfId="20013" xr:uid="{00000000-0005-0000-0000-00009CB10000}"/>
    <cellStyle name="Output 4 6 8 2 2 2" xfId="20014" xr:uid="{00000000-0005-0000-0000-00009DB10000}"/>
    <cellStyle name="Output 4 6 8 2 2 2 2" xfId="50737" xr:uid="{00000000-0005-0000-0000-00009EB10000}"/>
    <cellStyle name="Output 4 6 8 2 2 3" xfId="50736" xr:uid="{00000000-0005-0000-0000-00009FB10000}"/>
    <cellStyle name="Output 4 6 8 2 3" xfId="20015" xr:uid="{00000000-0005-0000-0000-0000A0B10000}"/>
    <cellStyle name="Output 4 6 8 2 3 2" xfId="20016" xr:uid="{00000000-0005-0000-0000-0000A1B10000}"/>
    <cellStyle name="Output 4 6 8 2 3 2 2" xfId="50739" xr:uid="{00000000-0005-0000-0000-0000A2B10000}"/>
    <cellStyle name="Output 4 6 8 2 3 3" xfId="50738" xr:uid="{00000000-0005-0000-0000-0000A3B10000}"/>
    <cellStyle name="Output 4 6 8 2 4" xfId="20017" xr:uid="{00000000-0005-0000-0000-0000A4B10000}"/>
    <cellStyle name="Output 4 6 8 2 4 2" xfId="50740" xr:uid="{00000000-0005-0000-0000-0000A5B10000}"/>
    <cellStyle name="Output 4 6 8 2 5" xfId="50735" xr:uid="{00000000-0005-0000-0000-0000A6B10000}"/>
    <cellStyle name="Output 4 6 8 3" xfId="20018" xr:uid="{00000000-0005-0000-0000-0000A7B10000}"/>
    <cellStyle name="Output 4 6 8 3 2" xfId="20019" xr:uid="{00000000-0005-0000-0000-0000A8B10000}"/>
    <cellStyle name="Output 4 6 8 3 2 2" xfId="50742" xr:uid="{00000000-0005-0000-0000-0000A9B10000}"/>
    <cellStyle name="Output 4 6 8 3 3" xfId="50741" xr:uid="{00000000-0005-0000-0000-0000AAB10000}"/>
    <cellStyle name="Output 4 6 8 4" xfId="20020" xr:uid="{00000000-0005-0000-0000-0000ABB10000}"/>
    <cellStyle name="Output 4 6 8 4 2" xfId="20021" xr:uid="{00000000-0005-0000-0000-0000ACB10000}"/>
    <cellStyle name="Output 4 6 8 4 2 2" xfId="50744" xr:uid="{00000000-0005-0000-0000-0000ADB10000}"/>
    <cellStyle name="Output 4 6 8 4 3" xfId="50743" xr:uid="{00000000-0005-0000-0000-0000AEB10000}"/>
    <cellStyle name="Output 4 6 8 5" xfId="20022" xr:uid="{00000000-0005-0000-0000-0000AFB10000}"/>
    <cellStyle name="Output 4 6 8 5 2" xfId="50745" xr:uid="{00000000-0005-0000-0000-0000B0B10000}"/>
    <cellStyle name="Output 4 6 8 6" xfId="50734" xr:uid="{00000000-0005-0000-0000-0000B1B10000}"/>
    <cellStyle name="Output 4 6 9" xfId="20023" xr:uid="{00000000-0005-0000-0000-0000B2B10000}"/>
    <cellStyle name="Output 4 6 9 2" xfId="20024" xr:uid="{00000000-0005-0000-0000-0000B3B10000}"/>
    <cellStyle name="Output 4 6 9 2 2" xfId="20025" xr:uid="{00000000-0005-0000-0000-0000B4B10000}"/>
    <cellStyle name="Output 4 6 9 2 2 2" xfId="50748" xr:uid="{00000000-0005-0000-0000-0000B5B10000}"/>
    <cellStyle name="Output 4 6 9 2 3" xfId="50747" xr:uid="{00000000-0005-0000-0000-0000B6B10000}"/>
    <cellStyle name="Output 4 6 9 3" xfId="20026" xr:uid="{00000000-0005-0000-0000-0000B7B10000}"/>
    <cellStyle name="Output 4 6 9 3 2" xfId="20027" xr:uid="{00000000-0005-0000-0000-0000B8B10000}"/>
    <cellStyle name="Output 4 6 9 3 2 2" xfId="50750" xr:uid="{00000000-0005-0000-0000-0000B9B10000}"/>
    <cellStyle name="Output 4 6 9 3 3" xfId="50749" xr:uid="{00000000-0005-0000-0000-0000BAB10000}"/>
    <cellStyle name="Output 4 6 9 4" xfId="20028" xr:uid="{00000000-0005-0000-0000-0000BBB10000}"/>
    <cellStyle name="Output 4 6 9 4 2" xfId="50751" xr:uid="{00000000-0005-0000-0000-0000BCB10000}"/>
    <cellStyle name="Output 4 6 9 5" xfId="50746" xr:uid="{00000000-0005-0000-0000-0000BDB10000}"/>
    <cellStyle name="Output 4 7" xfId="20029" xr:uid="{00000000-0005-0000-0000-0000BEB10000}"/>
    <cellStyle name="Output 4 7 10" xfId="20030" xr:uid="{00000000-0005-0000-0000-0000BFB10000}"/>
    <cellStyle name="Output 4 7 10 2" xfId="20031" xr:uid="{00000000-0005-0000-0000-0000C0B10000}"/>
    <cellStyle name="Output 4 7 10 2 2" xfId="50754" xr:uid="{00000000-0005-0000-0000-0000C1B10000}"/>
    <cellStyle name="Output 4 7 10 3" xfId="50753" xr:uid="{00000000-0005-0000-0000-0000C2B10000}"/>
    <cellStyle name="Output 4 7 11" xfId="20032" xr:uid="{00000000-0005-0000-0000-0000C3B10000}"/>
    <cellStyle name="Output 4 7 11 2" xfId="50755" xr:uid="{00000000-0005-0000-0000-0000C4B10000}"/>
    <cellStyle name="Output 4 7 12" xfId="28323" xr:uid="{00000000-0005-0000-0000-0000C5B10000}"/>
    <cellStyle name="Output 4 7 13" xfId="29318" xr:uid="{00000000-0005-0000-0000-0000C6B10000}"/>
    <cellStyle name="Output 4 7 14" xfId="50752" xr:uid="{00000000-0005-0000-0000-0000C7B10000}"/>
    <cellStyle name="Output 4 7 2" xfId="20033" xr:uid="{00000000-0005-0000-0000-0000C8B10000}"/>
    <cellStyle name="Output 4 7 2 10" xfId="29834" xr:uid="{00000000-0005-0000-0000-0000C9B10000}"/>
    <cellStyle name="Output 4 7 2 11" xfId="50756" xr:uid="{00000000-0005-0000-0000-0000CAB10000}"/>
    <cellStyle name="Output 4 7 2 2" xfId="20034" xr:uid="{00000000-0005-0000-0000-0000CBB10000}"/>
    <cellStyle name="Output 4 7 2 2 2" xfId="20035" xr:uid="{00000000-0005-0000-0000-0000CCB10000}"/>
    <cellStyle name="Output 4 7 2 2 2 2" xfId="20036" xr:uid="{00000000-0005-0000-0000-0000CDB10000}"/>
    <cellStyle name="Output 4 7 2 2 2 2 2" xfId="20037" xr:uid="{00000000-0005-0000-0000-0000CEB10000}"/>
    <cellStyle name="Output 4 7 2 2 2 2 2 2" xfId="50760" xr:uid="{00000000-0005-0000-0000-0000CFB10000}"/>
    <cellStyle name="Output 4 7 2 2 2 2 3" xfId="50759" xr:uid="{00000000-0005-0000-0000-0000D0B10000}"/>
    <cellStyle name="Output 4 7 2 2 2 3" xfId="20038" xr:uid="{00000000-0005-0000-0000-0000D1B10000}"/>
    <cellStyle name="Output 4 7 2 2 2 3 2" xfId="20039" xr:uid="{00000000-0005-0000-0000-0000D2B10000}"/>
    <cellStyle name="Output 4 7 2 2 2 3 2 2" xfId="50762" xr:uid="{00000000-0005-0000-0000-0000D3B10000}"/>
    <cellStyle name="Output 4 7 2 2 2 3 3" xfId="50761" xr:uid="{00000000-0005-0000-0000-0000D4B10000}"/>
    <cellStyle name="Output 4 7 2 2 2 4" xfId="20040" xr:uid="{00000000-0005-0000-0000-0000D5B10000}"/>
    <cellStyle name="Output 4 7 2 2 2 4 2" xfId="50763" xr:uid="{00000000-0005-0000-0000-0000D6B10000}"/>
    <cellStyle name="Output 4 7 2 2 2 5" xfId="28324" xr:uid="{00000000-0005-0000-0000-0000D7B10000}"/>
    <cellStyle name="Output 4 7 2 2 2 6" xfId="32061" xr:uid="{00000000-0005-0000-0000-0000D8B10000}"/>
    <cellStyle name="Output 4 7 2 2 2 7" xfId="50758" xr:uid="{00000000-0005-0000-0000-0000D9B10000}"/>
    <cellStyle name="Output 4 7 2 2 3" xfId="20041" xr:uid="{00000000-0005-0000-0000-0000DAB10000}"/>
    <cellStyle name="Output 4 7 2 2 3 2" xfId="20042" xr:uid="{00000000-0005-0000-0000-0000DBB10000}"/>
    <cellStyle name="Output 4 7 2 2 3 2 2" xfId="50765" xr:uid="{00000000-0005-0000-0000-0000DCB10000}"/>
    <cellStyle name="Output 4 7 2 2 3 3" xfId="28325" xr:uid="{00000000-0005-0000-0000-0000DDB10000}"/>
    <cellStyle name="Output 4 7 2 2 3 4" xfId="32525" xr:uid="{00000000-0005-0000-0000-0000DEB10000}"/>
    <cellStyle name="Output 4 7 2 2 3 5" xfId="50764" xr:uid="{00000000-0005-0000-0000-0000DFB10000}"/>
    <cellStyle name="Output 4 7 2 2 4" xfId="20043" xr:uid="{00000000-0005-0000-0000-0000E0B10000}"/>
    <cellStyle name="Output 4 7 2 2 4 2" xfId="20044" xr:uid="{00000000-0005-0000-0000-0000E1B10000}"/>
    <cellStyle name="Output 4 7 2 2 4 2 2" xfId="50767" xr:uid="{00000000-0005-0000-0000-0000E2B10000}"/>
    <cellStyle name="Output 4 7 2 2 4 3" xfId="28326" xr:uid="{00000000-0005-0000-0000-0000E3B10000}"/>
    <cellStyle name="Output 4 7 2 2 4 4" xfId="32741" xr:uid="{00000000-0005-0000-0000-0000E4B10000}"/>
    <cellStyle name="Output 4 7 2 2 4 5" xfId="50766" xr:uid="{00000000-0005-0000-0000-0000E5B10000}"/>
    <cellStyle name="Output 4 7 2 2 5" xfId="20045" xr:uid="{00000000-0005-0000-0000-0000E6B10000}"/>
    <cellStyle name="Output 4 7 2 2 5 2" xfId="28327" xr:uid="{00000000-0005-0000-0000-0000E7B10000}"/>
    <cellStyle name="Output 4 7 2 2 5 3" xfId="31088" xr:uid="{00000000-0005-0000-0000-0000E8B10000}"/>
    <cellStyle name="Output 4 7 2 2 5 4" xfId="50768" xr:uid="{00000000-0005-0000-0000-0000E9B10000}"/>
    <cellStyle name="Output 4 7 2 2 6" xfId="28328" xr:uid="{00000000-0005-0000-0000-0000EAB10000}"/>
    <cellStyle name="Output 4 7 2 2 7" xfId="30236" xr:uid="{00000000-0005-0000-0000-0000EBB10000}"/>
    <cellStyle name="Output 4 7 2 2 8" xfId="50757" xr:uid="{00000000-0005-0000-0000-0000ECB10000}"/>
    <cellStyle name="Output 4 7 2 3" xfId="20046" xr:uid="{00000000-0005-0000-0000-0000EDB10000}"/>
    <cellStyle name="Output 4 7 2 3 2" xfId="20047" xr:uid="{00000000-0005-0000-0000-0000EEB10000}"/>
    <cellStyle name="Output 4 7 2 3 2 2" xfId="20048" xr:uid="{00000000-0005-0000-0000-0000EFB10000}"/>
    <cellStyle name="Output 4 7 2 3 2 2 2" xfId="50771" xr:uid="{00000000-0005-0000-0000-0000F0B10000}"/>
    <cellStyle name="Output 4 7 2 3 2 3" xfId="28329" xr:uid="{00000000-0005-0000-0000-0000F1B10000}"/>
    <cellStyle name="Output 4 7 2 3 2 4" xfId="32312" xr:uid="{00000000-0005-0000-0000-0000F2B10000}"/>
    <cellStyle name="Output 4 7 2 3 2 5" xfId="50770" xr:uid="{00000000-0005-0000-0000-0000F3B10000}"/>
    <cellStyle name="Output 4 7 2 3 3" xfId="20049" xr:uid="{00000000-0005-0000-0000-0000F4B10000}"/>
    <cellStyle name="Output 4 7 2 3 3 2" xfId="20050" xr:uid="{00000000-0005-0000-0000-0000F5B10000}"/>
    <cellStyle name="Output 4 7 2 3 3 2 2" xfId="50773" xr:uid="{00000000-0005-0000-0000-0000F6B10000}"/>
    <cellStyle name="Output 4 7 2 3 3 3" xfId="28330" xr:uid="{00000000-0005-0000-0000-0000F7B10000}"/>
    <cellStyle name="Output 4 7 2 3 3 4" xfId="32650" xr:uid="{00000000-0005-0000-0000-0000F8B10000}"/>
    <cellStyle name="Output 4 7 2 3 3 5" xfId="50772" xr:uid="{00000000-0005-0000-0000-0000F9B10000}"/>
    <cellStyle name="Output 4 7 2 3 4" xfId="20051" xr:uid="{00000000-0005-0000-0000-0000FAB10000}"/>
    <cellStyle name="Output 4 7 2 3 4 2" xfId="28331" xr:uid="{00000000-0005-0000-0000-0000FBB10000}"/>
    <cellStyle name="Output 4 7 2 3 4 3" xfId="32866" xr:uid="{00000000-0005-0000-0000-0000FCB10000}"/>
    <cellStyle name="Output 4 7 2 3 4 4" xfId="50774" xr:uid="{00000000-0005-0000-0000-0000FDB10000}"/>
    <cellStyle name="Output 4 7 2 3 5" xfId="28332" xr:uid="{00000000-0005-0000-0000-0000FEB10000}"/>
    <cellStyle name="Output 4 7 2 3 5 2" xfId="31338" xr:uid="{00000000-0005-0000-0000-0000FFB10000}"/>
    <cellStyle name="Output 4 7 2 3 6" xfId="28333" xr:uid="{00000000-0005-0000-0000-000000B20000}"/>
    <cellStyle name="Output 4 7 2 3 7" xfId="30486" xr:uid="{00000000-0005-0000-0000-000001B20000}"/>
    <cellStyle name="Output 4 7 2 3 8" xfId="50769" xr:uid="{00000000-0005-0000-0000-000002B20000}"/>
    <cellStyle name="Output 4 7 2 4" xfId="20052" xr:uid="{00000000-0005-0000-0000-000003B20000}"/>
    <cellStyle name="Output 4 7 2 4 2" xfId="20053" xr:uid="{00000000-0005-0000-0000-000004B20000}"/>
    <cellStyle name="Output 4 7 2 4 2 2" xfId="28334" xr:uid="{00000000-0005-0000-0000-000005B20000}"/>
    <cellStyle name="Output 4 7 2 4 2 3" xfId="31858" xr:uid="{00000000-0005-0000-0000-000006B20000}"/>
    <cellStyle name="Output 4 7 2 4 2 4" xfId="50776" xr:uid="{00000000-0005-0000-0000-000007B20000}"/>
    <cellStyle name="Output 4 7 2 4 3" xfId="28335" xr:uid="{00000000-0005-0000-0000-000008B20000}"/>
    <cellStyle name="Output 4 7 2 4 3 2" xfId="32452" xr:uid="{00000000-0005-0000-0000-000009B20000}"/>
    <cellStyle name="Output 4 7 2 4 4" xfId="28336" xr:uid="{00000000-0005-0000-0000-00000AB20000}"/>
    <cellStyle name="Output 4 7 2 4 4 2" xfId="31462" xr:uid="{00000000-0005-0000-0000-00000BB20000}"/>
    <cellStyle name="Output 4 7 2 4 5" xfId="28337" xr:uid="{00000000-0005-0000-0000-00000CB20000}"/>
    <cellStyle name="Output 4 7 2 4 5 2" xfId="30885" xr:uid="{00000000-0005-0000-0000-00000DB20000}"/>
    <cellStyle name="Output 4 7 2 4 6" xfId="28338" xr:uid="{00000000-0005-0000-0000-00000EB20000}"/>
    <cellStyle name="Output 4 7 2 4 7" xfId="30014" xr:uid="{00000000-0005-0000-0000-00000FB20000}"/>
    <cellStyle name="Output 4 7 2 4 8" xfId="50775" xr:uid="{00000000-0005-0000-0000-000010B20000}"/>
    <cellStyle name="Output 4 7 2 5" xfId="20054" xr:uid="{00000000-0005-0000-0000-000011B20000}"/>
    <cellStyle name="Output 4 7 2 5 2" xfId="20055" xr:uid="{00000000-0005-0000-0000-000012B20000}"/>
    <cellStyle name="Output 4 7 2 5 2 2" xfId="50778" xr:uid="{00000000-0005-0000-0000-000013B20000}"/>
    <cellStyle name="Output 4 7 2 5 3" xfId="28339" xr:uid="{00000000-0005-0000-0000-000014B20000}"/>
    <cellStyle name="Output 4 7 2 5 4" xfId="31683" xr:uid="{00000000-0005-0000-0000-000015B20000}"/>
    <cellStyle name="Output 4 7 2 5 5" xfId="50777" xr:uid="{00000000-0005-0000-0000-000016B20000}"/>
    <cellStyle name="Output 4 7 2 6" xfId="20056" xr:uid="{00000000-0005-0000-0000-000017B20000}"/>
    <cellStyle name="Output 4 7 2 6 2" xfId="28340" xr:uid="{00000000-0005-0000-0000-000018B20000}"/>
    <cellStyle name="Output 4 7 2 6 3" xfId="32403" xr:uid="{00000000-0005-0000-0000-000019B20000}"/>
    <cellStyle name="Output 4 7 2 6 4" xfId="50779" xr:uid="{00000000-0005-0000-0000-00001AB20000}"/>
    <cellStyle name="Output 4 7 2 7" xfId="28341" xr:uid="{00000000-0005-0000-0000-00001BB20000}"/>
    <cellStyle name="Output 4 7 2 7 2" xfId="31431" xr:uid="{00000000-0005-0000-0000-00001CB20000}"/>
    <cellStyle name="Output 4 7 2 8" xfId="28342" xr:uid="{00000000-0005-0000-0000-00001DB20000}"/>
    <cellStyle name="Output 4 7 2 8 2" xfId="30710" xr:uid="{00000000-0005-0000-0000-00001EB20000}"/>
    <cellStyle name="Output 4 7 2 9" xfId="28343" xr:uid="{00000000-0005-0000-0000-00001FB20000}"/>
    <cellStyle name="Output 4 7 3" xfId="20057" xr:uid="{00000000-0005-0000-0000-000020B20000}"/>
    <cellStyle name="Output 4 7 3 2" xfId="20058" xr:uid="{00000000-0005-0000-0000-000021B20000}"/>
    <cellStyle name="Output 4 7 3 2 2" xfId="20059" xr:uid="{00000000-0005-0000-0000-000022B20000}"/>
    <cellStyle name="Output 4 7 3 2 2 2" xfId="20060" xr:uid="{00000000-0005-0000-0000-000023B20000}"/>
    <cellStyle name="Output 4 7 3 2 2 2 2" xfId="20061" xr:uid="{00000000-0005-0000-0000-000024B20000}"/>
    <cellStyle name="Output 4 7 3 2 2 2 2 2" xfId="50784" xr:uid="{00000000-0005-0000-0000-000025B20000}"/>
    <cellStyle name="Output 4 7 3 2 2 2 3" xfId="50783" xr:uid="{00000000-0005-0000-0000-000026B20000}"/>
    <cellStyle name="Output 4 7 3 2 2 3" xfId="20062" xr:uid="{00000000-0005-0000-0000-000027B20000}"/>
    <cellStyle name="Output 4 7 3 2 2 3 2" xfId="20063" xr:uid="{00000000-0005-0000-0000-000028B20000}"/>
    <cellStyle name="Output 4 7 3 2 2 3 2 2" xfId="50786" xr:uid="{00000000-0005-0000-0000-000029B20000}"/>
    <cellStyle name="Output 4 7 3 2 2 3 3" xfId="50785" xr:uid="{00000000-0005-0000-0000-00002AB20000}"/>
    <cellStyle name="Output 4 7 3 2 2 4" xfId="20064" xr:uid="{00000000-0005-0000-0000-00002BB20000}"/>
    <cellStyle name="Output 4 7 3 2 2 4 2" xfId="50787" xr:uid="{00000000-0005-0000-0000-00002CB20000}"/>
    <cellStyle name="Output 4 7 3 2 2 5" xfId="50782" xr:uid="{00000000-0005-0000-0000-00002DB20000}"/>
    <cellStyle name="Output 4 7 3 2 3" xfId="20065" xr:uid="{00000000-0005-0000-0000-00002EB20000}"/>
    <cellStyle name="Output 4 7 3 2 3 2" xfId="20066" xr:uid="{00000000-0005-0000-0000-00002FB20000}"/>
    <cellStyle name="Output 4 7 3 2 3 2 2" xfId="50789" xr:uid="{00000000-0005-0000-0000-000030B20000}"/>
    <cellStyle name="Output 4 7 3 2 3 3" xfId="50788" xr:uid="{00000000-0005-0000-0000-000031B20000}"/>
    <cellStyle name="Output 4 7 3 2 4" xfId="20067" xr:uid="{00000000-0005-0000-0000-000032B20000}"/>
    <cellStyle name="Output 4 7 3 2 4 2" xfId="20068" xr:uid="{00000000-0005-0000-0000-000033B20000}"/>
    <cellStyle name="Output 4 7 3 2 4 2 2" xfId="50791" xr:uid="{00000000-0005-0000-0000-000034B20000}"/>
    <cellStyle name="Output 4 7 3 2 4 3" xfId="50790" xr:uid="{00000000-0005-0000-0000-000035B20000}"/>
    <cellStyle name="Output 4 7 3 2 5" xfId="20069" xr:uid="{00000000-0005-0000-0000-000036B20000}"/>
    <cellStyle name="Output 4 7 3 2 5 2" xfId="50792" xr:uid="{00000000-0005-0000-0000-000037B20000}"/>
    <cellStyle name="Output 4 7 3 2 6" xfId="50781" xr:uid="{00000000-0005-0000-0000-000038B20000}"/>
    <cellStyle name="Output 4 7 3 3" xfId="20070" xr:uid="{00000000-0005-0000-0000-000039B20000}"/>
    <cellStyle name="Output 4 7 3 3 2" xfId="20071" xr:uid="{00000000-0005-0000-0000-00003AB20000}"/>
    <cellStyle name="Output 4 7 3 3 2 2" xfId="20072" xr:uid="{00000000-0005-0000-0000-00003BB20000}"/>
    <cellStyle name="Output 4 7 3 3 2 2 2" xfId="50795" xr:uid="{00000000-0005-0000-0000-00003CB20000}"/>
    <cellStyle name="Output 4 7 3 3 2 3" xfId="50794" xr:uid="{00000000-0005-0000-0000-00003DB20000}"/>
    <cellStyle name="Output 4 7 3 3 3" xfId="20073" xr:uid="{00000000-0005-0000-0000-00003EB20000}"/>
    <cellStyle name="Output 4 7 3 3 3 2" xfId="20074" xr:uid="{00000000-0005-0000-0000-00003FB20000}"/>
    <cellStyle name="Output 4 7 3 3 3 2 2" xfId="50797" xr:uid="{00000000-0005-0000-0000-000040B20000}"/>
    <cellStyle name="Output 4 7 3 3 3 3" xfId="50796" xr:uid="{00000000-0005-0000-0000-000041B20000}"/>
    <cellStyle name="Output 4 7 3 3 4" xfId="20075" xr:uid="{00000000-0005-0000-0000-000042B20000}"/>
    <cellStyle name="Output 4 7 3 3 4 2" xfId="50798" xr:uid="{00000000-0005-0000-0000-000043B20000}"/>
    <cellStyle name="Output 4 7 3 3 5" xfId="50793" xr:uid="{00000000-0005-0000-0000-000044B20000}"/>
    <cellStyle name="Output 4 7 3 4" xfId="20076" xr:uid="{00000000-0005-0000-0000-000045B20000}"/>
    <cellStyle name="Output 4 7 3 4 2" xfId="20077" xr:uid="{00000000-0005-0000-0000-000046B20000}"/>
    <cellStyle name="Output 4 7 3 4 2 2" xfId="50800" xr:uid="{00000000-0005-0000-0000-000047B20000}"/>
    <cellStyle name="Output 4 7 3 4 3" xfId="50799" xr:uid="{00000000-0005-0000-0000-000048B20000}"/>
    <cellStyle name="Output 4 7 3 5" xfId="20078" xr:uid="{00000000-0005-0000-0000-000049B20000}"/>
    <cellStyle name="Output 4 7 3 5 2" xfId="20079" xr:uid="{00000000-0005-0000-0000-00004AB20000}"/>
    <cellStyle name="Output 4 7 3 5 2 2" xfId="50802" xr:uid="{00000000-0005-0000-0000-00004BB20000}"/>
    <cellStyle name="Output 4 7 3 5 3" xfId="50801" xr:uid="{00000000-0005-0000-0000-00004CB20000}"/>
    <cellStyle name="Output 4 7 3 6" xfId="20080" xr:uid="{00000000-0005-0000-0000-00004DB20000}"/>
    <cellStyle name="Output 4 7 3 6 2" xfId="50803" xr:uid="{00000000-0005-0000-0000-00004EB20000}"/>
    <cellStyle name="Output 4 7 3 7" xfId="50780" xr:uid="{00000000-0005-0000-0000-00004FB20000}"/>
    <cellStyle name="Output 4 7 4" xfId="20081" xr:uid="{00000000-0005-0000-0000-000050B20000}"/>
    <cellStyle name="Output 4 7 4 2" xfId="20082" xr:uid="{00000000-0005-0000-0000-000051B20000}"/>
    <cellStyle name="Output 4 7 4 2 2" xfId="20083" xr:uid="{00000000-0005-0000-0000-000052B20000}"/>
    <cellStyle name="Output 4 7 4 2 2 2" xfId="20084" xr:uid="{00000000-0005-0000-0000-000053B20000}"/>
    <cellStyle name="Output 4 7 4 2 2 2 2" xfId="20085" xr:uid="{00000000-0005-0000-0000-000054B20000}"/>
    <cellStyle name="Output 4 7 4 2 2 2 2 2" xfId="50808" xr:uid="{00000000-0005-0000-0000-000055B20000}"/>
    <cellStyle name="Output 4 7 4 2 2 2 3" xfId="50807" xr:uid="{00000000-0005-0000-0000-000056B20000}"/>
    <cellStyle name="Output 4 7 4 2 2 3" xfId="20086" xr:uid="{00000000-0005-0000-0000-000057B20000}"/>
    <cellStyle name="Output 4 7 4 2 2 3 2" xfId="20087" xr:uid="{00000000-0005-0000-0000-000058B20000}"/>
    <cellStyle name="Output 4 7 4 2 2 3 2 2" xfId="50810" xr:uid="{00000000-0005-0000-0000-000059B20000}"/>
    <cellStyle name="Output 4 7 4 2 2 3 3" xfId="50809" xr:uid="{00000000-0005-0000-0000-00005AB20000}"/>
    <cellStyle name="Output 4 7 4 2 2 4" xfId="20088" xr:uid="{00000000-0005-0000-0000-00005BB20000}"/>
    <cellStyle name="Output 4 7 4 2 2 4 2" xfId="50811" xr:uid="{00000000-0005-0000-0000-00005CB20000}"/>
    <cellStyle name="Output 4 7 4 2 2 5" xfId="50806" xr:uid="{00000000-0005-0000-0000-00005DB20000}"/>
    <cellStyle name="Output 4 7 4 2 3" xfId="20089" xr:uid="{00000000-0005-0000-0000-00005EB20000}"/>
    <cellStyle name="Output 4 7 4 2 3 2" xfId="20090" xr:uid="{00000000-0005-0000-0000-00005FB20000}"/>
    <cellStyle name="Output 4 7 4 2 3 2 2" xfId="50813" xr:uid="{00000000-0005-0000-0000-000060B20000}"/>
    <cellStyle name="Output 4 7 4 2 3 3" xfId="50812" xr:uid="{00000000-0005-0000-0000-000061B20000}"/>
    <cellStyle name="Output 4 7 4 2 4" xfId="20091" xr:uid="{00000000-0005-0000-0000-000062B20000}"/>
    <cellStyle name="Output 4 7 4 2 4 2" xfId="20092" xr:uid="{00000000-0005-0000-0000-000063B20000}"/>
    <cellStyle name="Output 4 7 4 2 4 2 2" xfId="50815" xr:uid="{00000000-0005-0000-0000-000064B20000}"/>
    <cellStyle name="Output 4 7 4 2 4 3" xfId="50814" xr:uid="{00000000-0005-0000-0000-000065B20000}"/>
    <cellStyle name="Output 4 7 4 2 5" xfId="20093" xr:uid="{00000000-0005-0000-0000-000066B20000}"/>
    <cellStyle name="Output 4 7 4 2 5 2" xfId="50816" xr:uid="{00000000-0005-0000-0000-000067B20000}"/>
    <cellStyle name="Output 4 7 4 2 6" xfId="50805" xr:uid="{00000000-0005-0000-0000-000068B20000}"/>
    <cellStyle name="Output 4 7 4 3" xfId="20094" xr:uid="{00000000-0005-0000-0000-000069B20000}"/>
    <cellStyle name="Output 4 7 4 3 2" xfId="20095" xr:uid="{00000000-0005-0000-0000-00006AB20000}"/>
    <cellStyle name="Output 4 7 4 3 2 2" xfId="20096" xr:uid="{00000000-0005-0000-0000-00006BB20000}"/>
    <cellStyle name="Output 4 7 4 3 2 2 2" xfId="50819" xr:uid="{00000000-0005-0000-0000-00006CB20000}"/>
    <cellStyle name="Output 4 7 4 3 2 3" xfId="50818" xr:uid="{00000000-0005-0000-0000-00006DB20000}"/>
    <cellStyle name="Output 4 7 4 3 3" xfId="20097" xr:uid="{00000000-0005-0000-0000-00006EB20000}"/>
    <cellStyle name="Output 4 7 4 3 3 2" xfId="20098" xr:uid="{00000000-0005-0000-0000-00006FB20000}"/>
    <cellStyle name="Output 4 7 4 3 3 2 2" xfId="50821" xr:uid="{00000000-0005-0000-0000-000070B20000}"/>
    <cellStyle name="Output 4 7 4 3 3 3" xfId="50820" xr:uid="{00000000-0005-0000-0000-000071B20000}"/>
    <cellStyle name="Output 4 7 4 3 4" xfId="20099" xr:uid="{00000000-0005-0000-0000-000072B20000}"/>
    <cellStyle name="Output 4 7 4 3 4 2" xfId="50822" xr:uid="{00000000-0005-0000-0000-000073B20000}"/>
    <cellStyle name="Output 4 7 4 3 5" xfId="50817" xr:uid="{00000000-0005-0000-0000-000074B20000}"/>
    <cellStyle name="Output 4 7 4 4" xfId="20100" xr:uid="{00000000-0005-0000-0000-000075B20000}"/>
    <cellStyle name="Output 4 7 4 4 2" xfId="20101" xr:uid="{00000000-0005-0000-0000-000076B20000}"/>
    <cellStyle name="Output 4 7 4 4 2 2" xfId="50824" xr:uid="{00000000-0005-0000-0000-000077B20000}"/>
    <cellStyle name="Output 4 7 4 4 3" xfId="50823" xr:uid="{00000000-0005-0000-0000-000078B20000}"/>
    <cellStyle name="Output 4 7 4 5" xfId="20102" xr:uid="{00000000-0005-0000-0000-000079B20000}"/>
    <cellStyle name="Output 4 7 4 5 2" xfId="20103" xr:uid="{00000000-0005-0000-0000-00007AB20000}"/>
    <cellStyle name="Output 4 7 4 5 2 2" xfId="50826" xr:uid="{00000000-0005-0000-0000-00007BB20000}"/>
    <cellStyle name="Output 4 7 4 5 3" xfId="50825" xr:uid="{00000000-0005-0000-0000-00007CB20000}"/>
    <cellStyle name="Output 4 7 4 6" xfId="20104" xr:uid="{00000000-0005-0000-0000-00007DB20000}"/>
    <cellStyle name="Output 4 7 4 6 2" xfId="50827" xr:uid="{00000000-0005-0000-0000-00007EB20000}"/>
    <cellStyle name="Output 4 7 4 7" xfId="50804" xr:uid="{00000000-0005-0000-0000-00007FB20000}"/>
    <cellStyle name="Output 4 7 5" xfId="20105" xr:uid="{00000000-0005-0000-0000-000080B20000}"/>
    <cellStyle name="Output 4 7 5 2" xfId="20106" xr:uid="{00000000-0005-0000-0000-000081B20000}"/>
    <cellStyle name="Output 4 7 5 2 2" xfId="20107" xr:uid="{00000000-0005-0000-0000-000082B20000}"/>
    <cellStyle name="Output 4 7 5 2 2 2" xfId="20108" xr:uid="{00000000-0005-0000-0000-000083B20000}"/>
    <cellStyle name="Output 4 7 5 2 2 2 2" xfId="20109" xr:uid="{00000000-0005-0000-0000-000084B20000}"/>
    <cellStyle name="Output 4 7 5 2 2 2 2 2" xfId="50832" xr:uid="{00000000-0005-0000-0000-000085B20000}"/>
    <cellStyle name="Output 4 7 5 2 2 2 3" xfId="50831" xr:uid="{00000000-0005-0000-0000-000086B20000}"/>
    <cellStyle name="Output 4 7 5 2 2 3" xfId="20110" xr:uid="{00000000-0005-0000-0000-000087B20000}"/>
    <cellStyle name="Output 4 7 5 2 2 3 2" xfId="20111" xr:uid="{00000000-0005-0000-0000-000088B20000}"/>
    <cellStyle name="Output 4 7 5 2 2 3 2 2" xfId="50834" xr:uid="{00000000-0005-0000-0000-000089B20000}"/>
    <cellStyle name="Output 4 7 5 2 2 3 3" xfId="50833" xr:uid="{00000000-0005-0000-0000-00008AB20000}"/>
    <cellStyle name="Output 4 7 5 2 2 4" xfId="20112" xr:uid="{00000000-0005-0000-0000-00008BB20000}"/>
    <cellStyle name="Output 4 7 5 2 2 4 2" xfId="50835" xr:uid="{00000000-0005-0000-0000-00008CB20000}"/>
    <cellStyle name="Output 4 7 5 2 2 5" xfId="50830" xr:uid="{00000000-0005-0000-0000-00008DB20000}"/>
    <cellStyle name="Output 4 7 5 2 3" xfId="20113" xr:uid="{00000000-0005-0000-0000-00008EB20000}"/>
    <cellStyle name="Output 4 7 5 2 3 2" xfId="20114" xr:uid="{00000000-0005-0000-0000-00008FB20000}"/>
    <cellStyle name="Output 4 7 5 2 3 2 2" xfId="50837" xr:uid="{00000000-0005-0000-0000-000090B20000}"/>
    <cellStyle name="Output 4 7 5 2 3 3" xfId="50836" xr:uid="{00000000-0005-0000-0000-000091B20000}"/>
    <cellStyle name="Output 4 7 5 2 4" xfId="20115" xr:uid="{00000000-0005-0000-0000-000092B20000}"/>
    <cellStyle name="Output 4 7 5 2 4 2" xfId="20116" xr:uid="{00000000-0005-0000-0000-000093B20000}"/>
    <cellStyle name="Output 4 7 5 2 4 2 2" xfId="50839" xr:uid="{00000000-0005-0000-0000-000094B20000}"/>
    <cellStyle name="Output 4 7 5 2 4 3" xfId="50838" xr:uid="{00000000-0005-0000-0000-000095B20000}"/>
    <cellStyle name="Output 4 7 5 2 5" xfId="20117" xr:uid="{00000000-0005-0000-0000-000096B20000}"/>
    <cellStyle name="Output 4 7 5 2 5 2" xfId="50840" xr:uid="{00000000-0005-0000-0000-000097B20000}"/>
    <cellStyle name="Output 4 7 5 2 6" xfId="50829" xr:uid="{00000000-0005-0000-0000-000098B20000}"/>
    <cellStyle name="Output 4 7 5 3" xfId="20118" xr:uid="{00000000-0005-0000-0000-000099B20000}"/>
    <cellStyle name="Output 4 7 5 3 2" xfId="20119" xr:uid="{00000000-0005-0000-0000-00009AB20000}"/>
    <cellStyle name="Output 4 7 5 3 2 2" xfId="20120" xr:uid="{00000000-0005-0000-0000-00009BB20000}"/>
    <cellStyle name="Output 4 7 5 3 2 2 2" xfId="50843" xr:uid="{00000000-0005-0000-0000-00009CB20000}"/>
    <cellStyle name="Output 4 7 5 3 2 3" xfId="50842" xr:uid="{00000000-0005-0000-0000-00009DB20000}"/>
    <cellStyle name="Output 4 7 5 3 3" xfId="20121" xr:uid="{00000000-0005-0000-0000-00009EB20000}"/>
    <cellStyle name="Output 4 7 5 3 3 2" xfId="20122" xr:uid="{00000000-0005-0000-0000-00009FB20000}"/>
    <cellStyle name="Output 4 7 5 3 3 2 2" xfId="50845" xr:uid="{00000000-0005-0000-0000-0000A0B20000}"/>
    <cellStyle name="Output 4 7 5 3 3 3" xfId="50844" xr:uid="{00000000-0005-0000-0000-0000A1B20000}"/>
    <cellStyle name="Output 4 7 5 3 4" xfId="20123" xr:uid="{00000000-0005-0000-0000-0000A2B20000}"/>
    <cellStyle name="Output 4 7 5 3 4 2" xfId="50846" xr:uid="{00000000-0005-0000-0000-0000A3B20000}"/>
    <cellStyle name="Output 4 7 5 3 5" xfId="50841" xr:uid="{00000000-0005-0000-0000-0000A4B20000}"/>
    <cellStyle name="Output 4 7 5 4" xfId="20124" xr:uid="{00000000-0005-0000-0000-0000A5B20000}"/>
    <cellStyle name="Output 4 7 5 4 2" xfId="20125" xr:uid="{00000000-0005-0000-0000-0000A6B20000}"/>
    <cellStyle name="Output 4 7 5 4 2 2" xfId="50848" xr:uid="{00000000-0005-0000-0000-0000A7B20000}"/>
    <cellStyle name="Output 4 7 5 4 3" xfId="50847" xr:uid="{00000000-0005-0000-0000-0000A8B20000}"/>
    <cellStyle name="Output 4 7 5 5" xfId="20126" xr:uid="{00000000-0005-0000-0000-0000A9B20000}"/>
    <cellStyle name="Output 4 7 5 5 2" xfId="20127" xr:uid="{00000000-0005-0000-0000-0000AAB20000}"/>
    <cellStyle name="Output 4 7 5 5 2 2" xfId="50850" xr:uid="{00000000-0005-0000-0000-0000ABB20000}"/>
    <cellStyle name="Output 4 7 5 5 3" xfId="50849" xr:uid="{00000000-0005-0000-0000-0000ACB20000}"/>
    <cellStyle name="Output 4 7 5 6" xfId="20128" xr:uid="{00000000-0005-0000-0000-0000ADB20000}"/>
    <cellStyle name="Output 4 7 5 6 2" xfId="50851" xr:uid="{00000000-0005-0000-0000-0000AEB20000}"/>
    <cellStyle name="Output 4 7 5 7" xfId="50828" xr:uid="{00000000-0005-0000-0000-0000AFB20000}"/>
    <cellStyle name="Output 4 7 6" xfId="20129" xr:uid="{00000000-0005-0000-0000-0000B0B20000}"/>
    <cellStyle name="Output 4 7 6 2" xfId="20130" xr:uid="{00000000-0005-0000-0000-0000B1B20000}"/>
    <cellStyle name="Output 4 7 6 2 2" xfId="20131" xr:uid="{00000000-0005-0000-0000-0000B2B20000}"/>
    <cellStyle name="Output 4 7 6 2 2 2" xfId="20132" xr:uid="{00000000-0005-0000-0000-0000B3B20000}"/>
    <cellStyle name="Output 4 7 6 2 2 2 2" xfId="20133" xr:uid="{00000000-0005-0000-0000-0000B4B20000}"/>
    <cellStyle name="Output 4 7 6 2 2 2 2 2" xfId="50856" xr:uid="{00000000-0005-0000-0000-0000B5B20000}"/>
    <cellStyle name="Output 4 7 6 2 2 2 3" xfId="50855" xr:uid="{00000000-0005-0000-0000-0000B6B20000}"/>
    <cellStyle name="Output 4 7 6 2 2 3" xfId="20134" xr:uid="{00000000-0005-0000-0000-0000B7B20000}"/>
    <cellStyle name="Output 4 7 6 2 2 3 2" xfId="20135" xr:uid="{00000000-0005-0000-0000-0000B8B20000}"/>
    <cellStyle name="Output 4 7 6 2 2 3 2 2" xfId="50858" xr:uid="{00000000-0005-0000-0000-0000B9B20000}"/>
    <cellStyle name="Output 4 7 6 2 2 3 3" xfId="50857" xr:uid="{00000000-0005-0000-0000-0000BAB20000}"/>
    <cellStyle name="Output 4 7 6 2 2 4" xfId="20136" xr:uid="{00000000-0005-0000-0000-0000BBB20000}"/>
    <cellStyle name="Output 4 7 6 2 2 4 2" xfId="50859" xr:uid="{00000000-0005-0000-0000-0000BCB20000}"/>
    <cellStyle name="Output 4 7 6 2 2 5" xfId="50854" xr:uid="{00000000-0005-0000-0000-0000BDB20000}"/>
    <cellStyle name="Output 4 7 6 2 3" xfId="20137" xr:uid="{00000000-0005-0000-0000-0000BEB20000}"/>
    <cellStyle name="Output 4 7 6 2 3 2" xfId="20138" xr:uid="{00000000-0005-0000-0000-0000BFB20000}"/>
    <cellStyle name="Output 4 7 6 2 3 2 2" xfId="50861" xr:uid="{00000000-0005-0000-0000-0000C0B20000}"/>
    <cellStyle name="Output 4 7 6 2 3 3" xfId="50860" xr:uid="{00000000-0005-0000-0000-0000C1B20000}"/>
    <cellStyle name="Output 4 7 6 2 4" xfId="20139" xr:uid="{00000000-0005-0000-0000-0000C2B20000}"/>
    <cellStyle name="Output 4 7 6 2 4 2" xfId="20140" xr:uid="{00000000-0005-0000-0000-0000C3B20000}"/>
    <cellStyle name="Output 4 7 6 2 4 2 2" xfId="50863" xr:uid="{00000000-0005-0000-0000-0000C4B20000}"/>
    <cellStyle name="Output 4 7 6 2 4 3" xfId="50862" xr:uid="{00000000-0005-0000-0000-0000C5B20000}"/>
    <cellStyle name="Output 4 7 6 2 5" xfId="20141" xr:uid="{00000000-0005-0000-0000-0000C6B20000}"/>
    <cellStyle name="Output 4 7 6 2 5 2" xfId="50864" xr:uid="{00000000-0005-0000-0000-0000C7B20000}"/>
    <cellStyle name="Output 4 7 6 2 6" xfId="50853" xr:uid="{00000000-0005-0000-0000-0000C8B20000}"/>
    <cellStyle name="Output 4 7 6 3" xfId="20142" xr:uid="{00000000-0005-0000-0000-0000C9B20000}"/>
    <cellStyle name="Output 4 7 6 3 2" xfId="20143" xr:uid="{00000000-0005-0000-0000-0000CAB20000}"/>
    <cellStyle name="Output 4 7 6 3 2 2" xfId="20144" xr:uid="{00000000-0005-0000-0000-0000CBB20000}"/>
    <cellStyle name="Output 4 7 6 3 2 2 2" xfId="50867" xr:uid="{00000000-0005-0000-0000-0000CCB20000}"/>
    <cellStyle name="Output 4 7 6 3 2 3" xfId="50866" xr:uid="{00000000-0005-0000-0000-0000CDB20000}"/>
    <cellStyle name="Output 4 7 6 3 3" xfId="20145" xr:uid="{00000000-0005-0000-0000-0000CEB20000}"/>
    <cellStyle name="Output 4 7 6 3 3 2" xfId="20146" xr:uid="{00000000-0005-0000-0000-0000CFB20000}"/>
    <cellStyle name="Output 4 7 6 3 3 2 2" xfId="50869" xr:uid="{00000000-0005-0000-0000-0000D0B20000}"/>
    <cellStyle name="Output 4 7 6 3 3 3" xfId="50868" xr:uid="{00000000-0005-0000-0000-0000D1B20000}"/>
    <cellStyle name="Output 4 7 6 3 4" xfId="20147" xr:uid="{00000000-0005-0000-0000-0000D2B20000}"/>
    <cellStyle name="Output 4 7 6 3 4 2" xfId="50870" xr:uid="{00000000-0005-0000-0000-0000D3B20000}"/>
    <cellStyle name="Output 4 7 6 3 5" xfId="50865" xr:uid="{00000000-0005-0000-0000-0000D4B20000}"/>
    <cellStyle name="Output 4 7 6 4" xfId="20148" xr:uid="{00000000-0005-0000-0000-0000D5B20000}"/>
    <cellStyle name="Output 4 7 6 4 2" xfId="20149" xr:uid="{00000000-0005-0000-0000-0000D6B20000}"/>
    <cellStyle name="Output 4 7 6 4 2 2" xfId="50872" xr:uid="{00000000-0005-0000-0000-0000D7B20000}"/>
    <cellStyle name="Output 4 7 6 4 3" xfId="50871" xr:uid="{00000000-0005-0000-0000-0000D8B20000}"/>
    <cellStyle name="Output 4 7 6 5" xfId="20150" xr:uid="{00000000-0005-0000-0000-0000D9B20000}"/>
    <cellStyle name="Output 4 7 6 5 2" xfId="20151" xr:uid="{00000000-0005-0000-0000-0000DAB20000}"/>
    <cellStyle name="Output 4 7 6 5 2 2" xfId="50874" xr:uid="{00000000-0005-0000-0000-0000DBB20000}"/>
    <cellStyle name="Output 4 7 6 5 3" xfId="50873" xr:uid="{00000000-0005-0000-0000-0000DCB20000}"/>
    <cellStyle name="Output 4 7 6 6" xfId="20152" xr:uid="{00000000-0005-0000-0000-0000DDB20000}"/>
    <cellStyle name="Output 4 7 6 6 2" xfId="50875" xr:uid="{00000000-0005-0000-0000-0000DEB20000}"/>
    <cellStyle name="Output 4 7 6 7" xfId="50852" xr:uid="{00000000-0005-0000-0000-0000DFB20000}"/>
    <cellStyle name="Output 4 7 7" xfId="20153" xr:uid="{00000000-0005-0000-0000-0000E0B20000}"/>
    <cellStyle name="Output 4 7 7 2" xfId="20154" xr:uid="{00000000-0005-0000-0000-0000E1B20000}"/>
    <cellStyle name="Output 4 7 7 2 2" xfId="20155" xr:uid="{00000000-0005-0000-0000-0000E2B20000}"/>
    <cellStyle name="Output 4 7 7 2 2 2" xfId="20156" xr:uid="{00000000-0005-0000-0000-0000E3B20000}"/>
    <cellStyle name="Output 4 7 7 2 2 2 2" xfId="20157" xr:uid="{00000000-0005-0000-0000-0000E4B20000}"/>
    <cellStyle name="Output 4 7 7 2 2 2 2 2" xfId="50880" xr:uid="{00000000-0005-0000-0000-0000E5B20000}"/>
    <cellStyle name="Output 4 7 7 2 2 2 3" xfId="50879" xr:uid="{00000000-0005-0000-0000-0000E6B20000}"/>
    <cellStyle name="Output 4 7 7 2 2 3" xfId="20158" xr:uid="{00000000-0005-0000-0000-0000E7B20000}"/>
    <cellStyle name="Output 4 7 7 2 2 3 2" xfId="20159" xr:uid="{00000000-0005-0000-0000-0000E8B20000}"/>
    <cellStyle name="Output 4 7 7 2 2 3 2 2" xfId="50882" xr:uid="{00000000-0005-0000-0000-0000E9B20000}"/>
    <cellStyle name="Output 4 7 7 2 2 3 3" xfId="50881" xr:uid="{00000000-0005-0000-0000-0000EAB20000}"/>
    <cellStyle name="Output 4 7 7 2 2 4" xfId="20160" xr:uid="{00000000-0005-0000-0000-0000EBB20000}"/>
    <cellStyle name="Output 4 7 7 2 2 4 2" xfId="50883" xr:uid="{00000000-0005-0000-0000-0000ECB20000}"/>
    <cellStyle name="Output 4 7 7 2 2 5" xfId="50878" xr:uid="{00000000-0005-0000-0000-0000EDB20000}"/>
    <cellStyle name="Output 4 7 7 2 3" xfId="20161" xr:uid="{00000000-0005-0000-0000-0000EEB20000}"/>
    <cellStyle name="Output 4 7 7 2 3 2" xfId="20162" xr:uid="{00000000-0005-0000-0000-0000EFB20000}"/>
    <cellStyle name="Output 4 7 7 2 3 2 2" xfId="50885" xr:uid="{00000000-0005-0000-0000-0000F0B20000}"/>
    <cellStyle name="Output 4 7 7 2 3 3" xfId="50884" xr:uid="{00000000-0005-0000-0000-0000F1B20000}"/>
    <cellStyle name="Output 4 7 7 2 4" xfId="20163" xr:uid="{00000000-0005-0000-0000-0000F2B20000}"/>
    <cellStyle name="Output 4 7 7 2 4 2" xfId="20164" xr:uid="{00000000-0005-0000-0000-0000F3B20000}"/>
    <cellStyle name="Output 4 7 7 2 4 2 2" xfId="50887" xr:uid="{00000000-0005-0000-0000-0000F4B20000}"/>
    <cellStyle name="Output 4 7 7 2 4 3" xfId="50886" xr:uid="{00000000-0005-0000-0000-0000F5B20000}"/>
    <cellStyle name="Output 4 7 7 2 5" xfId="20165" xr:uid="{00000000-0005-0000-0000-0000F6B20000}"/>
    <cellStyle name="Output 4 7 7 2 5 2" xfId="50888" xr:uid="{00000000-0005-0000-0000-0000F7B20000}"/>
    <cellStyle name="Output 4 7 7 2 6" xfId="50877" xr:uid="{00000000-0005-0000-0000-0000F8B20000}"/>
    <cellStyle name="Output 4 7 7 3" xfId="20166" xr:uid="{00000000-0005-0000-0000-0000F9B20000}"/>
    <cellStyle name="Output 4 7 7 3 2" xfId="20167" xr:uid="{00000000-0005-0000-0000-0000FAB20000}"/>
    <cellStyle name="Output 4 7 7 3 2 2" xfId="20168" xr:uid="{00000000-0005-0000-0000-0000FBB20000}"/>
    <cellStyle name="Output 4 7 7 3 2 2 2" xfId="50891" xr:uid="{00000000-0005-0000-0000-0000FCB20000}"/>
    <cellStyle name="Output 4 7 7 3 2 3" xfId="50890" xr:uid="{00000000-0005-0000-0000-0000FDB20000}"/>
    <cellStyle name="Output 4 7 7 3 3" xfId="20169" xr:uid="{00000000-0005-0000-0000-0000FEB20000}"/>
    <cellStyle name="Output 4 7 7 3 3 2" xfId="20170" xr:uid="{00000000-0005-0000-0000-0000FFB20000}"/>
    <cellStyle name="Output 4 7 7 3 3 2 2" xfId="50893" xr:uid="{00000000-0005-0000-0000-000000B30000}"/>
    <cellStyle name="Output 4 7 7 3 3 3" xfId="50892" xr:uid="{00000000-0005-0000-0000-000001B30000}"/>
    <cellStyle name="Output 4 7 7 3 4" xfId="20171" xr:uid="{00000000-0005-0000-0000-000002B30000}"/>
    <cellStyle name="Output 4 7 7 3 4 2" xfId="50894" xr:uid="{00000000-0005-0000-0000-000003B30000}"/>
    <cellStyle name="Output 4 7 7 3 5" xfId="50889" xr:uid="{00000000-0005-0000-0000-000004B30000}"/>
    <cellStyle name="Output 4 7 7 4" xfId="20172" xr:uid="{00000000-0005-0000-0000-000005B30000}"/>
    <cellStyle name="Output 4 7 7 4 2" xfId="20173" xr:uid="{00000000-0005-0000-0000-000006B30000}"/>
    <cellStyle name="Output 4 7 7 4 2 2" xfId="50896" xr:uid="{00000000-0005-0000-0000-000007B30000}"/>
    <cellStyle name="Output 4 7 7 4 3" xfId="50895" xr:uid="{00000000-0005-0000-0000-000008B30000}"/>
    <cellStyle name="Output 4 7 7 5" xfId="20174" xr:uid="{00000000-0005-0000-0000-000009B30000}"/>
    <cellStyle name="Output 4 7 7 5 2" xfId="20175" xr:uid="{00000000-0005-0000-0000-00000AB30000}"/>
    <cellStyle name="Output 4 7 7 5 2 2" xfId="50898" xr:uid="{00000000-0005-0000-0000-00000BB30000}"/>
    <cellStyle name="Output 4 7 7 5 3" xfId="50897" xr:uid="{00000000-0005-0000-0000-00000CB30000}"/>
    <cellStyle name="Output 4 7 7 6" xfId="20176" xr:uid="{00000000-0005-0000-0000-00000DB30000}"/>
    <cellStyle name="Output 4 7 7 6 2" xfId="50899" xr:uid="{00000000-0005-0000-0000-00000EB30000}"/>
    <cellStyle name="Output 4 7 7 7" xfId="50876" xr:uid="{00000000-0005-0000-0000-00000FB30000}"/>
    <cellStyle name="Output 4 7 8" xfId="20177" xr:uid="{00000000-0005-0000-0000-000010B30000}"/>
    <cellStyle name="Output 4 7 8 2" xfId="20178" xr:uid="{00000000-0005-0000-0000-000011B30000}"/>
    <cellStyle name="Output 4 7 8 2 2" xfId="20179" xr:uid="{00000000-0005-0000-0000-000012B30000}"/>
    <cellStyle name="Output 4 7 8 2 2 2" xfId="20180" xr:uid="{00000000-0005-0000-0000-000013B30000}"/>
    <cellStyle name="Output 4 7 8 2 2 2 2" xfId="50903" xr:uid="{00000000-0005-0000-0000-000014B30000}"/>
    <cellStyle name="Output 4 7 8 2 2 3" xfId="50902" xr:uid="{00000000-0005-0000-0000-000015B30000}"/>
    <cellStyle name="Output 4 7 8 2 3" xfId="20181" xr:uid="{00000000-0005-0000-0000-000016B30000}"/>
    <cellStyle name="Output 4 7 8 2 3 2" xfId="20182" xr:uid="{00000000-0005-0000-0000-000017B30000}"/>
    <cellStyle name="Output 4 7 8 2 3 2 2" xfId="50905" xr:uid="{00000000-0005-0000-0000-000018B30000}"/>
    <cellStyle name="Output 4 7 8 2 3 3" xfId="50904" xr:uid="{00000000-0005-0000-0000-000019B30000}"/>
    <cellStyle name="Output 4 7 8 2 4" xfId="20183" xr:uid="{00000000-0005-0000-0000-00001AB30000}"/>
    <cellStyle name="Output 4 7 8 2 4 2" xfId="50906" xr:uid="{00000000-0005-0000-0000-00001BB30000}"/>
    <cellStyle name="Output 4 7 8 2 5" xfId="50901" xr:uid="{00000000-0005-0000-0000-00001CB30000}"/>
    <cellStyle name="Output 4 7 8 3" xfId="20184" xr:uid="{00000000-0005-0000-0000-00001DB30000}"/>
    <cellStyle name="Output 4 7 8 3 2" xfId="20185" xr:uid="{00000000-0005-0000-0000-00001EB30000}"/>
    <cellStyle name="Output 4 7 8 3 2 2" xfId="50908" xr:uid="{00000000-0005-0000-0000-00001FB30000}"/>
    <cellStyle name="Output 4 7 8 3 3" xfId="50907" xr:uid="{00000000-0005-0000-0000-000020B30000}"/>
    <cellStyle name="Output 4 7 8 4" xfId="20186" xr:uid="{00000000-0005-0000-0000-000021B30000}"/>
    <cellStyle name="Output 4 7 8 4 2" xfId="20187" xr:uid="{00000000-0005-0000-0000-000022B30000}"/>
    <cellStyle name="Output 4 7 8 4 2 2" xfId="50910" xr:uid="{00000000-0005-0000-0000-000023B30000}"/>
    <cellStyle name="Output 4 7 8 4 3" xfId="50909" xr:uid="{00000000-0005-0000-0000-000024B30000}"/>
    <cellStyle name="Output 4 7 8 5" xfId="20188" xr:uid="{00000000-0005-0000-0000-000025B30000}"/>
    <cellStyle name="Output 4 7 8 5 2" xfId="50911" xr:uid="{00000000-0005-0000-0000-000026B30000}"/>
    <cellStyle name="Output 4 7 8 6" xfId="50900" xr:uid="{00000000-0005-0000-0000-000027B30000}"/>
    <cellStyle name="Output 4 7 9" xfId="20189" xr:uid="{00000000-0005-0000-0000-000028B30000}"/>
    <cellStyle name="Output 4 7 9 2" xfId="20190" xr:uid="{00000000-0005-0000-0000-000029B30000}"/>
    <cellStyle name="Output 4 7 9 2 2" xfId="20191" xr:uid="{00000000-0005-0000-0000-00002AB30000}"/>
    <cellStyle name="Output 4 7 9 2 2 2" xfId="50914" xr:uid="{00000000-0005-0000-0000-00002BB30000}"/>
    <cellStyle name="Output 4 7 9 2 3" xfId="50913" xr:uid="{00000000-0005-0000-0000-00002CB30000}"/>
    <cellStyle name="Output 4 7 9 3" xfId="20192" xr:uid="{00000000-0005-0000-0000-00002DB30000}"/>
    <cellStyle name="Output 4 7 9 3 2" xfId="20193" xr:uid="{00000000-0005-0000-0000-00002EB30000}"/>
    <cellStyle name="Output 4 7 9 3 2 2" xfId="50916" xr:uid="{00000000-0005-0000-0000-00002FB30000}"/>
    <cellStyle name="Output 4 7 9 3 3" xfId="50915" xr:uid="{00000000-0005-0000-0000-000030B30000}"/>
    <cellStyle name="Output 4 7 9 4" xfId="20194" xr:uid="{00000000-0005-0000-0000-000031B30000}"/>
    <cellStyle name="Output 4 7 9 4 2" xfId="50917" xr:uid="{00000000-0005-0000-0000-000032B30000}"/>
    <cellStyle name="Output 4 7 9 5" xfId="50912" xr:uid="{00000000-0005-0000-0000-000033B30000}"/>
    <cellStyle name="Output 4 8" xfId="20195" xr:uid="{00000000-0005-0000-0000-000034B30000}"/>
    <cellStyle name="Output 4 8 10" xfId="29828" xr:uid="{00000000-0005-0000-0000-000035B30000}"/>
    <cellStyle name="Output 4 8 11" xfId="50918" xr:uid="{00000000-0005-0000-0000-000036B30000}"/>
    <cellStyle name="Output 4 8 2" xfId="20196" xr:uid="{00000000-0005-0000-0000-000037B30000}"/>
    <cellStyle name="Output 4 8 2 2" xfId="20197" xr:uid="{00000000-0005-0000-0000-000038B30000}"/>
    <cellStyle name="Output 4 8 2 2 2" xfId="20198" xr:uid="{00000000-0005-0000-0000-000039B30000}"/>
    <cellStyle name="Output 4 8 2 2 2 2" xfId="20199" xr:uid="{00000000-0005-0000-0000-00003AB30000}"/>
    <cellStyle name="Output 4 8 2 2 2 2 2" xfId="50922" xr:uid="{00000000-0005-0000-0000-00003BB30000}"/>
    <cellStyle name="Output 4 8 2 2 2 3" xfId="50921" xr:uid="{00000000-0005-0000-0000-00003CB30000}"/>
    <cellStyle name="Output 4 8 2 2 3" xfId="20200" xr:uid="{00000000-0005-0000-0000-00003DB30000}"/>
    <cellStyle name="Output 4 8 2 2 3 2" xfId="20201" xr:uid="{00000000-0005-0000-0000-00003EB30000}"/>
    <cellStyle name="Output 4 8 2 2 3 2 2" xfId="50924" xr:uid="{00000000-0005-0000-0000-00003FB30000}"/>
    <cellStyle name="Output 4 8 2 2 3 3" xfId="50923" xr:uid="{00000000-0005-0000-0000-000040B30000}"/>
    <cellStyle name="Output 4 8 2 2 4" xfId="20202" xr:uid="{00000000-0005-0000-0000-000041B30000}"/>
    <cellStyle name="Output 4 8 2 2 4 2" xfId="50925" xr:uid="{00000000-0005-0000-0000-000042B30000}"/>
    <cellStyle name="Output 4 8 2 2 5" xfId="28344" xr:uid="{00000000-0005-0000-0000-000043B30000}"/>
    <cellStyle name="Output 4 8 2 2 6" xfId="32055" xr:uid="{00000000-0005-0000-0000-000044B30000}"/>
    <cellStyle name="Output 4 8 2 2 7" xfId="50920" xr:uid="{00000000-0005-0000-0000-000045B30000}"/>
    <cellStyle name="Output 4 8 2 3" xfId="20203" xr:uid="{00000000-0005-0000-0000-000046B30000}"/>
    <cellStyle name="Output 4 8 2 3 2" xfId="20204" xr:uid="{00000000-0005-0000-0000-000047B30000}"/>
    <cellStyle name="Output 4 8 2 3 2 2" xfId="50927" xr:uid="{00000000-0005-0000-0000-000048B30000}"/>
    <cellStyle name="Output 4 8 2 3 3" xfId="28345" xr:uid="{00000000-0005-0000-0000-000049B30000}"/>
    <cellStyle name="Output 4 8 2 3 4" xfId="32519" xr:uid="{00000000-0005-0000-0000-00004AB30000}"/>
    <cellStyle name="Output 4 8 2 3 5" xfId="50926" xr:uid="{00000000-0005-0000-0000-00004BB30000}"/>
    <cellStyle name="Output 4 8 2 4" xfId="20205" xr:uid="{00000000-0005-0000-0000-00004CB30000}"/>
    <cellStyle name="Output 4 8 2 4 2" xfId="20206" xr:uid="{00000000-0005-0000-0000-00004DB30000}"/>
    <cellStyle name="Output 4 8 2 4 2 2" xfId="50929" xr:uid="{00000000-0005-0000-0000-00004EB30000}"/>
    <cellStyle name="Output 4 8 2 4 3" xfId="28346" xr:uid="{00000000-0005-0000-0000-00004FB30000}"/>
    <cellStyle name="Output 4 8 2 4 4" xfId="32735" xr:uid="{00000000-0005-0000-0000-000050B30000}"/>
    <cellStyle name="Output 4 8 2 4 5" xfId="50928" xr:uid="{00000000-0005-0000-0000-000051B30000}"/>
    <cellStyle name="Output 4 8 2 5" xfId="20207" xr:uid="{00000000-0005-0000-0000-000052B30000}"/>
    <cellStyle name="Output 4 8 2 5 2" xfId="28347" xr:uid="{00000000-0005-0000-0000-000053B30000}"/>
    <cellStyle name="Output 4 8 2 5 3" xfId="31082" xr:uid="{00000000-0005-0000-0000-000054B30000}"/>
    <cellStyle name="Output 4 8 2 5 4" xfId="50930" xr:uid="{00000000-0005-0000-0000-000055B30000}"/>
    <cellStyle name="Output 4 8 2 6" xfId="28348" xr:uid="{00000000-0005-0000-0000-000056B30000}"/>
    <cellStyle name="Output 4 8 2 7" xfId="30230" xr:uid="{00000000-0005-0000-0000-000057B30000}"/>
    <cellStyle name="Output 4 8 2 8" xfId="50919" xr:uid="{00000000-0005-0000-0000-000058B30000}"/>
    <cellStyle name="Output 4 8 3" xfId="20208" xr:uid="{00000000-0005-0000-0000-000059B30000}"/>
    <cellStyle name="Output 4 8 3 2" xfId="20209" xr:uid="{00000000-0005-0000-0000-00005AB30000}"/>
    <cellStyle name="Output 4 8 3 2 2" xfId="20210" xr:uid="{00000000-0005-0000-0000-00005BB30000}"/>
    <cellStyle name="Output 4 8 3 2 2 2" xfId="50933" xr:uid="{00000000-0005-0000-0000-00005CB30000}"/>
    <cellStyle name="Output 4 8 3 2 3" xfId="28349" xr:uid="{00000000-0005-0000-0000-00005DB30000}"/>
    <cellStyle name="Output 4 8 3 2 4" xfId="32306" xr:uid="{00000000-0005-0000-0000-00005EB30000}"/>
    <cellStyle name="Output 4 8 3 2 5" xfId="50932" xr:uid="{00000000-0005-0000-0000-00005FB30000}"/>
    <cellStyle name="Output 4 8 3 3" xfId="20211" xr:uid="{00000000-0005-0000-0000-000060B30000}"/>
    <cellStyle name="Output 4 8 3 3 2" xfId="20212" xr:uid="{00000000-0005-0000-0000-000061B30000}"/>
    <cellStyle name="Output 4 8 3 3 2 2" xfId="50935" xr:uid="{00000000-0005-0000-0000-000062B30000}"/>
    <cellStyle name="Output 4 8 3 3 3" xfId="28350" xr:uid="{00000000-0005-0000-0000-000063B30000}"/>
    <cellStyle name="Output 4 8 3 3 4" xfId="32644" xr:uid="{00000000-0005-0000-0000-000064B30000}"/>
    <cellStyle name="Output 4 8 3 3 5" xfId="50934" xr:uid="{00000000-0005-0000-0000-000065B30000}"/>
    <cellStyle name="Output 4 8 3 4" xfId="20213" xr:uid="{00000000-0005-0000-0000-000066B30000}"/>
    <cellStyle name="Output 4 8 3 4 2" xfId="28351" xr:uid="{00000000-0005-0000-0000-000067B30000}"/>
    <cellStyle name="Output 4 8 3 4 3" xfId="32860" xr:uid="{00000000-0005-0000-0000-000068B30000}"/>
    <cellStyle name="Output 4 8 3 4 4" xfId="50936" xr:uid="{00000000-0005-0000-0000-000069B30000}"/>
    <cellStyle name="Output 4 8 3 5" xfId="28352" xr:uid="{00000000-0005-0000-0000-00006AB30000}"/>
    <cellStyle name="Output 4 8 3 5 2" xfId="31332" xr:uid="{00000000-0005-0000-0000-00006BB30000}"/>
    <cellStyle name="Output 4 8 3 6" xfId="28353" xr:uid="{00000000-0005-0000-0000-00006CB30000}"/>
    <cellStyle name="Output 4 8 3 7" xfId="30480" xr:uid="{00000000-0005-0000-0000-00006DB30000}"/>
    <cellStyle name="Output 4 8 3 8" xfId="50931" xr:uid="{00000000-0005-0000-0000-00006EB30000}"/>
    <cellStyle name="Output 4 8 4" xfId="20214" xr:uid="{00000000-0005-0000-0000-00006FB30000}"/>
    <cellStyle name="Output 4 8 4 2" xfId="20215" xr:uid="{00000000-0005-0000-0000-000070B30000}"/>
    <cellStyle name="Output 4 8 4 2 2" xfId="28354" xr:uid="{00000000-0005-0000-0000-000071B30000}"/>
    <cellStyle name="Output 4 8 4 2 3" xfId="31869" xr:uid="{00000000-0005-0000-0000-000072B30000}"/>
    <cellStyle name="Output 4 8 4 2 4" xfId="50938" xr:uid="{00000000-0005-0000-0000-000073B30000}"/>
    <cellStyle name="Output 4 8 4 3" xfId="28355" xr:uid="{00000000-0005-0000-0000-000074B30000}"/>
    <cellStyle name="Output 4 8 4 3 2" xfId="32461" xr:uid="{00000000-0005-0000-0000-000075B30000}"/>
    <cellStyle name="Output 4 8 4 4" xfId="28356" xr:uid="{00000000-0005-0000-0000-000076B30000}"/>
    <cellStyle name="Output 4 8 4 4 2" xfId="31471" xr:uid="{00000000-0005-0000-0000-000077B30000}"/>
    <cellStyle name="Output 4 8 4 5" xfId="28357" xr:uid="{00000000-0005-0000-0000-000078B30000}"/>
    <cellStyle name="Output 4 8 4 5 2" xfId="30859" xr:uid="{00000000-0005-0000-0000-000079B30000}"/>
    <cellStyle name="Output 4 8 4 6" xfId="28358" xr:uid="{00000000-0005-0000-0000-00007AB30000}"/>
    <cellStyle name="Output 4 8 4 7" xfId="29986" xr:uid="{00000000-0005-0000-0000-00007BB30000}"/>
    <cellStyle name="Output 4 8 4 8" xfId="50937" xr:uid="{00000000-0005-0000-0000-00007CB30000}"/>
    <cellStyle name="Output 4 8 5" xfId="20216" xr:uid="{00000000-0005-0000-0000-00007DB30000}"/>
    <cellStyle name="Output 4 8 5 2" xfId="20217" xr:uid="{00000000-0005-0000-0000-00007EB30000}"/>
    <cellStyle name="Output 4 8 5 2 2" xfId="50940" xr:uid="{00000000-0005-0000-0000-00007FB30000}"/>
    <cellStyle name="Output 4 8 5 3" xfId="28359" xr:uid="{00000000-0005-0000-0000-000080B30000}"/>
    <cellStyle name="Output 4 8 5 4" xfId="31677" xr:uid="{00000000-0005-0000-0000-000081B30000}"/>
    <cellStyle name="Output 4 8 5 5" xfId="50939" xr:uid="{00000000-0005-0000-0000-000082B30000}"/>
    <cellStyle name="Output 4 8 6" xfId="20218" xr:uid="{00000000-0005-0000-0000-000083B30000}"/>
    <cellStyle name="Output 4 8 6 2" xfId="28360" xr:uid="{00000000-0005-0000-0000-000084B30000}"/>
    <cellStyle name="Output 4 8 6 3" xfId="32397" xr:uid="{00000000-0005-0000-0000-000085B30000}"/>
    <cellStyle name="Output 4 8 6 4" xfId="50941" xr:uid="{00000000-0005-0000-0000-000086B30000}"/>
    <cellStyle name="Output 4 8 7" xfId="28361" xr:uid="{00000000-0005-0000-0000-000087B30000}"/>
    <cellStyle name="Output 4 8 7 2" xfId="31425" xr:uid="{00000000-0005-0000-0000-000088B30000}"/>
    <cellStyle name="Output 4 8 8" xfId="28362" xr:uid="{00000000-0005-0000-0000-000089B30000}"/>
    <cellStyle name="Output 4 8 8 2" xfId="30704" xr:uid="{00000000-0005-0000-0000-00008AB30000}"/>
    <cellStyle name="Output 4 8 9" xfId="28363" xr:uid="{00000000-0005-0000-0000-00008BB30000}"/>
    <cellStyle name="Output 4 9" xfId="20219" xr:uid="{00000000-0005-0000-0000-00008CB30000}"/>
    <cellStyle name="Output 4 9 2" xfId="20220" xr:uid="{00000000-0005-0000-0000-00008DB30000}"/>
    <cellStyle name="Output 4 9 2 2" xfId="20221" xr:uid="{00000000-0005-0000-0000-00008EB30000}"/>
    <cellStyle name="Output 4 9 2 2 2" xfId="20222" xr:uid="{00000000-0005-0000-0000-00008FB30000}"/>
    <cellStyle name="Output 4 9 2 2 2 2" xfId="20223" xr:uid="{00000000-0005-0000-0000-000090B30000}"/>
    <cellStyle name="Output 4 9 2 2 2 2 2" xfId="50946" xr:uid="{00000000-0005-0000-0000-000091B30000}"/>
    <cellStyle name="Output 4 9 2 2 2 3" xfId="50945" xr:uid="{00000000-0005-0000-0000-000092B30000}"/>
    <cellStyle name="Output 4 9 2 2 3" xfId="20224" xr:uid="{00000000-0005-0000-0000-000093B30000}"/>
    <cellStyle name="Output 4 9 2 2 3 2" xfId="20225" xr:uid="{00000000-0005-0000-0000-000094B30000}"/>
    <cellStyle name="Output 4 9 2 2 3 2 2" xfId="50948" xr:uid="{00000000-0005-0000-0000-000095B30000}"/>
    <cellStyle name="Output 4 9 2 2 3 3" xfId="50947" xr:uid="{00000000-0005-0000-0000-000096B30000}"/>
    <cellStyle name="Output 4 9 2 2 4" xfId="20226" xr:uid="{00000000-0005-0000-0000-000097B30000}"/>
    <cellStyle name="Output 4 9 2 2 4 2" xfId="50949" xr:uid="{00000000-0005-0000-0000-000098B30000}"/>
    <cellStyle name="Output 4 9 2 2 5" xfId="50944" xr:uid="{00000000-0005-0000-0000-000099B30000}"/>
    <cellStyle name="Output 4 9 2 3" xfId="20227" xr:uid="{00000000-0005-0000-0000-00009AB30000}"/>
    <cellStyle name="Output 4 9 2 3 2" xfId="20228" xr:uid="{00000000-0005-0000-0000-00009BB30000}"/>
    <cellStyle name="Output 4 9 2 3 2 2" xfId="50951" xr:uid="{00000000-0005-0000-0000-00009CB30000}"/>
    <cellStyle name="Output 4 9 2 3 3" xfId="50950" xr:uid="{00000000-0005-0000-0000-00009DB30000}"/>
    <cellStyle name="Output 4 9 2 4" xfId="20229" xr:uid="{00000000-0005-0000-0000-00009EB30000}"/>
    <cellStyle name="Output 4 9 2 4 2" xfId="20230" xr:uid="{00000000-0005-0000-0000-00009FB30000}"/>
    <cellStyle name="Output 4 9 2 4 2 2" xfId="50953" xr:uid="{00000000-0005-0000-0000-0000A0B30000}"/>
    <cellStyle name="Output 4 9 2 4 3" xfId="50952" xr:uid="{00000000-0005-0000-0000-0000A1B30000}"/>
    <cellStyle name="Output 4 9 2 5" xfId="20231" xr:uid="{00000000-0005-0000-0000-0000A2B30000}"/>
    <cellStyle name="Output 4 9 2 5 2" xfId="50954" xr:uid="{00000000-0005-0000-0000-0000A3B30000}"/>
    <cellStyle name="Output 4 9 2 6" xfId="50943" xr:uid="{00000000-0005-0000-0000-0000A4B30000}"/>
    <cellStyle name="Output 4 9 3" xfId="20232" xr:uid="{00000000-0005-0000-0000-0000A5B30000}"/>
    <cellStyle name="Output 4 9 3 2" xfId="20233" xr:uid="{00000000-0005-0000-0000-0000A6B30000}"/>
    <cellStyle name="Output 4 9 3 2 2" xfId="20234" xr:uid="{00000000-0005-0000-0000-0000A7B30000}"/>
    <cellStyle name="Output 4 9 3 2 2 2" xfId="50957" xr:uid="{00000000-0005-0000-0000-0000A8B30000}"/>
    <cellStyle name="Output 4 9 3 2 3" xfId="50956" xr:uid="{00000000-0005-0000-0000-0000A9B30000}"/>
    <cellStyle name="Output 4 9 3 3" xfId="20235" xr:uid="{00000000-0005-0000-0000-0000AAB30000}"/>
    <cellStyle name="Output 4 9 3 3 2" xfId="20236" xr:uid="{00000000-0005-0000-0000-0000ABB30000}"/>
    <cellStyle name="Output 4 9 3 3 2 2" xfId="50959" xr:uid="{00000000-0005-0000-0000-0000ACB30000}"/>
    <cellStyle name="Output 4 9 3 3 3" xfId="50958" xr:uid="{00000000-0005-0000-0000-0000ADB30000}"/>
    <cellStyle name="Output 4 9 3 4" xfId="20237" xr:uid="{00000000-0005-0000-0000-0000AEB30000}"/>
    <cellStyle name="Output 4 9 3 4 2" xfId="50960" xr:uid="{00000000-0005-0000-0000-0000AFB30000}"/>
    <cellStyle name="Output 4 9 3 5" xfId="50955" xr:uid="{00000000-0005-0000-0000-0000B0B30000}"/>
    <cellStyle name="Output 4 9 4" xfId="20238" xr:uid="{00000000-0005-0000-0000-0000B1B30000}"/>
    <cellStyle name="Output 4 9 4 2" xfId="20239" xr:uid="{00000000-0005-0000-0000-0000B2B30000}"/>
    <cellStyle name="Output 4 9 4 2 2" xfId="50962" xr:uid="{00000000-0005-0000-0000-0000B3B30000}"/>
    <cellStyle name="Output 4 9 4 3" xfId="50961" xr:uid="{00000000-0005-0000-0000-0000B4B30000}"/>
    <cellStyle name="Output 4 9 5" xfId="20240" xr:uid="{00000000-0005-0000-0000-0000B5B30000}"/>
    <cellStyle name="Output 4 9 5 2" xfId="20241" xr:uid="{00000000-0005-0000-0000-0000B6B30000}"/>
    <cellStyle name="Output 4 9 5 2 2" xfId="50964" xr:uid="{00000000-0005-0000-0000-0000B7B30000}"/>
    <cellStyle name="Output 4 9 5 3" xfId="50963" xr:uid="{00000000-0005-0000-0000-0000B8B30000}"/>
    <cellStyle name="Output 4 9 6" xfId="20242" xr:uid="{00000000-0005-0000-0000-0000B9B30000}"/>
    <cellStyle name="Output 4 9 6 2" xfId="50965" xr:uid="{00000000-0005-0000-0000-0000BAB30000}"/>
    <cellStyle name="Output 4 9 7" xfId="50942" xr:uid="{00000000-0005-0000-0000-0000BBB30000}"/>
    <cellStyle name="Output 5" xfId="20243" xr:uid="{00000000-0005-0000-0000-0000BCB30000}"/>
    <cellStyle name="Output 5 2" xfId="50966" xr:uid="{00000000-0005-0000-0000-0000BDB30000}"/>
    <cellStyle name="Output 6" xfId="16754" xr:uid="{00000000-0005-0000-0000-0000BEB30000}"/>
    <cellStyle name="Output 7" xfId="47477" xr:uid="{00000000-0005-0000-0000-0000BFB30000}"/>
    <cellStyle name="Per cent" xfId="54798" builtinId="5"/>
    <cellStyle name="Percent [0]" xfId="487" xr:uid="{00000000-0005-0000-0000-0000C1B30000}"/>
    <cellStyle name="Percent [0] 2" xfId="20245" xr:uid="{00000000-0005-0000-0000-0000C2B30000}"/>
    <cellStyle name="Percent [0] 2 2" xfId="20246" xr:uid="{00000000-0005-0000-0000-0000C3B30000}"/>
    <cellStyle name="Percent [0] 2 2 2" xfId="50969" xr:uid="{00000000-0005-0000-0000-0000C4B30000}"/>
    <cellStyle name="Percent [0] 2 3" xfId="50968" xr:uid="{00000000-0005-0000-0000-0000C5B30000}"/>
    <cellStyle name="Percent [0] 3" xfId="20247" xr:uid="{00000000-0005-0000-0000-0000C6B30000}"/>
    <cellStyle name="Percent [0] 3 2" xfId="50970" xr:uid="{00000000-0005-0000-0000-0000C7B30000}"/>
    <cellStyle name="Percent [0] 4" xfId="20244" xr:uid="{00000000-0005-0000-0000-0000C8B30000}"/>
    <cellStyle name="Percent [0] 5" xfId="29319" xr:uid="{00000000-0005-0000-0000-0000C9B30000}"/>
    <cellStyle name="Percent [0] 6" xfId="50967" xr:uid="{00000000-0005-0000-0000-0000CAB30000}"/>
    <cellStyle name="Percent [00]" xfId="488" xr:uid="{00000000-0005-0000-0000-0000CBB30000}"/>
    <cellStyle name="Percent [00] 2" xfId="20249" xr:uid="{00000000-0005-0000-0000-0000CCB30000}"/>
    <cellStyle name="Percent [00] 2 2" xfId="20250" xr:uid="{00000000-0005-0000-0000-0000CDB30000}"/>
    <cellStyle name="Percent [00] 2 2 2" xfId="50973" xr:uid="{00000000-0005-0000-0000-0000CEB30000}"/>
    <cellStyle name="Percent [00] 2 3" xfId="50972" xr:uid="{00000000-0005-0000-0000-0000CFB30000}"/>
    <cellStyle name="Percent [00] 3" xfId="20251" xr:uid="{00000000-0005-0000-0000-0000D0B30000}"/>
    <cellStyle name="Percent [00] 3 2" xfId="50974" xr:uid="{00000000-0005-0000-0000-0000D1B30000}"/>
    <cellStyle name="Percent [00] 4" xfId="20248" xr:uid="{00000000-0005-0000-0000-0000D2B30000}"/>
    <cellStyle name="Percent [00] 5" xfId="29320" xr:uid="{00000000-0005-0000-0000-0000D3B30000}"/>
    <cellStyle name="Percent [00] 6" xfId="50971" xr:uid="{00000000-0005-0000-0000-0000D4B30000}"/>
    <cellStyle name="Percent [2]" xfId="489" xr:uid="{00000000-0005-0000-0000-0000D5B30000}"/>
    <cellStyle name="Percent [2] 2" xfId="20253" xr:uid="{00000000-0005-0000-0000-0000D6B30000}"/>
    <cellStyle name="Percent [2] 2 2" xfId="20254" xr:uid="{00000000-0005-0000-0000-0000D7B30000}"/>
    <cellStyle name="Percent [2] 2 2 2" xfId="50977" xr:uid="{00000000-0005-0000-0000-0000D8B30000}"/>
    <cellStyle name="Percent [2] 2 3" xfId="50976" xr:uid="{00000000-0005-0000-0000-0000D9B30000}"/>
    <cellStyle name="Percent [2] 3" xfId="20255" xr:uid="{00000000-0005-0000-0000-0000DAB30000}"/>
    <cellStyle name="Percent [2] 3 2" xfId="50978" xr:uid="{00000000-0005-0000-0000-0000DBB30000}"/>
    <cellStyle name="Percent [2] 4" xfId="20252" xr:uid="{00000000-0005-0000-0000-0000DCB30000}"/>
    <cellStyle name="Percent [2] 5" xfId="29321" xr:uid="{00000000-0005-0000-0000-0000DDB30000}"/>
    <cellStyle name="Percent [2] 6" xfId="50975" xr:uid="{00000000-0005-0000-0000-0000DEB30000}"/>
    <cellStyle name="Percent 10" xfId="490" xr:uid="{00000000-0005-0000-0000-0000DFB30000}"/>
    <cellStyle name="Percent 10 2" xfId="20257" xr:uid="{00000000-0005-0000-0000-0000E0B30000}"/>
    <cellStyle name="Percent 10 2 2" xfId="20258" xr:uid="{00000000-0005-0000-0000-0000E1B30000}"/>
    <cellStyle name="Percent 10 2 2 2" xfId="50981" xr:uid="{00000000-0005-0000-0000-0000E2B30000}"/>
    <cellStyle name="Percent 10 2 3" xfId="28369" xr:uid="{00000000-0005-0000-0000-0000E3B30000}"/>
    <cellStyle name="Percent 10 2 4" xfId="29738" xr:uid="{00000000-0005-0000-0000-0000E4B30000}"/>
    <cellStyle name="Percent 10 2 5" xfId="50980" xr:uid="{00000000-0005-0000-0000-0000E5B30000}"/>
    <cellStyle name="Percent 10 3" xfId="20259" xr:uid="{00000000-0005-0000-0000-0000E6B30000}"/>
    <cellStyle name="Percent 10 3 2" xfId="20260" xr:uid="{00000000-0005-0000-0000-0000E7B30000}"/>
    <cellStyle name="Percent 10 3 2 2" xfId="20261" xr:uid="{00000000-0005-0000-0000-0000E8B30000}"/>
    <cellStyle name="Percent 10 3 2 2 2" xfId="50984" xr:uid="{00000000-0005-0000-0000-0000E9B30000}"/>
    <cellStyle name="Percent 10 3 2 3" xfId="50983" xr:uid="{00000000-0005-0000-0000-0000EAB30000}"/>
    <cellStyle name="Percent 10 3 3" xfId="20262" xr:uid="{00000000-0005-0000-0000-0000EBB30000}"/>
    <cellStyle name="Percent 10 3 3 2" xfId="50985" xr:uid="{00000000-0005-0000-0000-0000ECB30000}"/>
    <cellStyle name="Percent 10 3 4" xfId="28370" xr:uid="{00000000-0005-0000-0000-0000EDB30000}"/>
    <cellStyle name="Percent 10 3 5" xfId="29739" xr:uid="{00000000-0005-0000-0000-0000EEB30000}"/>
    <cellStyle name="Percent 10 3 6" xfId="50982" xr:uid="{00000000-0005-0000-0000-0000EFB30000}"/>
    <cellStyle name="Percent 10 4" xfId="20263" xr:uid="{00000000-0005-0000-0000-0000F0B30000}"/>
    <cellStyle name="Percent 10 4 2" xfId="50986" xr:uid="{00000000-0005-0000-0000-0000F1B30000}"/>
    <cellStyle name="Percent 10 5" xfId="20264" xr:uid="{00000000-0005-0000-0000-0000F2B30000}"/>
    <cellStyle name="Percent 10 5 2" xfId="50987" xr:uid="{00000000-0005-0000-0000-0000F3B30000}"/>
    <cellStyle name="Percent 10 6" xfId="20256" xr:uid="{00000000-0005-0000-0000-0000F4B30000}"/>
    <cellStyle name="Percent 10 7" xfId="29737" xr:uid="{00000000-0005-0000-0000-0000F5B30000}"/>
    <cellStyle name="Percent 10 8" xfId="50979" xr:uid="{00000000-0005-0000-0000-0000F6B30000}"/>
    <cellStyle name="Percent 11" xfId="20265" xr:uid="{00000000-0005-0000-0000-0000F7B30000}"/>
    <cellStyle name="Percent 11 2" xfId="20266" xr:uid="{00000000-0005-0000-0000-0000F8B30000}"/>
    <cellStyle name="Percent 11 2 2" xfId="20267" xr:uid="{00000000-0005-0000-0000-0000F9B30000}"/>
    <cellStyle name="Percent 11 2 2 2" xfId="50990" xr:uid="{00000000-0005-0000-0000-0000FAB30000}"/>
    <cellStyle name="Percent 11 2 3" xfId="28371" xr:uid="{00000000-0005-0000-0000-0000FBB30000}"/>
    <cellStyle name="Percent 11 2 4" xfId="29741" xr:uid="{00000000-0005-0000-0000-0000FCB30000}"/>
    <cellStyle name="Percent 11 2 5" xfId="50989" xr:uid="{00000000-0005-0000-0000-0000FDB30000}"/>
    <cellStyle name="Percent 11 3" xfId="20268" xr:uid="{00000000-0005-0000-0000-0000FEB30000}"/>
    <cellStyle name="Percent 11 3 2" xfId="20269" xr:uid="{00000000-0005-0000-0000-0000FFB30000}"/>
    <cellStyle name="Percent 11 3 2 2" xfId="20270" xr:uid="{00000000-0005-0000-0000-000000B40000}"/>
    <cellStyle name="Percent 11 3 2 2 2" xfId="50993" xr:uid="{00000000-0005-0000-0000-000001B40000}"/>
    <cellStyle name="Percent 11 3 2 3" xfId="50992" xr:uid="{00000000-0005-0000-0000-000002B40000}"/>
    <cellStyle name="Percent 11 3 3" xfId="20271" xr:uid="{00000000-0005-0000-0000-000003B40000}"/>
    <cellStyle name="Percent 11 3 3 2" xfId="50994" xr:uid="{00000000-0005-0000-0000-000004B40000}"/>
    <cellStyle name="Percent 11 3 4" xfId="28372" xr:uid="{00000000-0005-0000-0000-000005B40000}"/>
    <cellStyle name="Percent 11 3 5" xfId="29742" xr:uid="{00000000-0005-0000-0000-000006B40000}"/>
    <cellStyle name="Percent 11 3 6" xfId="50991" xr:uid="{00000000-0005-0000-0000-000007B40000}"/>
    <cellStyle name="Percent 11 4" xfId="20272" xr:uid="{00000000-0005-0000-0000-000008B40000}"/>
    <cellStyle name="Percent 11 4 2" xfId="50995" xr:uid="{00000000-0005-0000-0000-000009B40000}"/>
    <cellStyle name="Percent 11 5" xfId="20273" xr:uid="{00000000-0005-0000-0000-00000AB40000}"/>
    <cellStyle name="Percent 11 5 2" xfId="50996" xr:uid="{00000000-0005-0000-0000-00000BB40000}"/>
    <cellStyle name="Percent 11 6" xfId="28373" xr:uid="{00000000-0005-0000-0000-00000CB40000}"/>
    <cellStyle name="Percent 11 7" xfId="29740" xr:uid="{00000000-0005-0000-0000-00000DB40000}"/>
    <cellStyle name="Percent 11 8" xfId="50988" xr:uid="{00000000-0005-0000-0000-00000EB40000}"/>
    <cellStyle name="Percent 12" xfId="20274" xr:uid="{00000000-0005-0000-0000-00000FB40000}"/>
    <cellStyle name="Percent 12 2" xfId="20275" xr:uid="{00000000-0005-0000-0000-000010B40000}"/>
    <cellStyle name="Percent 12 2 2" xfId="20276" xr:uid="{00000000-0005-0000-0000-000011B40000}"/>
    <cellStyle name="Percent 12 2 2 2" xfId="50999" xr:uid="{00000000-0005-0000-0000-000012B40000}"/>
    <cellStyle name="Percent 12 2 3" xfId="50998" xr:uid="{00000000-0005-0000-0000-000013B40000}"/>
    <cellStyle name="Percent 12 3" xfId="20277" xr:uid="{00000000-0005-0000-0000-000014B40000}"/>
    <cellStyle name="Percent 12 3 2" xfId="51000" xr:uid="{00000000-0005-0000-0000-000015B40000}"/>
    <cellStyle name="Percent 12 4" xfId="28374" xr:uid="{00000000-0005-0000-0000-000016B40000}"/>
    <cellStyle name="Percent 12 5" xfId="29743" xr:uid="{00000000-0005-0000-0000-000017B40000}"/>
    <cellStyle name="Percent 12 6" xfId="50997" xr:uid="{00000000-0005-0000-0000-000018B40000}"/>
    <cellStyle name="Percent 13" xfId="20278" xr:uid="{00000000-0005-0000-0000-000019B40000}"/>
    <cellStyle name="Percent 13 2" xfId="20279" xr:uid="{00000000-0005-0000-0000-00001AB40000}"/>
    <cellStyle name="Percent 13 2 2" xfId="20280" xr:uid="{00000000-0005-0000-0000-00001BB40000}"/>
    <cellStyle name="Percent 13 2 2 2" xfId="20281" xr:uid="{00000000-0005-0000-0000-00001CB40000}"/>
    <cellStyle name="Percent 13 2 2 2 2" xfId="51004" xr:uid="{00000000-0005-0000-0000-00001DB40000}"/>
    <cellStyle name="Percent 13 2 2 3" xfId="51003" xr:uid="{00000000-0005-0000-0000-00001EB40000}"/>
    <cellStyle name="Percent 13 2 3" xfId="20282" xr:uid="{00000000-0005-0000-0000-00001FB40000}"/>
    <cellStyle name="Percent 13 2 3 2" xfId="51005" xr:uid="{00000000-0005-0000-0000-000020B40000}"/>
    <cellStyle name="Percent 13 2 4" xfId="28375" xr:uid="{00000000-0005-0000-0000-000021B40000}"/>
    <cellStyle name="Percent 13 2 5" xfId="29745" xr:uid="{00000000-0005-0000-0000-000022B40000}"/>
    <cellStyle name="Percent 13 2 6" xfId="51002" xr:uid="{00000000-0005-0000-0000-000023B40000}"/>
    <cellStyle name="Percent 13 3" xfId="20283" xr:uid="{00000000-0005-0000-0000-000024B40000}"/>
    <cellStyle name="Percent 13 3 2" xfId="20284" xr:uid="{00000000-0005-0000-0000-000025B40000}"/>
    <cellStyle name="Percent 13 3 2 2" xfId="51007" xr:uid="{00000000-0005-0000-0000-000026B40000}"/>
    <cellStyle name="Percent 13 3 3" xfId="51006" xr:uid="{00000000-0005-0000-0000-000027B40000}"/>
    <cellStyle name="Percent 13 4" xfId="20285" xr:uid="{00000000-0005-0000-0000-000028B40000}"/>
    <cellStyle name="Percent 13 4 2" xfId="51008" xr:uid="{00000000-0005-0000-0000-000029B40000}"/>
    <cellStyle name="Percent 13 5" xfId="28376" xr:uid="{00000000-0005-0000-0000-00002AB40000}"/>
    <cellStyle name="Percent 13 6" xfId="29744" xr:uid="{00000000-0005-0000-0000-00002BB40000}"/>
    <cellStyle name="Percent 13 7" xfId="51001" xr:uid="{00000000-0005-0000-0000-00002CB40000}"/>
    <cellStyle name="Percent 14" xfId="20286" xr:uid="{00000000-0005-0000-0000-00002DB40000}"/>
    <cellStyle name="Percent 14 2" xfId="20287" xr:uid="{00000000-0005-0000-0000-00002EB40000}"/>
    <cellStyle name="Percent 14 2 2" xfId="28377" xr:uid="{00000000-0005-0000-0000-00002FB40000}"/>
    <cellStyle name="Percent 14 2 3" xfId="30159" xr:uid="{00000000-0005-0000-0000-000030B40000}"/>
    <cellStyle name="Percent 14 2 4" xfId="51010" xr:uid="{00000000-0005-0000-0000-000031B40000}"/>
    <cellStyle name="Percent 14 3" xfId="28378" xr:uid="{00000000-0005-0000-0000-000032B40000}"/>
    <cellStyle name="Percent 14 4" xfId="29757" xr:uid="{00000000-0005-0000-0000-000033B40000}"/>
    <cellStyle name="Percent 14 5" xfId="51009" xr:uid="{00000000-0005-0000-0000-000034B40000}"/>
    <cellStyle name="Percent 15" xfId="20288" xr:uid="{00000000-0005-0000-0000-000035B40000}"/>
    <cellStyle name="Percent 15 2" xfId="20289" xr:uid="{00000000-0005-0000-0000-000036B40000}"/>
    <cellStyle name="Percent 15 2 2" xfId="28379" xr:uid="{00000000-0005-0000-0000-000037B40000}"/>
    <cellStyle name="Percent 15 2 3" xfId="30162" xr:uid="{00000000-0005-0000-0000-000038B40000}"/>
    <cellStyle name="Percent 15 2 4" xfId="51012" xr:uid="{00000000-0005-0000-0000-000039B40000}"/>
    <cellStyle name="Percent 15 3" xfId="28380" xr:uid="{00000000-0005-0000-0000-00003AB40000}"/>
    <cellStyle name="Percent 15 4" xfId="29760" xr:uid="{00000000-0005-0000-0000-00003BB40000}"/>
    <cellStyle name="Percent 15 5" xfId="51011" xr:uid="{00000000-0005-0000-0000-00003CB40000}"/>
    <cellStyle name="Percent 16" xfId="20290" xr:uid="{00000000-0005-0000-0000-00003DB40000}"/>
    <cellStyle name="Percent 16 2" xfId="20291" xr:uid="{00000000-0005-0000-0000-00003EB40000}"/>
    <cellStyle name="Percent 16 2 2" xfId="28381" xr:uid="{00000000-0005-0000-0000-00003FB40000}"/>
    <cellStyle name="Percent 16 2 3" xfId="30164" xr:uid="{00000000-0005-0000-0000-000040B40000}"/>
    <cellStyle name="Percent 16 2 4" xfId="51014" xr:uid="{00000000-0005-0000-0000-000041B40000}"/>
    <cellStyle name="Percent 16 3" xfId="28382" xr:uid="{00000000-0005-0000-0000-000042B40000}"/>
    <cellStyle name="Percent 16 4" xfId="29762" xr:uid="{00000000-0005-0000-0000-000043B40000}"/>
    <cellStyle name="Percent 16 5" xfId="51013" xr:uid="{00000000-0005-0000-0000-000044B40000}"/>
    <cellStyle name="Percent 17" xfId="20292" xr:uid="{00000000-0005-0000-0000-000045B40000}"/>
    <cellStyle name="Percent 17 2" xfId="20293" xr:uid="{00000000-0005-0000-0000-000046B40000}"/>
    <cellStyle name="Percent 17 2 2" xfId="28383" xr:uid="{00000000-0005-0000-0000-000047B40000}"/>
    <cellStyle name="Percent 17 2 3" xfId="30166" xr:uid="{00000000-0005-0000-0000-000048B40000}"/>
    <cellStyle name="Percent 17 2 4" xfId="51016" xr:uid="{00000000-0005-0000-0000-000049B40000}"/>
    <cellStyle name="Percent 17 3" xfId="28384" xr:uid="{00000000-0005-0000-0000-00004AB40000}"/>
    <cellStyle name="Percent 17 4" xfId="29764" xr:uid="{00000000-0005-0000-0000-00004BB40000}"/>
    <cellStyle name="Percent 17 5" xfId="51015" xr:uid="{00000000-0005-0000-0000-00004CB40000}"/>
    <cellStyle name="Percent 18" xfId="20294" xr:uid="{00000000-0005-0000-0000-00004DB40000}"/>
    <cellStyle name="Percent 18 2" xfId="20295" xr:uid="{00000000-0005-0000-0000-00004EB40000}"/>
    <cellStyle name="Percent 18 2 2" xfId="28385" xr:uid="{00000000-0005-0000-0000-00004FB40000}"/>
    <cellStyle name="Percent 18 2 3" xfId="30168" xr:uid="{00000000-0005-0000-0000-000050B40000}"/>
    <cellStyle name="Percent 18 2 4" xfId="51018" xr:uid="{00000000-0005-0000-0000-000051B40000}"/>
    <cellStyle name="Percent 18 3" xfId="28386" xr:uid="{00000000-0005-0000-0000-000052B40000}"/>
    <cellStyle name="Percent 18 4" xfId="29766" xr:uid="{00000000-0005-0000-0000-000053B40000}"/>
    <cellStyle name="Percent 18 5" xfId="51017" xr:uid="{00000000-0005-0000-0000-000054B40000}"/>
    <cellStyle name="Percent 19" xfId="20296" xr:uid="{00000000-0005-0000-0000-000055B40000}"/>
    <cellStyle name="Percent 19 2" xfId="20297" xr:uid="{00000000-0005-0000-0000-000056B40000}"/>
    <cellStyle name="Percent 19 2 2" xfId="28387" xr:uid="{00000000-0005-0000-0000-000057B40000}"/>
    <cellStyle name="Percent 19 2 3" xfId="30170" xr:uid="{00000000-0005-0000-0000-000058B40000}"/>
    <cellStyle name="Percent 19 2 4" xfId="51020" xr:uid="{00000000-0005-0000-0000-000059B40000}"/>
    <cellStyle name="Percent 19 3" xfId="28388" xr:uid="{00000000-0005-0000-0000-00005AB40000}"/>
    <cellStyle name="Percent 19 4" xfId="29768" xr:uid="{00000000-0005-0000-0000-00005BB40000}"/>
    <cellStyle name="Percent 19 5" xfId="51019" xr:uid="{00000000-0005-0000-0000-00005CB40000}"/>
    <cellStyle name="Percent 2" xfId="491" xr:uid="{00000000-0005-0000-0000-00005DB40000}"/>
    <cellStyle name="Percent 2 2" xfId="492" xr:uid="{00000000-0005-0000-0000-00005EB40000}"/>
    <cellStyle name="Percent 2 2 2" xfId="20300" xr:uid="{00000000-0005-0000-0000-00005FB40000}"/>
    <cellStyle name="Percent 2 2 2 2" xfId="20301" xr:uid="{00000000-0005-0000-0000-000060B40000}"/>
    <cellStyle name="Percent 2 2 2 2 2" xfId="51024" xr:uid="{00000000-0005-0000-0000-000061B40000}"/>
    <cellStyle name="Percent 2 2 2 3" xfId="51023" xr:uid="{00000000-0005-0000-0000-000062B40000}"/>
    <cellStyle name="Percent 2 2 3" xfId="20302" xr:uid="{00000000-0005-0000-0000-000063B40000}"/>
    <cellStyle name="Percent 2 2 3 2" xfId="51025" xr:uid="{00000000-0005-0000-0000-000064B40000}"/>
    <cellStyle name="Percent 2 2 4" xfId="20299" xr:uid="{00000000-0005-0000-0000-000065B40000}"/>
    <cellStyle name="Percent 2 2 5" xfId="29746" xr:uid="{00000000-0005-0000-0000-000066B40000}"/>
    <cellStyle name="Percent 2 2 6" xfId="51022" xr:uid="{00000000-0005-0000-0000-000067B40000}"/>
    <cellStyle name="Percent 2 3" xfId="20303" xr:uid="{00000000-0005-0000-0000-000068B40000}"/>
    <cellStyle name="Percent 2 3 2" xfId="20304" xr:uid="{00000000-0005-0000-0000-000069B40000}"/>
    <cellStyle name="Percent 2 3 2 2" xfId="51027" xr:uid="{00000000-0005-0000-0000-00006AB40000}"/>
    <cellStyle name="Percent 2 3 3" xfId="51026" xr:uid="{00000000-0005-0000-0000-00006BB40000}"/>
    <cellStyle name="Percent 2 4" xfId="20305" xr:uid="{00000000-0005-0000-0000-00006CB40000}"/>
    <cellStyle name="Percent 2 4 2" xfId="51028" xr:uid="{00000000-0005-0000-0000-00006DB40000}"/>
    <cellStyle name="Percent 2 5" xfId="20298" xr:uid="{00000000-0005-0000-0000-00006EB40000}"/>
    <cellStyle name="Percent 2 6" xfId="28906" xr:uid="{00000000-0005-0000-0000-00006FB40000}"/>
    <cellStyle name="Percent 2 7" xfId="51021" xr:uid="{00000000-0005-0000-0000-000070B40000}"/>
    <cellStyle name="Percent 20" xfId="20306" xr:uid="{00000000-0005-0000-0000-000071B40000}"/>
    <cellStyle name="Percent 20 2" xfId="20307" xr:uid="{00000000-0005-0000-0000-000072B40000}"/>
    <cellStyle name="Percent 20 2 2" xfId="28389" xr:uid="{00000000-0005-0000-0000-000073B40000}"/>
    <cellStyle name="Percent 20 2 3" xfId="30171" xr:uid="{00000000-0005-0000-0000-000074B40000}"/>
    <cellStyle name="Percent 20 2 4" xfId="51030" xr:uid="{00000000-0005-0000-0000-000075B40000}"/>
    <cellStyle name="Percent 20 3" xfId="28390" xr:uid="{00000000-0005-0000-0000-000076B40000}"/>
    <cellStyle name="Percent 20 4" xfId="29769" xr:uid="{00000000-0005-0000-0000-000077B40000}"/>
    <cellStyle name="Percent 20 5" xfId="51029" xr:uid="{00000000-0005-0000-0000-000078B40000}"/>
    <cellStyle name="Percent 21" xfId="20308" xr:uid="{00000000-0005-0000-0000-000079B40000}"/>
    <cellStyle name="Percent 21 2" xfId="51031" xr:uid="{00000000-0005-0000-0000-00007AB40000}"/>
    <cellStyle name="Percent 22" xfId="20309" xr:uid="{00000000-0005-0000-0000-00007BB40000}"/>
    <cellStyle name="Percent 22 2" xfId="51032" xr:uid="{00000000-0005-0000-0000-00007CB40000}"/>
    <cellStyle name="Percent 23" xfId="20310" xr:uid="{00000000-0005-0000-0000-00007DB40000}"/>
    <cellStyle name="Percent 23 2" xfId="51033" xr:uid="{00000000-0005-0000-0000-00007EB40000}"/>
    <cellStyle name="Percent 24" xfId="20311" xr:uid="{00000000-0005-0000-0000-00007FB40000}"/>
    <cellStyle name="Percent 24 2" xfId="51034" xr:uid="{00000000-0005-0000-0000-000080B40000}"/>
    <cellStyle name="Percent 25" xfId="20312" xr:uid="{00000000-0005-0000-0000-000081B40000}"/>
    <cellStyle name="Percent 25 2" xfId="51035" xr:uid="{00000000-0005-0000-0000-000082B40000}"/>
    <cellStyle name="Percent 26" xfId="20313" xr:uid="{00000000-0005-0000-0000-000083B40000}"/>
    <cellStyle name="Percent 26 2" xfId="51036" xr:uid="{00000000-0005-0000-0000-000084B40000}"/>
    <cellStyle name="Percent 3" xfId="493" xr:uid="{00000000-0005-0000-0000-000085B40000}"/>
    <cellStyle name="Percent 3 2" xfId="20315" xr:uid="{00000000-0005-0000-0000-000086B40000}"/>
    <cellStyle name="Percent 3 2 2" xfId="20316" xr:uid="{00000000-0005-0000-0000-000087B40000}"/>
    <cellStyle name="Percent 3 2 2 2" xfId="51039" xr:uid="{00000000-0005-0000-0000-000088B40000}"/>
    <cellStyle name="Percent 3 2 3" xfId="51038" xr:uid="{00000000-0005-0000-0000-000089B40000}"/>
    <cellStyle name="Percent 3 3" xfId="20317" xr:uid="{00000000-0005-0000-0000-00008AB40000}"/>
    <cellStyle name="Percent 3 3 2" xfId="51040" xr:uid="{00000000-0005-0000-0000-00008BB40000}"/>
    <cellStyle name="Percent 3 4" xfId="20314" xr:uid="{00000000-0005-0000-0000-00008CB40000}"/>
    <cellStyle name="Percent 3 5" xfId="29322" xr:uid="{00000000-0005-0000-0000-00008DB40000}"/>
    <cellStyle name="Percent 3 6" xfId="51037" xr:uid="{00000000-0005-0000-0000-00008EB40000}"/>
    <cellStyle name="Percent 4" xfId="494" xr:uid="{00000000-0005-0000-0000-00008FB40000}"/>
    <cellStyle name="Percent 4 2" xfId="20319" xr:uid="{00000000-0005-0000-0000-000090B40000}"/>
    <cellStyle name="Percent 4 2 2" xfId="20320" xr:uid="{00000000-0005-0000-0000-000091B40000}"/>
    <cellStyle name="Percent 4 2 2 2" xfId="51043" xr:uid="{00000000-0005-0000-0000-000092B40000}"/>
    <cellStyle name="Percent 4 2 3" xfId="51042" xr:uid="{00000000-0005-0000-0000-000093B40000}"/>
    <cellStyle name="Percent 4 3" xfId="20321" xr:uid="{00000000-0005-0000-0000-000094B40000}"/>
    <cellStyle name="Percent 4 3 2" xfId="51044" xr:uid="{00000000-0005-0000-0000-000095B40000}"/>
    <cellStyle name="Percent 4 4" xfId="20318" xr:uid="{00000000-0005-0000-0000-000096B40000}"/>
    <cellStyle name="Percent 4 5" xfId="29323" xr:uid="{00000000-0005-0000-0000-000097B40000}"/>
    <cellStyle name="Percent 4 6" xfId="51041" xr:uid="{00000000-0005-0000-0000-000098B40000}"/>
    <cellStyle name="Percent 5" xfId="495" xr:uid="{00000000-0005-0000-0000-000099B40000}"/>
    <cellStyle name="Percent 5 2" xfId="20323" xr:uid="{00000000-0005-0000-0000-00009AB40000}"/>
    <cellStyle name="Percent 5 2 2" xfId="20324" xr:uid="{00000000-0005-0000-0000-00009BB40000}"/>
    <cellStyle name="Percent 5 2 2 2" xfId="51047" xr:uid="{00000000-0005-0000-0000-00009CB40000}"/>
    <cellStyle name="Percent 5 2 3" xfId="51046" xr:uid="{00000000-0005-0000-0000-00009DB40000}"/>
    <cellStyle name="Percent 5 3" xfId="20325" xr:uid="{00000000-0005-0000-0000-00009EB40000}"/>
    <cellStyle name="Percent 5 3 2" xfId="51048" xr:uid="{00000000-0005-0000-0000-00009FB40000}"/>
    <cellStyle name="Percent 5 4" xfId="20322" xr:uid="{00000000-0005-0000-0000-0000A0B40000}"/>
    <cellStyle name="Percent 5 5" xfId="29324" xr:uid="{00000000-0005-0000-0000-0000A1B40000}"/>
    <cellStyle name="Percent 5 6" xfId="51045" xr:uid="{00000000-0005-0000-0000-0000A2B40000}"/>
    <cellStyle name="Percent 6" xfId="496" xr:uid="{00000000-0005-0000-0000-0000A3B40000}"/>
    <cellStyle name="Percent 6 2" xfId="20327" xr:uid="{00000000-0005-0000-0000-0000A4B40000}"/>
    <cellStyle name="Percent 6 2 2" xfId="20328" xr:uid="{00000000-0005-0000-0000-0000A5B40000}"/>
    <cellStyle name="Percent 6 2 2 2" xfId="51051" xr:uid="{00000000-0005-0000-0000-0000A6B40000}"/>
    <cellStyle name="Percent 6 2 3" xfId="51050" xr:uid="{00000000-0005-0000-0000-0000A7B40000}"/>
    <cellStyle name="Percent 6 3" xfId="20329" xr:uid="{00000000-0005-0000-0000-0000A8B40000}"/>
    <cellStyle name="Percent 6 3 2" xfId="51052" xr:uid="{00000000-0005-0000-0000-0000A9B40000}"/>
    <cellStyle name="Percent 6 4" xfId="20326" xr:uid="{00000000-0005-0000-0000-0000AAB40000}"/>
    <cellStyle name="Percent 6 5" xfId="29325" xr:uid="{00000000-0005-0000-0000-0000ABB40000}"/>
    <cellStyle name="Percent 6 6" xfId="51049" xr:uid="{00000000-0005-0000-0000-0000ACB40000}"/>
    <cellStyle name="Percent 7" xfId="497" xr:uid="{00000000-0005-0000-0000-0000ADB40000}"/>
    <cellStyle name="Percent 7 2" xfId="20331" xr:uid="{00000000-0005-0000-0000-0000AEB40000}"/>
    <cellStyle name="Percent 7 2 2" xfId="20332" xr:uid="{00000000-0005-0000-0000-0000AFB40000}"/>
    <cellStyle name="Percent 7 2 2 2" xfId="51055" xr:uid="{00000000-0005-0000-0000-0000B0B40000}"/>
    <cellStyle name="Percent 7 2 3" xfId="28391" xr:uid="{00000000-0005-0000-0000-0000B1B40000}"/>
    <cellStyle name="Percent 7 2 4" xfId="29747" xr:uid="{00000000-0005-0000-0000-0000B2B40000}"/>
    <cellStyle name="Percent 7 2 5" xfId="51054" xr:uid="{00000000-0005-0000-0000-0000B3B40000}"/>
    <cellStyle name="Percent 7 3" xfId="20333" xr:uid="{00000000-0005-0000-0000-0000B4B40000}"/>
    <cellStyle name="Percent 7 3 10" xfId="29748" xr:uid="{00000000-0005-0000-0000-0000B5B40000}"/>
    <cellStyle name="Percent 7 3 11" xfId="51056" xr:uid="{00000000-0005-0000-0000-0000B6B40000}"/>
    <cellStyle name="Percent 7 3 2" xfId="20334" xr:uid="{00000000-0005-0000-0000-0000B7B40000}"/>
    <cellStyle name="Percent 7 3 2 2" xfId="20335" xr:uid="{00000000-0005-0000-0000-0000B8B40000}"/>
    <cellStyle name="Percent 7 3 2 2 2" xfId="20336" xr:uid="{00000000-0005-0000-0000-0000B9B40000}"/>
    <cellStyle name="Percent 7 3 2 2 2 2" xfId="20337" xr:uid="{00000000-0005-0000-0000-0000BAB40000}"/>
    <cellStyle name="Percent 7 3 2 2 2 2 2" xfId="20338" xr:uid="{00000000-0005-0000-0000-0000BBB40000}"/>
    <cellStyle name="Percent 7 3 2 2 2 2 2 2" xfId="51061" xr:uid="{00000000-0005-0000-0000-0000BCB40000}"/>
    <cellStyle name="Percent 7 3 2 2 2 2 3" xfId="51060" xr:uid="{00000000-0005-0000-0000-0000BDB40000}"/>
    <cellStyle name="Percent 7 3 2 2 2 3" xfId="20339" xr:uid="{00000000-0005-0000-0000-0000BEB40000}"/>
    <cellStyle name="Percent 7 3 2 2 2 3 2" xfId="51062" xr:uid="{00000000-0005-0000-0000-0000BFB40000}"/>
    <cellStyle name="Percent 7 3 2 2 2 4" xfId="28392" xr:uid="{00000000-0005-0000-0000-0000C0B40000}"/>
    <cellStyle name="Percent 7 3 2 2 2 5" xfId="32206" xr:uid="{00000000-0005-0000-0000-0000C1B40000}"/>
    <cellStyle name="Percent 7 3 2 2 2 6" xfId="51059" xr:uid="{00000000-0005-0000-0000-0000C2B40000}"/>
    <cellStyle name="Percent 7 3 2 2 3" xfId="20340" xr:uid="{00000000-0005-0000-0000-0000C3B40000}"/>
    <cellStyle name="Percent 7 3 2 2 3 2" xfId="20341" xr:uid="{00000000-0005-0000-0000-0000C4B40000}"/>
    <cellStyle name="Percent 7 3 2 2 3 2 2" xfId="51064" xr:uid="{00000000-0005-0000-0000-0000C5B40000}"/>
    <cellStyle name="Percent 7 3 2 2 3 3" xfId="28393" xr:uid="{00000000-0005-0000-0000-0000C6B40000}"/>
    <cellStyle name="Percent 7 3 2 2 3 4" xfId="31233" xr:uid="{00000000-0005-0000-0000-0000C7B40000}"/>
    <cellStyle name="Percent 7 3 2 2 3 5" xfId="51063" xr:uid="{00000000-0005-0000-0000-0000C8B40000}"/>
    <cellStyle name="Percent 7 3 2 2 4" xfId="20342" xr:uid="{00000000-0005-0000-0000-0000C9B40000}"/>
    <cellStyle name="Percent 7 3 2 2 4 2" xfId="51065" xr:uid="{00000000-0005-0000-0000-0000CAB40000}"/>
    <cellStyle name="Percent 7 3 2 2 5" xfId="28394" xr:uid="{00000000-0005-0000-0000-0000CBB40000}"/>
    <cellStyle name="Percent 7 3 2 2 6" xfId="30381" xr:uid="{00000000-0005-0000-0000-0000CCB40000}"/>
    <cellStyle name="Percent 7 3 2 2 7" xfId="51058" xr:uid="{00000000-0005-0000-0000-0000CDB40000}"/>
    <cellStyle name="Percent 7 3 2 3" xfId="20343" xr:uid="{00000000-0005-0000-0000-0000CEB40000}"/>
    <cellStyle name="Percent 7 3 2 3 2" xfId="20344" xr:uid="{00000000-0005-0000-0000-0000CFB40000}"/>
    <cellStyle name="Percent 7 3 2 3 2 2" xfId="20345" xr:uid="{00000000-0005-0000-0000-0000D0B40000}"/>
    <cellStyle name="Percent 7 3 2 3 2 2 2" xfId="51068" xr:uid="{00000000-0005-0000-0000-0000D1B40000}"/>
    <cellStyle name="Percent 7 3 2 3 2 3" xfId="51067" xr:uid="{00000000-0005-0000-0000-0000D2B40000}"/>
    <cellStyle name="Percent 7 3 2 3 3" xfId="20346" xr:uid="{00000000-0005-0000-0000-0000D3B40000}"/>
    <cellStyle name="Percent 7 3 2 3 3 2" xfId="51069" xr:uid="{00000000-0005-0000-0000-0000D4B40000}"/>
    <cellStyle name="Percent 7 3 2 3 4" xfId="28395" xr:uid="{00000000-0005-0000-0000-0000D5B40000}"/>
    <cellStyle name="Percent 7 3 2 3 5" xfId="31828" xr:uid="{00000000-0005-0000-0000-0000D6B40000}"/>
    <cellStyle name="Percent 7 3 2 3 6" xfId="51066" xr:uid="{00000000-0005-0000-0000-0000D7B40000}"/>
    <cellStyle name="Percent 7 3 2 4" xfId="20347" xr:uid="{00000000-0005-0000-0000-0000D8B40000}"/>
    <cellStyle name="Percent 7 3 2 4 2" xfId="20348" xr:uid="{00000000-0005-0000-0000-0000D9B40000}"/>
    <cellStyle name="Percent 7 3 2 4 2 2" xfId="51071" xr:uid="{00000000-0005-0000-0000-0000DAB40000}"/>
    <cellStyle name="Percent 7 3 2 4 3" xfId="28396" xr:uid="{00000000-0005-0000-0000-0000DBB40000}"/>
    <cellStyle name="Percent 7 3 2 4 4" xfId="30855" xr:uid="{00000000-0005-0000-0000-0000DCB40000}"/>
    <cellStyle name="Percent 7 3 2 4 5" xfId="51070" xr:uid="{00000000-0005-0000-0000-0000DDB40000}"/>
    <cellStyle name="Percent 7 3 2 5" xfId="20349" xr:uid="{00000000-0005-0000-0000-0000DEB40000}"/>
    <cellStyle name="Percent 7 3 2 5 2" xfId="20350" xr:uid="{00000000-0005-0000-0000-0000DFB40000}"/>
    <cellStyle name="Percent 7 3 2 5 2 2" xfId="51073" xr:uid="{00000000-0005-0000-0000-0000E0B40000}"/>
    <cellStyle name="Percent 7 3 2 5 3" xfId="51072" xr:uid="{00000000-0005-0000-0000-0000E1B40000}"/>
    <cellStyle name="Percent 7 3 2 6" xfId="20351" xr:uid="{00000000-0005-0000-0000-0000E2B40000}"/>
    <cellStyle name="Percent 7 3 2 6 2" xfId="51074" xr:uid="{00000000-0005-0000-0000-0000E3B40000}"/>
    <cellStyle name="Percent 7 3 2 7" xfId="28397" xr:uid="{00000000-0005-0000-0000-0000E4B40000}"/>
    <cellStyle name="Percent 7 3 2 8" xfId="29980" xr:uid="{00000000-0005-0000-0000-0000E5B40000}"/>
    <cellStyle name="Percent 7 3 2 9" xfId="51057" xr:uid="{00000000-0005-0000-0000-0000E6B40000}"/>
    <cellStyle name="Percent 7 3 3" xfId="20352" xr:uid="{00000000-0005-0000-0000-0000E7B40000}"/>
    <cellStyle name="Percent 7 3 3 2" xfId="20353" xr:uid="{00000000-0005-0000-0000-0000E8B40000}"/>
    <cellStyle name="Percent 7 3 3 2 2" xfId="20354" xr:uid="{00000000-0005-0000-0000-0000E9B40000}"/>
    <cellStyle name="Percent 7 3 3 2 2 2" xfId="20355" xr:uid="{00000000-0005-0000-0000-0000EAB40000}"/>
    <cellStyle name="Percent 7 3 3 2 2 2 2" xfId="51078" xr:uid="{00000000-0005-0000-0000-0000EBB40000}"/>
    <cellStyle name="Percent 7 3 3 2 2 3" xfId="51077" xr:uid="{00000000-0005-0000-0000-0000ECB40000}"/>
    <cellStyle name="Percent 7 3 3 2 3" xfId="20356" xr:uid="{00000000-0005-0000-0000-0000EDB40000}"/>
    <cellStyle name="Percent 7 3 3 2 3 2" xfId="20357" xr:uid="{00000000-0005-0000-0000-0000EEB40000}"/>
    <cellStyle name="Percent 7 3 3 2 3 2 2" xfId="51080" xr:uid="{00000000-0005-0000-0000-0000EFB40000}"/>
    <cellStyle name="Percent 7 3 3 2 3 3" xfId="51079" xr:uid="{00000000-0005-0000-0000-0000F0B40000}"/>
    <cellStyle name="Percent 7 3 3 2 4" xfId="20358" xr:uid="{00000000-0005-0000-0000-0000F1B40000}"/>
    <cellStyle name="Percent 7 3 3 2 4 2" xfId="51081" xr:uid="{00000000-0005-0000-0000-0000F2B40000}"/>
    <cellStyle name="Percent 7 3 3 2 5" xfId="28398" xr:uid="{00000000-0005-0000-0000-0000F3B40000}"/>
    <cellStyle name="Percent 7 3 3 2 6" xfId="31994" xr:uid="{00000000-0005-0000-0000-0000F4B40000}"/>
    <cellStyle name="Percent 7 3 3 2 7" xfId="51076" xr:uid="{00000000-0005-0000-0000-0000F5B40000}"/>
    <cellStyle name="Percent 7 3 3 3" xfId="20359" xr:uid="{00000000-0005-0000-0000-0000F6B40000}"/>
    <cellStyle name="Percent 7 3 3 3 2" xfId="20360" xr:uid="{00000000-0005-0000-0000-0000F7B40000}"/>
    <cellStyle name="Percent 7 3 3 3 2 2" xfId="51083" xr:uid="{00000000-0005-0000-0000-0000F8B40000}"/>
    <cellStyle name="Percent 7 3 3 3 3" xfId="28399" xr:uid="{00000000-0005-0000-0000-0000F9B40000}"/>
    <cellStyle name="Percent 7 3 3 3 4" xfId="31021" xr:uid="{00000000-0005-0000-0000-0000FAB40000}"/>
    <cellStyle name="Percent 7 3 3 3 5" xfId="51082" xr:uid="{00000000-0005-0000-0000-0000FBB40000}"/>
    <cellStyle name="Percent 7 3 3 4" xfId="20361" xr:uid="{00000000-0005-0000-0000-0000FCB40000}"/>
    <cellStyle name="Percent 7 3 3 4 2" xfId="20362" xr:uid="{00000000-0005-0000-0000-0000FDB40000}"/>
    <cellStyle name="Percent 7 3 3 4 2 2" xfId="51085" xr:uid="{00000000-0005-0000-0000-0000FEB40000}"/>
    <cellStyle name="Percent 7 3 3 4 3" xfId="51084" xr:uid="{00000000-0005-0000-0000-0000FFB40000}"/>
    <cellStyle name="Percent 7 3 3 5" xfId="20363" xr:uid="{00000000-0005-0000-0000-000000B50000}"/>
    <cellStyle name="Percent 7 3 3 5 2" xfId="20364" xr:uid="{00000000-0005-0000-0000-000001B50000}"/>
    <cellStyle name="Percent 7 3 3 5 2 2" xfId="51087" xr:uid="{00000000-0005-0000-0000-000002B50000}"/>
    <cellStyle name="Percent 7 3 3 5 3" xfId="51086" xr:uid="{00000000-0005-0000-0000-000003B50000}"/>
    <cellStyle name="Percent 7 3 3 6" xfId="20365" xr:uid="{00000000-0005-0000-0000-000004B50000}"/>
    <cellStyle name="Percent 7 3 3 6 2" xfId="51088" xr:uid="{00000000-0005-0000-0000-000005B50000}"/>
    <cellStyle name="Percent 7 3 3 7" xfId="28400" xr:uid="{00000000-0005-0000-0000-000006B50000}"/>
    <cellStyle name="Percent 7 3 3 8" xfId="30155" xr:uid="{00000000-0005-0000-0000-000007B50000}"/>
    <cellStyle name="Percent 7 3 3 9" xfId="51075" xr:uid="{00000000-0005-0000-0000-000008B50000}"/>
    <cellStyle name="Percent 7 3 4" xfId="20366" xr:uid="{00000000-0005-0000-0000-000009B50000}"/>
    <cellStyle name="Percent 7 3 4 2" xfId="20367" xr:uid="{00000000-0005-0000-0000-00000AB50000}"/>
    <cellStyle name="Percent 7 3 4 2 2" xfId="20368" xr:uid="{00000000-0005-0000-0000-00000BB50000}"/>
    <cellStyle name="Percent 7 3 4 2 2 2" xfId="51091" xr:uid="{00000000-0005-0000-0000-00000CB50000}"/>
    <cellStyle name="Percent 7 3 4 2 3" xfId="51090" xr:uid="{00000000-0005-0000-0000-00000DB50000}"/>
    <cellStyle name="Percent 7 3 4 3" xfId="20369" xr:uid="{00000000-0005-0000-0000-00000EB50000}"/>
    <cellStyle name="Percent 7 3 4 3 2" xfId="20370" xr:uid="{00000000-0005-0000-0000-00000FB50000}"/>
    <cellStyle name="Percent 7 3 4 3 2 2" xfId="51093" xr:uid="{00000000-0005-0000-0000-000010B50000}"/>
    <cellStyle name="Percent 7 3 4 3 3" xfId="51092" xr:uid="{00000000-0005-0000-0000-000011B50000}"/>
    <cellStyle name="Percent 7 3 4 4" xfId="20371" xr:uid="{00000000-0005-0000-0000-000012B50000}"/>
    <cellStyle name="Percent 7 3 4 4 2" xfId="51094" xr:uid="{00000000-0005-0000-0000-000013B50000}"/>
    <cellStyle name="Percent 7 3 4 5" xfId="28401" xr:uid="{00000000-0005-0000-0000-000014B50000}"/>
    <cellStyle name="Percent 7 3 4 6" xfId="31616" xr:uid="{00000000-0005-0000-0000-000015B50000}"/>
    <cellStyle name="Percent 7 3 4 7" xfId="51089" xr:uid="{00000000-0005-0000-0000-000016B50000}"/>
    <cellStyle name="Percent 7 3 5" xfId="20372" xr:uid="{00000000-0005-0000-0000-000017B50000}"/>
    <cellStyle name="Percent 7 3 5 2" xfId="20373" xr:uid="{00000000-0005-0000-0000-000018B50000}"/>
    <cellStyle name="Percent 7 3 5 2 2" xfId="51096" xr:uid="{00000000-0005-0000-0000-000019B50000}"/>
    <cellStyle name="Percent 7 3 5 3" xfId="28402" xr:uid="{00000000-0005-0000-0000-00001AB50000}"/>
    <cellStyle name="Percent 7 3 5 4" xfId="30644" xr:uid="{00000000-0005-0000-0000-00001BB50000}"/>
    <cellStyle name="Percent 7 3 5 5" xfId="51095" xr:uid="{00000000-0005-0000-0000-00001CB50000}"/>
    <cellStyle name="Percent 7 3 6" xfId="20374" xr:uid="{00000000-0005-0000-0000-00001DB50000}"/>
    <cellStyle name="Percent 7 3 6 2" xfId="20375" xr:uid="{00000000-0005-0000-0000-00001EB50000}"/>
    <cellStyle name="Percent 7 3 6 2 2" xfId="51098" xr:uid="{00000000-0005-0000-0000-00001FB50000}"/>
    <cellStyle name="Percent 7 3 6 3" xfId="51097" xr:uid="{00000000-0005-0000-0000-000020B50000}"/>
    <cellStyle name="Percent 7 3 7" xfId="20376" xr:uid="{00000000-0005-0000-0000-000021B50000}"/>
    <cellStyle name="Percent 7 3 7 2" xfId="20377" xr:uid="{00000000-0005-0000-0000-000022B50000}"/>
    <cellStyle name="Percent 7 3 7 2 2" xfId="51100" xr:uid="{00000000-0005-0000-0000-000023B50000}"/>
    <cellStyle name="Percent 7 3 7 3" xfId="51099" xr:uid="{00000000-0005-0000-0000-000024B50000}"/>
    <cellStyle name="Percent 7 3 8" xfId="20378" xr:uid="{00000000-0005-0000-0000-000025B50000}"/>
    <cellStyle name="Percent 7 3 8 2" xfId="51101" xr:uid="{00000000-0005-0000-0000-000026B50000}"/>
    <cellStyle name="Percent 7 3 9" xfId="28403" xr:uid="{00000000-0005-0000-0000-000027B50000}"/>
    <cellStyle name="Percent 7 4" xfId="20379" xr:uid="{00000000-0005-0000-0000-000028B50000}"/>
    <cellStyle name="Percent 7 4 2" xfId="20380" xr:uid="{00000000-0005-0000-0000-000029B50000}"/>
    <cellStyle name="Percent 7 4 2 2" xfId="51103" xr:uid="{00000000-0005-0000-0000-00002AB50000}"/>
    <cellStyle name="Percent 7 4 3" xfId="51102" xr:uid="{00000000-0005-0000-0000-00002BB50000}"/>
    <cellStyle name="Percent 7 5" xfId="20381" xr:uid="{00000000-0005-0000-0000-00002CB50000}"/>
    <cellStyle name="Percent 7 5 2" xfId="51104" xr:uid="{00000000-0005-0000-0000-00002DB50000}"/>
    <cellStyle name="Percent 7 6" xfId="20382" xr:uid="{00000000-0005-0000-0000-00002EB50000}"/>
    <cellStyle name="Percent 7 6 2" xfId="51105" xr:uid="{00000000-0005-0000-0000-00002FB50000}"/>
    <cellStyle name="Percent 7 7" xfId="20330" xr:uid="{00000000-0005-0000-0000-000030B50000}"/>
    <cellStyle name="Percent 7 8" xfId="29326" xr:uid="{00000000-0005-0000-0000-000031B50000}"/>
    <cellStyle name="Percent 7 9" xfId="51053" xr:uid="{00000000-0005-0000-0000-000032B50000}"/>
    <cellStyle name="Percent 8" xfId="498" xr:uid="{00000000-0005-0000-0000-000033B50000}"/>
    <cellStyle name="Percent 8 10" xfId="51106" xr:uid="{00000000-0005-0000-0000-000034B50000}"/>
    <cellStyle name="Percent 8 2" xfId="20384" xr:uid="{00000000-0005-0000-0000-000035B50000}"/>
    <cellStyle name="Percent 8 2 2" xfId="20385" xr:uid="{00000000-0005-0000-0000-000036B50000}"/>
    <cellStyle name="Percent 8 2 2 2" xfId="51108" xr:uid="{00000000-0005-0000-0000-000037B50000}"/>
    <cellStyle name="Percent 8 2 3" xfId="28404" xr:uid="{00000000-0005-0000-0000-000038B50000}"/>
    <cellStyle name="Percent 8 2 4" xfId="29749" xr:uid="{00000000-0005-0000-0000-000039B50000}"/>
    <cellStyle name="Percent 8 2 5" xfId="51107" xr:uid="{00000000-0005-0000-0000-00003AB50000}"/>
    <cellStyle name="Percent 8 3" xfId="20386" xr:uid="{00000000-0005-0000-0000-00003BB50000}"/>
    <cellStyle name="Percent 8 3 10" xfId="29750" xr:uid="{00000000-0005-0000-0000-00003CB50000}"/>
    <cellStyle name="Percent 8 3 11" xfId="51109" xr:uid="{00000000-0005-0000-0000-00003DB50000}"/>
    <cellStyle name="Percent 8 3 2" xfId="20387" xr:uid="{00000000-0005-0000-0000-00003EB50000}"/>
    <cellStyle name="Percent 8 3 2 2" xfId="20388" xr:uid="{00000000-0005-0000-0000-00003FB50000}"/>
    <cellStyle name="Percent 8 3 2 2 2" xfId="20389" xr:uid="{00000000-0005-0000-0000-000040B50000}"/>
    <cellStyle name="Percent 8 3 2 2 2 2" xfId="20390" xr:uid="{00000000-0005-0000-0000-000041B50000}"/>
    <cellStyle name="Percent 8 3 2 2 2 2 2" xfId="20391" xr:uid="{00000000-0005-0000-0000-000042B50000}"/>
    <cellStyle name="Percent 8 3 2 2 2 2 2 2" xfId="51114" xr:uid="{00000000-0005-0000-0000-000043B50000}"/>
    <cellStyle name="Percent 8 3 2 2 2 2 3" xfId="51113" xr:uid="{00000000-0005-0000-0000-000044B50000}"/>
    <cellStyle name="Percent 8 3 2 2 2 3" xfId="20392" xr:uid="{00000000-0005-0000-0000-000045B50000}"/>
    <cellStyle name="Percent 8 3 2 2 2 3 2" xfId="51115" xr:uid="{00000000-0005-0000-0000-000046B50000}"/>
    <cellStyle name="Percent 8 3 2 2 2 4" xfId="28405" xr:uid="{00000000-0005-0000-0000-000047B50000}"/>
    <cellStyle name="Percent 8 3 2 2 2 5" xfId="32207" xr:uid="{00000000-0005-0000-0000-000048B50000}"/>
    <cellStyle name="Percent 8 3 2 2 2 6" xfId="51112" xr:uid="{00000000-0005-0000-0000-000049B50000}"/>
    <cellStyle name="Percent 8 3 2 2 3" xfId="20393" xr:uid="{00000000-0005-0000-0000-00004AB50000}"/>
    <cellStyle name="Percent 8 3 2 2 3 2" xfId="20394" xr:uid="{00000000-0005-0000-0000-00004BB50000}"/>
    <cellStyle name="Percent 8 3 2 2 3 2 2" xfId="51117" xr:uid="{00000000-0005-0000-0000-00004CB50000}"/>
    <cellStyle name="Percent 8 3 2 2 3 3" xfId="28406" xr:uid="{00000000-0005-0000-0000-00004DB50000}"/>
    <cellStyle name="Percent 8 3 2 2 3 4" xfId="31234" xr:uid="{00000000-0005-0000-0000-00004EB50000}"/>
    <cellStyle name="Percent 8 3 2 2 3 5" xfId="51116" xr:uid="{00000000-0005-0000-0000-00004FB50000}"/>
    <cellStyle name="Percent 8 3 2 2 4" xfId="20395" xr:uid="{00000000-0005-0000-0000-000050B50000}"/>
    <cellStyle name="Percent 8 3 2 2 4 2" xfId="51118" xr:uid="{00000000-0005-0000-0000-000051B50000}"/>
    <cellStyle name="Percent 8 3 2 2 5" xfId="28407" xr:uid="{00000000-0005-0000-0000-000052B50000}"/>
    <cellStyle name="Percent 8 3 2 2 6" xfId="30382" xr:uid="{00000000-0005-0000-0000-000053B50000}"/>
    <cellStyle name="Percent 8 3 2 2 7" xfId="51111" xr:uid="{00000000-0005-0000-0000-000054B50000}"/>
    <cellStyle name="Percent 8 3 2 3" xfId="20396" xr:uid="{00000000-0005-0000-0000-000055B50000}"/>
    <cellStyle name="Percent 8 3 2 3 2" xfId="20397" xr:uid="{00000000-0005-0000-0000-000056B50000}"/>
    <cellStyle name="Percent 8 3 2 3 2 2" xfId="20398" xr:uid="{00000000-0005-0000-0000-000057B50000}"/>
    <cellStyle name="Percent 8 3 2 3 2 2 2" xfId="51121" xr:uid="{00000000-0005-0000-0000-000058B50000}"/>
    <cellStyle name="Percent 8 3 2 3 2 3" xfId="51120" xr:uid="{00000000-0005-0000-0000-000059B50000}"/>
    <cellStyle name="Percent 8 3 2 3 3" xfId="20399" xr:uid="{00000000-0005-0000-0000-00005AB50000}"/>
    <cellStyle name="Percent 8 3 2 3 3 2" xfId="51122" xr:uid="{00000000-0005-0000-0000-00005BB50000}"/>
    <cellStyle name="Percent 8 3 2 3 4" xfId="28408" xr:uid="{00000000-0005-0000-0000-00005CB50000}"/>
    <cellStyle name="Percent 8 3 2 3 5" xfId="31829" xr:uid="{00000000-0005-0000-0000-00005DB50000}"/>
    <cellStyle name="Percent 8 3 2 3 6" xfId="51119" xr:uid="{00000000-0005-0000-0000-00005EB50000}"/>
    <cellStyle name="Percent 8 3 2 4" xfId="20400" xr:uid="{00000000-0005-0000-0000-00005FB50000}"/>
    <cellStyle name="Percent 8 3 2 4 2" xfId="20401" xr:uid="{00000000-0005-0000-0000-000060B50000}"/>
    <cellStyle name="Percent 8 3 2 4 2 2" xfId="51124" xr:uid="{00000000-0005-0000-0000-000061B50000}"/>
    <cellStyle name="Percent 8 3 2 4 3" xfId="28409" xr:uid="{00000000-0005-0000-0000-000062B50000}"/>
    <cellStyle name="Percent 8 3 2 4 4" xfId="30856" xr:uid="{00000000-0005-0000-0000-000063B50000}"/>
    <cellStyle name="Percent 8 3 2 4 5" xfId="51123" xr:uid="{00000000-0005-0000-0000-000064B50000}"/>
    <cellStyle name="Percent 8 3 2 5" xfId="20402" xr:uid="{00000000-0005-0000-0000-000065B50000}"/>
    <cellStyle name="Percent 8 3 2 5 2" xfId="20403" xr:uid="{00000000-0005-0000-0000-000066B50000}"/>
    <cellStyle name="Percent 8 3 2 5 2 2" xfId="51126" xr:uid="{00000000-0005-0000-0000-000067B50000}"/>
    <cellStyle name="Percent 8 3 2 5 3" xfId="51125" xr:uid="{00000000-0005-0000-0000-000068B50000}"/>
    <cellStyle name="Percent 8 3 2 6" xfId="20404" xr:uid="{00000000-0005-0000-0000-000069B50000}"/>
    <cellStyle name="Percent 8 3 2 6 2" xfId="51127" xr:uid="{00000000-0005-0000-0000-00006AB50000}"/>
    <cellStyle name="Percent 8 3 2 7" xfId="28410" xr:uid="{00000000-0005-0000-0000-00006BB50000}"/>
    <cellStyle name="Percent 8 3 2 8" xfId="29981" xr:uid="{00000000-0005-0000-0000-00006CB50000}"/>
    <cellStyle name="Percent 8 3 2 9" xfId="51110" xr:uid="{00000000-0005-0000-0000-00006DB50000}"/>
    <cellStyle name="Percent 8 3 3" xfId="20405" xr:uid="{00000000-0005-0000-0000-00006EB50000}"/>
    <cellStyle name="Percent 8 3 3 2" xfId="20406" xr:uid="{00000000-0005-0000-0000-00006FB50000}"/>
    <cellStyle name="Percent 8 3 3 2 2" xfId="20407" xr:uid="{00000000-0005-0000-0000-000070B50000}"/>
    <cellStyle name="Percent 8 3 3 2 2 2" xfId="20408" xr:uid="{00000000-0005-0000-0000-000071B50000}"/>
    <cellStyle name="Percent 8 3 3 2 2 2 2" xfId="51131" xr:uid="{00000000-0005-0000-0000-000072B50000}"/>
    <cellStyle name="Percent 8 3 3 2 2 3" xfId="51130" xr:uid="{00000000-0005-0000-0000-000073B50000}"/>
    <cellStyle name="Percent 8 3 3 2 3" xfId="20409" xr:uid="{00000000-0005-0000-0000-000074B50000}"/>
    <cellStyle name="Percent 8 3 3 2 3 2" xfId="20410" xr:uid="{00000000-0005-0000-0000-000075B50000}"/>
    <cellStyle name="Percent 8 3 3 2 3 2 2" xfId="51133" xr:uid="{00000000-0005-0000-0000-000076B50000}"/>
    <cellStyle name="Percent 8 3 3 2 3 3" xfId="51132" xr:uid="{00000000-0005-0000-0000-000077B50000}"/>
    <cellStyle name="Percent 8 3 3 2 4" xfId="20411" xr:uid="{00000000-0005-0000-0000-000078B50000}"/>
    <cellStyle name="Percent 8 3 3 2 4 2" xfId="51134" xr:uid="{00000000-0005-0000-0000-000079B50000}"/>
    <cellStyle name="Percent 8 3 3 2 5" xfId="28411" xr:uid="{00000000-0005-0000-0000-00007AB50000}"/>
    <cellStyle name="Percent 8 3 3 2 6" xfId="31995" xr:uid="{00000000-0005-0000-0000-00007BB50000}"/>
    <cellStyle name="Percent 8 3 3 2 7" xfId="51129" xr:uid="{00000000-0005-0000-0000-00007CB50000}"/>
    <cellStyle name="Percent 8 3 3 3" xfId="20412" xr:uid="{00000000-0005-0000-0000-00007DB50000}"/>
    <cellStyle name="Percent 8 3 3 3 2" xfId="20413" xr:uid="{00000000-0005-0000-0000-00007EB50000}"/>
    <cellStyle name="Percent 8 3 3 3 2 2" xfId="51136" xr:uid="{00000000-0005-0000-0000-00007FB50000}"/>
    <cellStyle name="Percent 8 3 3 3 3" xfId="28412" xr:uid="{00000000-0005-0000-0000-000080B50000}"/>
    <cellStyle name="Percent 8 3 3 3 4" xfId="31022" xr:uid="{00000000-0005-0000-0000-000081B50000}"/>
    <cellStyle name="Percent 8 3 3 3 5" xfId="51135" xr:uid="{00000000-0005-0000-0000-000082B50000}"/>
    <cellStyle name="Percent 8 3 3 4" xfId="20414" xr:uid="{00000000-0005-0000-0000-000083B50000}"/>
    <cellStyle name="Percent 8 3 3 4 2" xfId="20415" xr:uid="{00000000-0005-0000-0000-000084B50000}"/>
    <cellStyle name="Percent 8 3 3 4 2 2" xfId="51138" xr:uid="{00000000-0005-0000-0000-000085B50000}"/>
    <cellStyle name="Percent 8 3 3 4 3" xfId="51137" xr:uid="{00000000-0005-0000-0000-000086B50000}"/>
    <cellStyle name="Percent 8 3 3 5" xfId="20416" xr:uid="{00000000-0005-0000-0000-000087B50000}"/>
    <cellStyle name="Percent 8 3 3 5 2" xfId="20417" xr:uid="{00000000-0005-0000-0000-000088B50000}"/>
    <cellStyle name="Percent 8 3 3 5 2 2" xfId="51140" xr:uid="{00000000-0005-0000-0000-000089B50000}"/>
    <cellStyle name="Percent 8 3 3 5 3" xfId="51139" xr:uid="{00000000-0005-0000-0000-00008AB50000}"/>
    <cellStyle name="Percent 8 3 3 6" xfId="20418" xr:uid="{00000000-0005-0000-0000-00008BB50000}"/>
    <cellStyle name="Percent 8 3 3 6 2" xfId="51141" xr:uid="{00000000-0005-0000-0000-00008CB50000}"/>
    <cellStyle name="Percent 8 3 3 7" xfId="28413" xr:uid="{00000000-0005-0000-0000-00008DB50000}"/>
    <cellStyle name="Percent 8 3 3 8" xfId="30156" xr:uid="{00000000-0005-0000-0000-00008EB50000}"/>
    <cellStyle name="Percent 8 3 3 9" xfId="51128" xr:uid="{00000000-0005-0000-0000-00008FB50000}"/>
    <cellStyle name="Percent 8 3 4" xfId="20419" xr:uid="{00000000-0005-0000-0000-000090B50000}"/>
    <cellStyle name="Percent 8 3 4 2" xfId="20420" xr:uid="{00000000-0005-0000-0000-000091B50000}"/>
    <cellStyle name="Percent 8 3 4 2 2" xfId="20421" xr:uid="{00000000-0005-0000-0000-000092B50000}"/>
    <cellStyle name="Percent 8 3 4 2 2 2" xfId="51144" xr:uid="{00000000-0005-0000-0000-000093B50000}"/>
    <cellStyle name="Percent 8 3 4 2 3" xfId="51143" xr:uid="{00000000-0005-0000-0000-000094B50000}"/>
    <cellStyle name="Percent 8 3 4 3" xfId="20422" xr:uid="{00000000-0005-0000-0000-000095B50000}"/>
    <cellStyle name="Percent 8 3 4 3 2" xfId="20423" xr:uid="{00000000-0005-0000-0000-000096B50000}"/>
    <cellStyle name="Percent 8 3 4 3 2 2" xfId="51146" xr:uid="{00000000-0005-0000-0000-000097B50000}"/>
    <cellStyle name="Percent 8 3 4 3 3" xfId="51145" xr:uid="{00000000-0005-0000-0000-000098B50000}"/>
    <cellStyle name="Percent 8 3 4 4" xfId="20424" xr:uid="{00000000-0005-0000-0000-000099B50000}"/>
    <cellStyle name="Percent 8 3 4 4 2" xfId="51147" xr:uid="{00000000-0005-0000-0000-00009AB50000}"/>
    <cellStyle name="Percent 8 3 4 5" xfId="28414" xr:uid="{00000000-0005-0000-0000-00009BB50000}"/>
    <cellStyle name="Percent 8 3 4 6" xfId="31617" xr:uid="{00000000-0005-0000-0000-00009CB50000}"/>
    <cellStyle name="Percent 8 3 4 7" xfId="51142" xr:uid="{00000000-0005-0000-0000-00009DB50000}"/>
    <cellStyle name="Percent 8 3 5" xfId="20425" xr:uid="{00000000-0005-0000-0000-00009EB50000}"/>
    <cellStyle name="Percent 8 3 5 2" xfId="20426" xr:uid="{00000000-0005-0000-0000-00009FB50000}"/>
    <cellStyle name="Percent 8 3 5 2 2" xfId="51149" xr:uid="{00000000-0005-0000-0000-0000A0B50000}"/>
    <cellStyle name="Percent 8 3 5 3" xfId="28415" xr:uid="{00000000-0005-0000-0000-0000A1B50000}"/>
    <cellStyle name="Percent 8 3 5 4" xfId="30645" xr:uid="{00000000-0005-0000-0000-0000A2B50000}"/>
    <cellStyle name="Percent 8 3 5 5" xfId="51148" xr:uid="{00000000-0005-0000-0000-0000A3B50000}"/>
    <cellStyle name="Percent 8 3 6" xfId="20427" xr:uid="{00000000-0005-0000-0000-0000A4B50000}"/>
    <cellStyle name="Percent 8 3 6 2" xfId="20428" xr:uid="{00000000-0005-0000-0000-0000A5B50000}"/>
    <cellStyle name="Percent 8 3 6 2 2" xfId="51151" xr:uid="{00000000-0005-0000-0000-0000A6B50000}"/>
    <cellStyle name="Percent 8 3 6 3" xfId="51150" xr:uid="{00000000-0005-0000-0000-0000A7B50000}"/>
    <cellStyle name="Percent 8 3 7" xfId="20429" xr:uid="{00000000-0005-0000-0000-0000A8B50000}"/>
    <cellStyle name="Percent 8 3 7 2" xfId="20430" xr:uid="{00000000-0005-0000-0000-0000A9B50000}"/>
    <cellStyle name="Percent 8 3 7 2 2" xfId="51153" xr:uid="{00000000-0005-0000-0000-0000AAB50000}"/>
    <cellStyle name="Percent 8 3 7 3" xfId="51152" xr:uid="{00000000-0005-0000-0000-0000ABB50000}"/>
    <cellStyle name="Percent 8 3 8" xfId="20431" xr:uid="{00000000-0005-0000-0000-0000ACB50000}"/>
    <cellStyle name="Percent 8 3 8 2" xfId="51154" xr:uid="{00000000-0005-0000-0000-0000ADB50000}"/>
    <cellStyle name="Percent 8 3 9" xfId="28416" xr:uid="{00000000-0005-0000-0000-0000AEB50000}"/>
    <cellStyle name="Percent 8 4" xfId="20432" xr:uid="{00000000-0005-0000-0000-0000AFB50000}"/>
    <cellStyle name="Percent 8 4 2" xfId="20433" xr:uid="{00000000-0005-0000-0000-0000B0B50000}"/>
    <cellStyle name="Percent 8 4 2 2" xfId="51156" xr:uid="{00000000-0005-0000-0000-0000B1B50000}"/>
    <cellStyle name="Percent 8 4 3" xfId="51155" xr:uid="{00000000-0005-0000-0000-0000B2B50000}"/>
    <cellStyle name="Percent 8 5" xfId="20434" xr:uid="{00000000-0005-0000-0000-0000B3B50000}"/>
    <cellStyle name="Percent 8 5 2" xfId="20435" xr:uid="{00000000-0005-0000-0000-0000B4B50000}"/>
    <cellStyle name="Percent 8 5 2 2" xfId="51158" xr:uid="{00000000-0005-0000-0000-0000B5B50000}"/>
    <cellStyle name="Percent 8 5 3" xfId="51157" xr:uid="{00000000-0005-0000-0000-0000B6B50000}"/>
    <cellStyle name="Percent 8 6" xfId="20436" xr:uid="{00000000-0005-0000-0000-0000B7B50000}"/>
    <cellStyle name="Percent 8 6 2" xfId="51159" xr:uid="{00000000-0005-0000-0000-0000B8B50000}"/>
    <cellStyle name="Percent 8 7" xfId="20437" xr:uid="{00000000-0005-0000-0000-0000B9B50000}"/>
    <cellStyle name="Percent 8 7 2" xfId="51160" xr:uid="{00000000-0005-0000-0000-0000BAB50000}"/>
    <cellStyle name="Percent 8 8" xfId="20383" xr:uid="{00000000-0005-0000-0000-0000BBB50000}"/>
    <cellStyle name="Percent 8 9" xfId="29327" xr:uid="{00000000-0005-0000-0000-0000BCB50000}"/>
    <cellStyle name="Percent 9" xfId="499" xr:uid="{00000000-0005-0000-0000-0000BDB50000}"/>
    <cellStyle name="Percent 9 2" xfId="20439" xr:uid="{00000000-0005-0000-0000-0000BEB50000}"/>
    <cellStyle name="Percent 9 2 2" xfId="20440" xr:uid="{00000000-0005-0000-0000-0000BFB50000}"/>
    <cellStyle name="Percent 9 2 2 2" xfId="51163" xr:uid="{00000000-0005-0000-0000-0000C0B50000}"/>
    <cellStyle name="Percent 9 2 3" xfId="28417" xr:uid="{00000000-0005-0000-0000-0000C1B50000}"/>
    <cellStyle name="Percent 9 2 4" xfId="29752" xr:uid="{00000000-0005-0000-0000-0000C2B50000}"/>
    <cellStyle name="Percent 9 2 5" xfId="51162" xr:uid="{00000000-0005-0000-0000-0000C3B50000}"/>
    <cellStyle name="Percent 9 3" xfId="20441" xr:uid="{00000000-0005-0000-0000-0000C4B50000}"/>
    <cellStyle name="Percent 9 3 2" xfId="20442" xr:uid="{00000000-0005-0000-0000-0000C5B50000}"/>
    <cellStyle name="Percent 9 3 2 2" xfId="20443" xr:uid="{00000000-0005-0000-0000-0000C6B50000}"/>
    <cellStyle name="Percent 9 3 2 2 2" xfId="51166" xr:uid="{00000000-0005-0000-0000-0000C7B50000}"/>
    <cellStyle name="Percent 9 3 2 3" xfId="51165" xr:uid="{00000000-0005-0000-0000-0000C8B50000}"/>
    <cellStyle name="Percent 9 3 3" xfId="20444" xr:uid="{00000000-0005-0000-0000-0000C9B50000}"/>
    <cellStyle name="Percent 9 3 3 2" xfId="51167" xr:uid="{00000000-0005-0000-0000-0000CAB50000}"/>
    <cellStyle name="Percent 9 3 4" xfId="28418" xr:uid="{00000000-0005-0000-0000-0000CBB50000}"/>
    <cellStyle name="Percent 9 3 5" xfId="29753" xr:uid="{00000000-0005-0000-0000-0000CCB50000}"/>
    <cellStyle name="Percent 9 3 6" xfId="51164" xr:uid="{00000000-0005-0000-0000-0000CDB50000}"/>
    <cellStyle name="Percent 9 4" xfId="20445" xr:uid="{00000000-0005-0000-0000-0000CEB50000}"/>
    <cellStyle name="Percent 9 4 2" xfId="51168" xr:uid="{00000000-0005-0000-0000-0000CFB50000}"/>
    <cellStyle name="Percent 9 5" xfId="20446" xr:uid="{00000000-0005-0000-0000-0000D0B50000}"/>
    <cellStyle name="Percent 9 5 2" xfId="51169" xr:uid="{00000000-0005-0000-0000-0000D1B50000}"/>
    <cellStyle name="Percent 9 6" xfId="20438" xr:uid="{00000000-0005-0000-0000-0000D2B50000}"/>
    <cellStyle name="Percent 9 7" xfId="29751" xr:uid="{00000000-0005-0000-0000-0000D3B50000}"/>
    <cellStyle name="Percent 9 8" xfId="51161" xr:uid="{00000000-0005-0000-0000-0000D4B50000}"/>
    <cellStyle name="PrePop Currency (0)" xfId="500" xr:uid="{00000000-0005-0000-0000-0000D5B50000}"/>
    <cellStyle name="PrePop Currency (0) 2" xfId="20448" xr:uid="{00000000-0005-0000-0000-0000D6B50000}"/>
    <cellStyle name="PrePop Currency (0) 2 2" xfId="20449" xr:uid="{00000000-0005-0000-0000-0000D7B50000}"/>
    <cellStyle name="PrePop Currency (0) 2 2 2" xfId="51172" xr:uid="{00000000-0005-0000-0000-0000D8B50000}"/>
    <cellStyle name="PrePop Currency (0) 2 3" xfId="51171" xr:uid="{00000000-0005-0000-0000-0000D9B50000}"/>
    <cellStyle name="PrePop Currency (0) 3" xfId="20450" xr:uid="{00000000-0005-0000-0000-0000DAB50000}"/>
    <cellStyle name="PrePop Currency (0) 3 2" xfId="51173" xr:uid="{00000000-0005-0000-0000-0000DBB50000}"/>
    <cellStyle name="PrePop Currency (0) 4" xfId="20447" xr:uid="{00000000-0005-0000-0000-0000DCB50000}"/>
    <cellStyle name="PrePop Currency (0) 5" xfId="29328" xr:uid="{00000000-0005-0000-0000-0000DDB50000}"/>
    <cellStyle name="PrePop Currency (0) 6" xfId="51170" xr:uid="{00000000-0005-0000-0000-0000DEB50000}"/>
    <cellStyle name="PrePop Currency (2)" xfId="501" xr:uid="{00000000-0005-0000-0000-0000DFB50000}"/>
    <cellStyle name="PrePop Currency (2) 2" xfId="20452" xr:uid="{00000000-0005-0000-0000-0000E0B50000}"/>
    <cellStyle name="PrePop Currency (2) 2 2" xfId="20453" xr:uid="{00000000-0005-0000-0000-0000E1B50000}"/>
    <cellStyle name="PrePop Currency (2) 2 2 2" xfId="51176" xr:uid="{00000000-0005-0000-0000-0000E2B50000}"/>
    <cellStyle name="PrePop Currency (2) 2 3" xfId="51175" xr:uid="{00000000-0005-0000-0000-0000E3B50000}"/>
    <cellStyle name="PrePop Currency (2) 3" xfId="20454" xr:uid="{00000000-0005-0000-0000-0000E4B50000}"/>
    <cellStyle name="PrePop Currency (2) 3 2" xfId="51177" xr:uid="{00000000-0005-0000-0000-0000E5B50000}"/>
    <cellStyle name="PrePop Currency (2) 4" xfId="20451" xr:uid="{00000000-0005-0000-0000-0000E6B50000}"/>
    <cellStyle name="PrePop Currency (2) 5" xfId="29329" xr:uid="{00000000-0005-0000-0000-0000E7B50000}"/>
    <cellStyle name="PrePop Currency (2) 6" xfId="51174" xr:uid="{00000000-0005-0000-0000-0000E8B50000}"/>
    <cellStyle name="PrePop Units (0)" xfId="502" xr:uid="{00000000-0005-0000-0000-0000E9B50000}"/>
    <cellStyle name="PrePop Units (0) 2" xfId="20456" xr:uid="{00000000-0005-0000-0000-0000EAB50000}"/>
    <cellStyle name="PrePop Units (0) 2 2" xfId="20457" xr:uid="{00000000-0005-0000-0000-0000EBB50000}"/>
    <cellStyle name="PrePop Units (0) 2 2 2" xfId="51180" xr:uid="{00000000-0005-0000-0000-0000ECB50000}"/>
    <cellStyle name="PrePop Units (0) 2 3" xfId="51179" xr:uid="{00000000-0005-0000-0000-0000EDB50000}"/>
    <cellStyle name="PrePop Units (0) 3" xfId="20458" xr:uid="{00000000-0005-0000-0000-0000EEB50000}"/>
    <cellStyle name="PrePop Units (0) 3 2" xfId="51181" xr:uid="{00000000-0005-0000-0000-0000EFB50000}"/>
    <cellStyle name="PrePop Units (0) 4" xfId="20455" xr:uid="{00000000-0005-0000-0000-0000F0B50000}"/>
    <cellStyle name="PrePop Units (0) 5" xfId="29330" xr:uid="{00000000-0005-0000-0000-0000F1B50000}"/>
    <cellStyle name="PrePop Units (0) 6" xfId="51178" xr:uid="{00000000-0005-0000-0000-0000F2B50000}"/>
    <cellStyle name="PrePop Units (1)" xfId="503" xr:uid="{00000000-0005-0000-0000-0000F3B50000}"/>
    <cellStyle name="PrePop Units (1) 2" xfId="20460" xr:uid="{00000000-0005-0000-0000-0000F4B50000}"/>
    <cellStyle name="PrePop Units (1) 2 2" xfId="20461" xr:uid="{00000000-0005-0000-0000-0000F5B50000}"/>
    <cellStyle name="PrePop Units (1) 2 2 2" xfId="51184" xr:uid="{00000000-0005-0000-0000-0000F6B50000}"/>
    <cellStyle name="PrePop Units (1) 2 3" xfId="51183" xr:uid="{00000000-0005-0000-0000-0000F7B50000}"/>
    <cellStyle name="PrePop Units (1) 3" xfId="20462" xr:uid="{00000000-0005-0000-0000-0000F8B50000}"/>
    <cellStyle name="PrePop Units (1) 3 2" xfId="51185" xr:uid="{00000000-0005-0000-0000-0000F9B50000}"/>
    <cellStyle name="PrePop Units (1) 4" xfId="20459" xr:uid="{00000000-0005-0000-0000-0000FAB50000}"/>
    <cellStyle name="PrePop Units (1) 5" xfId="29331" xr:uid="{00000000-0005-0000-0000-0000FBB50000}"/>
    <cellStyle name="PrePop Units (1) 6" xfId="51182" xr:uid="{00000000-0005-0000-0000-0000FCB50000}"/>
    <cellStyle name="PrePop Units (2)" xfId="504" xr:uid="{00000000-0005-0000-0000-0000FDB50000}"/>
    <cellStyle name="PrePop Units (2) 2" xfId="20464" xr:uid="{00000000-0005-0000-0000-0000FEB50000}"/>
    <cellStyle name="PrePop Units (2) 2 2" xfId="20465" xr:uid="{00000000-0005-0000-0000-0000FFB50000}"/>
    <cellStyle name="PrePop Units (2) 2 2 2" xfId="51188" xr:uid="{00000000-0005-0000-0000-000000B60000}"/>
    <cellStyle name="PrePop Units (2) 2 3" xfId="51187" xr:uid="{00000000-0005-0000-0000-000001B60000}"/>
    <cellStyle name="PrePop Units (2) 3" xfId="20466" xr:uid="{00000000-0005-0000-0000-000002B60000}"/>
    <cellStyle name="PrePop Units (2) 3 2" xfId="51189" xr:uid="{00000000-0005-0000-0000-000003B60000}"/>
    <cellStyle name="PrePop Units (2) 4" xfId="20463" xr:uid="{00000000-0005-0000-0000-000004B60000}"/>
    <cellStyle name="PrePop Units (2) 5" xfId="29332" xr:uid="{00000000-0005-0000-0000-000005B60000}"/>
    <cellStyle name="PrePop Units (2) 6" xfId="51186" xr:uid="{00000000-0005-0000-0000-000006B60000}"/>
    <cellStyle name="STYL1 - Style1" xfId="505" xr:uid="{00000000-0005-0000-0000-000007B60000}"/>
    <cellStyle name="STYL1 - Style1 2" xfId="20468" xr:uid="{00000000-0005-0000-0000-000008B60000}"/>
    <cellStyle name="STYL1 - Style1 2 2" xfId="51191" xr:uid="{00000000-0005-0000-0000-000009B60000}"/>
    <cellStyle name="STYL1 - Style1 3" xfId="20467" xr:uid="{00000000-0005-0000-0000-00000AB60000}"/>
    <cellStyle name="STYL1 - Style1 4" xfId="29333" xr:uid="{00000000-0005-0000-0000-00000BB60000}"/>
    <cellStyle name="STYL1 - Style1 5" xfId="51190" xr:uid="{00000000-0005-0000-0000-00000CB60000}"/>
    <cellStyle name="STYL2 - Style2" xfId="506" xr:uid="{00000000-0005-0000-0000-00000DB60000}"/>
    <cellStyle name="STYL2 - Style2 2" xfId="20470" xr:uid="{00000000-0005-0000-0000-00000EB60000}"/>
    <cellStyle name="STYL2 - Style2 2 2" xfId="51193" xr:uid="{00000000-0005-0000-0000-00000FB60000}"/>
    <cellStyle name="STYL2 - Style2 3" xfId="20469" xr:uid="{00000000-0005-0000-0000-000010B60000}"/>
    <cellStyle name="STYL2 - Style2 4" xfId="29334" xr:uid="{00000000-0005-0000-0000-000011B60000}"/>
    <cellStyle name="STYL2 - Style2 5" xfId="51192" xr:uid="{00000000-0005-0000-0000-000012B60000}"/>
    <cellStyle name="STYL3 - Style3" xfId="507" xr:uid="{00000000-0005-0000-0000-000013B60000}"/>
    <cellStyle name="STYL3 - Style3 2" xfId="20472" xr:uid="{00000000-0005-0000-0000-000014B60000}"/>
    <cellStyle name="STYL3 - Style3 2 2" xfId="51195" xr:uid="{00000000-0005-0000-0000-000015B60000}"/>
    <cellStyle name="STYL3 - Style3 3" xfId="20471" xr:uid="{00000000-0005-0000-0000-000016B60000}"/>
    <cellStyle name="STYL3 - Style3 4" xfId="29335" xr:uid="{00000000-0005-0000-0000-000017B60000}"/>
    <cellStyle name="STYL3 - Style3 5" xfId="51194" xr:uid="{00000000-0005-0000-0000-000018B60000}"/>
    <cellStyle name="STYL4 - Style4" xfId="508" xr:uid="{00000000-0005-0000-0000-000019B60000}"/>
    <cellStyle name="STYL4 - Style4 2" xfId="20474" xr:uid="{00000000-0005-0000-0000-00001AB60000}"/>
    <cellStyle name="STYL4 - Style4 2 2" xfId="51197" xr:uid="{00000000-0005-0000-0000-00001BB60000}"/>
    <cellStyle name="STYL4 - Style4 3" xfId="20473" xr:uid="{00000000-0005-0000-0000-00001CB60000}"/>
    <cellStyle name="STYL4 - Style4 4" xfId="29336" xr:uid="{00000000-0005-0000-0000-00001DB60000}"/>
    <cellStyle name="STYL4 - Style4 5" xfId="51196" xr:uid="{00000000-0005-0000-0000-00001EB60000}"/>
    <cellStyle name="STYL5 - Style5" xfId="509" xr:uid="{00000000-0005-0000-0000-00001FB60000}"/>
    <cellStyle name="STYL5 - Style5 2" xfId="20476" xr:uid="{00000000-0005-0000-0000-000020B60000}"/>
    <cellStyle name="STYL5 - Style5 2 2" xfId="51199" xr:uid="{00000000-0005-0000-0000-000021B60000}"/>
    <cellStyle name="STYL5 - Style5 3" xfId="20475" xr:uid="{00000000-0005-0000-0000-000022B60000}"/>
    <cellStyle name="STYL5 - Style5 4" xfId="29337" xr:uid="{00000000-0005-0000-0000-000023B60000}"/>
    <cellStyle name="STYL5 - Style5 5" xfId="51198" xr:uid="{00000000-0005-0000-0000-000024B60000}"/>
    <cellStyle name="Text Indent A" xfId="510" xr:uid="{00000000-0005-0000-0000-000025B60000}"/>
    <cellStyle name="Text Indent A 2" xfId="20478" xr:uid="{00000000-0005-0000-0000-000026B60000}"/>
    <cellStyle name="Text Indent A 2 2" xfId="51201" xr:uid="{00000000-0005-0000-0000-000027B60000}"/>
    <cellStyle name="Text Indent A 3" xfId="20477" xr:uid="{00000000-0005-0000-0000-000028B60000}"/>
    <cellStyle name="Text Indent A 4" xfId="29338" xr:uid="{00000000-0005-0000-0000-000029B60000}"/>
    <cellStyle name="Text Indent A 5" xfId="51200" xr:uid="{00000000-0005-0000-0000-00002AB60000}"/>
    <cellStyle name="Text Indent B" xfId="511" xr:uid="{00000000-0005-0000-0000-00002BB60000}"/>
    <cellStyle name="Text Indent B 2" xfId="20480" xr:uid="{00000000-0005-0000-0000-00002CB60000}"/>
    <cellStyle name="Text Indent B 2 2" xfId="20481" xr:uid="{00000000-0005-0000-0000-00002DB60000}"/>
    <cellStyle name="Text Indent B 2 2 2" xfId="51204" xr:uid="{00000000-0005-0000-0000-00002EB60000}"/>
    <cellStyle name="Text Indent B 2 3" xfId="51203" xr:uid="{00000000-0005-0000-0000-00002FB60000}"/>
    <cellStyle name="Text Indent B 3" xfId="20482" xr:uid="{00000000-0005-0000-0000-000030B60000}"/>
    <cellStyle name="Text Indent B 3 2" xfId="51205" xr:uid="{00000000-0005-0000-0000-000031B60000}"/>
    <cellStyle name="Text Indent B 4" xfId="20479" xr:uid="{00000000-0005-0000-0000-000032B60000}"/>
    <cellStyle name="Text Indent B 5" xfId="29339" xr:uid="{00000000-0005-0000-0000-000033B60000}"/>
    <cellStyle name="Text Indent B 6" xfId="51202" xr:uid="{00000000-0005-0000-0000-000034B60000}"/>
    <cellStyle name="Text Indent C" xfId="512" xr:uid="{00000000-0005-0000-0000-000035B60000}"/>
    <cellStyle name="Text Indent C 2" xfId="20484" xr:uid="{00000000-0005-0000-0000-000036B60000}"/>
    <cellStyle name="Text Indent C 2 2" xfId="20485" xr:uid="{00000000-0005-0000-0000-000037B60000}"/>
    <cellStyle name="Text Indent C 2 2 2" xfId="51208" xr:uid="{00000000-0005-0000-0000-000038B60000}"/>
    <cellStyle name="Text Indent C 2 3" xfId="51207" xr:uid="{00000000-0005-0000-0000-000039B60000}"/>
    <cellStyle name="Text Indent C 3" xfId="20486" xr:uid="{00000000-0005-0000-0000-00003AB60000}"/>
    <cellStyle name="Text Indent C 3 2" xfId="51209" xr:uid="{00000000-0005-0000-0000-00003BB60000}"/>
    <cellStyle name="Text Indent C 4" xfId="20483" xr:uid="{00000000-0005-0000-0000-00003CB60000}"/>
    <cellStyle name="Text Indent C 5" xfId="29340" xr:uid="{00000000-0005-0000-0000-00003DB60000}"/>
    <cellStyle name="Text Indent C 6" xfId="51206" xr:uid="{00000000-0005-0000-0000-00003EB60000}"/>
    <cellStyle name="Title" xfId="513" builtinId="15" customBuiltin="1"/>
    <cellStyle name="Title 2" xfId="514" xr:uid="{00000000-0005-0000-0000-000040B60000}"/>
    <cellStyle name="Title 2 10" xfId="29341" xr:uid="{00000000-0005-0000-0000-000041B60000}"/>
    <cellStyle name="Title 2 11" xfId="51211" xr:uid="{00000000-0005-0000-0000-000042B60000}"/>
    <cellStyle name="Title 2 2" xfId="20489" xr:uid="{00000000-0005-0000-0000-000043B60000}"/>
    <cellStyle name="Title 2 2 2" xfId="20490" xr:uid="{00000000-0005-0000-0000-000044B60000}"/>
    <cellStyle name="Title 2 2 2 2" xfId="51213" xr:uid="{00000000-0005-0000-0000-000045B60000}"/>
    <cellStyle name="Title 2 2 3" xfId="28419" xr:uid="{00000000-0005-0000-0000-000046B60000}"/>
    <cellStyle name="Title 2 2 4" xfId="29342" xr:uid="{00000000-0005-0000-0000-000047B60000}"/>
    <cellStyle name="Title 2 2 5" xfId="51212" xr:uid="{00000000-0005-0000-0000-000048B60000}"/>
    <cellStyle name="Title 2 3" xfId="20491" xr:uid="{00000000-0005-0000-0000-000049B60000}"/>
    <cellStyle name="Title 2 3 2" xfId="20492" xr:uid="{00000000-0005-0000-0000-00004AB60000}"/>
    <cellStyle name="Title 2 3 2 2" xfId="51215" xr:uid="{00000000-0005-0000-0000-00004BB60000}"/>
    <cellStyle name="Title 2 3 3" xfId="28420" xr:uid="{00000000-0005-0000-0000-00004CB60000}"/>
    <cellStyle name="Title 2 3 4" xfId="29343" xr:uid="{00000000-0005-0000-0000-00004DB60000}"/>
    <cellStyle name="Title 2 3 5" xfId="51214" xr:uid="{00000000-0005-0000-0000-00004EB60000}"/>
    <cellStyle name="Title 2 4" xfId="20493" xr:uid="{00000000-0005-0000-0000-00004FB60000}"/>
    <cellStyle name="Title 2 4 2" xfId="20494" xr:uid="{00000000-0005-0000-0000-000050B60000}"/>
    <cellStyle name="Title 2 4 2 2" xfId="51217" xr:uid="{00000000-0005-0000-0000-000051B60000}"/>
    <cellStyle name="Title 2 4 3" xfId="28421" xr:uid="{00000000-0005-0000-0000-000052B60000}"/>
    <cellStyle name="Title 2 4 4" xfId="29344" xr:uid="{00000000-0005-0000-0000-000053B60000}"/>
    <cellStyle name="Title 2 4 5" xfId="51216" xr:uid="{00000000-0005-0000-0000-000054B60000}"/>
    <cellStyle name="Title 2 5" xfId="20495" xr:uid="{00000000-0005-0000-0000-000055B60000}"/>
    <cellStyle name="Title 2 5 2" xfId="20496" xr:uid="{00000000-0005-0000-0000-000056B60000}"/>
    <cellStyle name="Title 2 5 2 2" xfId="51219" xr:uid="{00000000-0005-0000-0000-000057B60000}"/>
    <cellStyle name="Title 2 5 3" xfId="28422" xr:uid="{00000000-0005-0000-0000-000058B60000}"/>
    <cellStyle name="Title 2 5 4" xfId="29345" xr:uid="{00000000-0005-0000-0000-000059B60000}"/>
    <cellStyle name="Title 2 5 5" xfId="51218" xr:uid="{00000000-0005-0000-0000-00005AB60000}"/>
    <cellStyle name="Title 2 6" xfId="20497" xr:uid="{00000000-0005-0000-0000-00005BB60000}"/>
    <cellStyle name="Title 2 6 2" xfId="20498" xr:uid="{00000000-0005-0000-0000-00005CB60000}"/>
    <cellStyle name="Title 2 6 2 2" xfId="51221" xr:uid="{00000000-0005-0000-0000-00005DB60000}"/>
    <cellStyle name="Title 2 6 3" xfId="28423" xr:uid="{00000000-0005-0000-0000-00005EB60000}"/>
    <cellStyle name="Title 2 6 4" xfId="29346" xr:uid="{00000000-0005-0000-0000-00005FB60000}"/>
    <cellStyle name="Title 2 6 5" xfId="51220" xr:uid="{00000000-0005-0000-0000-000060B60000}"/>
    <cellStyle name="Title 2 7" xfId="20499" xr:uid="{00000000-0005-0000-0000-000061B60000}"/>
    <cellStyle name="Title 2 7 2" xfId="20500" xr:uid="{00000000-0005-0000-0000-000062B60000}"/>
    <cellStyle name="Title 2 7 2 2" xfId="51223" xr:uid="{00000000-0005-0000-0000-000063B60000}"/>
    <cellStyle name="Title 2 7 3" xfId="28424" xr:uid="{00000000-0005-0000-0000-000064B60000}"/>
    <cellStyle name="Title 2 7 4" xfId="29347" xr:uid="{00000000-0005-0000-0000-000065B60000}"/>
    <cellStyle name="Title 2 7 5" xfId="51222" xr:uid="{00000000-0005-0000-0000-000066B60000}"/>
    <cellStyle name="Title 2 8" xfId="20501" xr:uid="{00000000-0005-0000-0000-000067B60000}"/>
    <cellStyle name="Title 2 8 2" xfId="51224" xr:uid="{00000000-0005-0000-0000-000068B60000}"/>
    <cellStyle name="Title 2 9" xfId="20488" xr:uid="{00000000-0005-0000-0000-000069B60000}"/>
    <cellStyle name="Title 3" xfId="20502" xr:uid="{00000000-0005-0000-0000-00006AB60000}"/>
    <cellStyle name="Title 3 10" xfId="29348" xr:uid="{00000000-0005-0000-0000-00006BB60000}"/>
    <cellStyle name="Title 3 11" xfId="51225" xr:uid="{00000000-0005-0000-0000-00006CB60000}"/>
    <cellStyle name="Title 3 2" xfId="20503" xr:uid="{00000000-0005-0000-0000-00006DB60000}"/>
    <cellStyle name="Title 3 2 2" xfId="20504" xr:uid="{00000000-0005-0000-0000-00006EB60000}"/>
    <cellStyle name="Title 3 2 2 2" xfId="51227" xr:uid="{00000000-0005-0000-0000-00006FB60000}"/>
    <cellStyle name="Title 3 2 3" xfId="28425" xr:uid="{00000000-0005-0000-0000-000070B60000}"/>
    <cellStyle name="Title 3 2 4" xfId="29349" xr:uid="{00000000-0005-0000-0000-000071B60000}"/>
    <cellStyle name="Title 3 2 5" xfId="51226" xr:uid="{00000000-0005-0000-0000-000072B60000}"/>
    <cellStyle name="Title 3 3" xfId="20505" xr:uid="{00000000-0005-0000-0000-000073B60000}"/>
    <cellStyle name="Title 3 3 2" xfId="20506" xr:uid="{00000000-0005-0000-0000-000074B60000}"/>
    <cellStyle name="Title 3 3 2 2" xfId="51229" xr:uid="{00000000-0005-0000-0000-000075B60000}"/>
    <cellStyle name="Title 3 3 3" xfId="28426" xr:uid="{00000000-0005-0000-0000-000076B60000}"/>
    <cellStyle name="Title 3 3 4" xfId="29350" xr:uid="{00000000-0005-0000-0000-000077B60000}"/>
    <cellStyle name="Title 3 3 5" xfId="51228" xr:uid="{00000000-0005-0000-0000-000078B60000}"/>
    <cellStyle name="Title 3 4" xfId="20507" xr:uid="{00000000-0005-0000-0000-000079B60000}"/>
    <cellStyle name="Title 3 4 2" xfId="20508" xr:uid="{00000000-0005-0000-0000-00007AB60000}"/>
    <cellStyle name="Title 3 4 2 2" xfId="51231" xr:uid="{00000000-0005-0000-0000-00007BB60000}"/>
    <cellStyle name="Title 3 4 3" xfId="28427" xr:uid="{00000000-0005-0000-0000-00007CB60000}"/>
    <cellStyle name="Title 3 4 4" xfId="29351" xr:uid="{00000000-0005-0000-0000-00007DB60000}"/>
    <cellStyle name="Title 3 4 5" xfId="51230" xr:uid="{00000000-0005-0000-0000-00007EB60000}"/>
    <cellStyle name="Title 3 5" xfId="20509" xr:uid="{00000000-0005-0000-0000-00007FB60000}"/>
    <cellStyle name="Title 3 5 2" xfId="20510" xr:uid="{00000000-0005-0000-0000-000080B60000}"/>
    <cellStyle name="Title 3 5 2 2" xfId="51233" xr:uid="{00000000-0005-0000-0000-000081B60000}"/>
    <cellStyle name="Title 3 5 3" xfId="28428" xr:uid="{00000000-0005-0000-0000-000082B60000}"/>
    <cellStyle name="Title 3 5 4" xfId="29352" xr:uid="{00000000-0005-0000-0000-000083B60000}"/>
    <cellStyle name="Title 3 5 5" xfId="51232" xr:uid="{00000000-0005-0000-0000-000084B60000}"/>
    <cellStyle name="Title 3 6" xfId="20511" xr:uid="{00000000-0005-0000-0000-000085B60000}"/>
    <cellStyle name="Title 3 6 2" xfId="20512" xr:uid="{00000000-0005-0000-0000-000086B60000}"/>
    <cellStyle name="Title 3 6 2 2" xfId="51235" xr:uid="{00000000-0005-0000-0000-000087B60000}"/>
    <cellStyle name="Title 3 6 3" xfId="28429" xr:uid="{00000000-0005-0000-0000-000088B60000}"/>
    <cellStyle name="Title 3 6 4" xfId="29353" xr:uid="{00000000-0005-0000-0000-000089B60000}"/>
    <cellStyle name="Title 3 6 5" xfId="51234" xr:uid="{00000000-0005-0000-0000-00008AB60000}"/>
    <cellStyle name="Title 3 7" xfId="20513" xr:uid="{00000000-0005-0000-0000-00008BB60000}"/>
    <cellStyle name="Title 3 7 2" xfId="20514" xr:uid="{00000000-0005-0000-0000-00008CB60000}"/>
    <cellStyle name="Title 3 7 2 2" xfId="51237" xr:uid="{00000000-0005-0000-0000-00008DB60000}"/>
    <cellStyle name="Title 3 7 3" xfId="28430" xr:uid="{00000000-0005-0000-0000-00008EB60000}"/>
    <cellStyle name="Title 3 7 4" xfId="29354" xr:uid="{00000000-0005-0000-0000-00008FB60000}"/>
    <cellStyle name="Title 3 7 5" xfId="51236" xr:uid="{00000000-0005-0000-0000-000090B60000}"/>
    <cellStyle name="Title 3 8" xfId="20515" xr:uid="{00000000-0005-0000-0000-000091B60000}"/>
    <cellStyle name="Title 3 8 2" xfId="51238" xr:uid="{00000000-0005-0000-0000-000092B60000}"/>
    <cellStyle name="Title 3 9" xfId="28431" xr:uid="{00000000-0005-0000-0000-000093B60000}"/>
    <cellStyle name="Title 4" xfId="20516" xr:uid="{00000000-0005-0000-0000-000094B60000}"/>
    <cellStyle name="Title 4 10" xfId="29355" xr:uid="{00000000-0005-0000-0000-000095B60000}"/>
    <cellStyle name="Title 4 11" xfId="51239" xr:uid="{00000000-0005-0000-0000-000096B60000}"/>
    <cellStyle name="Title 4 2" xfId="20517" xr:uid="{00000000-0005-0000-0000-000097B60000}"/>
    <cellStyle name="Title 4 2 2" xfId="20518" xr:uid="{00000000-0005-0000-0000-000098B60000}"/>
    <cellStyle name="Title 4 2 2 2" xfId="51241" xr:uid="{00000000-0005-0000-0000-000099B60000}"/>
    <cellStyle name="Title 4 2 3" xfId="28432" xr:uid="{00000000-0005-0000-0000-00009AB60000}"/>
    <cellStyle name="Title 4 2 4" xfId="29356" xr:uid="{00000000-0005-0000-0000-00009BB60000}"/>
    <cellStyle name="Title 4 2 5" xfId="51240" xr:uid="{00000000-0005-0000-0000-00009CB60000}"/>
    <cellStyle name="Title 4 3" xfId="20519" xr:uid="{00000000-0005-0000-0000-00009DB60000}"/>
    <cellStyle name="Title 4 3 2" xfId="20520" xr:uid="{00000000-0005-0000-0000-00009EB60000}"/>
    <cellStyle name="Title 4 3 2 2" xfId="51243" xr:uid="{00000000-0005-0000-0000-00009FB60000}"/>
    <cellStyle name="Title 4 3 3" xfId="28433" xr:uid="{00000000-0005-0000-0000-0000A0B60000}"/>
    <cellStyle name="Title 4 3 4" xfId="29357" xr:uid="{00000000-0005-0000-0000-0000A1B60000}"/>
    <cellStyle name="Title 4 3 5" xfId="51242" xr:uid="{00000000-0005-0000-0000-0000A2B60000}"/>
    <cellStyle name="Title 4 4" xfId="20521" xr:uid="{00000000-0005-0000-0000-0000A3B60000}"/>
    <cellStyle name="Title 4 4 2" xfId="20522" xr:uid="{00000000-0005-0000-0000-0000A4B60000}"/>
    <cellStyle name="Title 4 4 2 2" xfId="51245" xr:uid="{00000000-0005-0000-0000-0000A5B60000}"/>
    <cellStyle name="Title 4 4 3" xfId="28434" xr:uid="{00000000-0005-0000-0000-0000A6B60000}"/>
    <cellStyle name="Title 4 4 4" xfId="29358" xr:uid="{00000000-0005-0000-0000-0000A7B60000}"/>
    <cellStyle name="Title 4 4 5" xfId="51244" xr:uid="{00000000-0005-0000-0000-0000A8B60000}"/>
    <cellStyle name="Title 4 5" xfId="20523" xr:uid="{00000000-0005-0000-0000-0000A9B60000}"/>
    <cellStyle name="Title 4 5 2" xfId="20524" xr:uid="{00000000-0005-0000-0000-0000AAB60000}"/>
    <cellStyle name="Title 4 5 2 2" xfId="51247" xr:uid="{00000000-0005-0000-0000-0000ABB60000}"/>
    <cellStyle name="Title 4 5 3" xfId="28435" xr:uid="{00000000-0005-0000-0000-0000ACB60000}"/>
    <cellStyle name="Title 4 5 4" xfId="29359" xr:uid="{00000000-0005-0000-0000-0000ADB60000}"/>
    <cellStyle name="Title 4 5 5" xfId="51246" xr:uid="{00000000-0005-0000-0000-0000AEB60000}"/>
    <cellStyle name="Title 4 6" xfId="20525" xr:uid="{00000000-0005-0000-0000-0000AFB60000}"/>
    <cellStyle name="Title 4 6 2" xfId="20526" xr:uid="{00000000-0005-0000-0000-0000B0B60000}"/>
    <cellStyle name="Title 4 6 2 2" xfId="51249" xr:uid="{00000000-0005-0000-0000-0000B1B60000}"/>
    <cellStyle name="Title 4 6 3" xfId="28436" xr:uid="{00000000-0005-0000-0000-0000B2B60000}"/>
    <cellStyle name="Title 4 6 4" xfId="29360" xr:uid="{00000000-0005-0000-0000-0000B3B60000}"/>
    <cellStyle name="Title 4 6 5" xfId="51248" xr:uid="{00000000-0005-0000-0000-0000B4B60000}"/>
    <cellStyle name="Title 4 7" xfId="20527" xr:uid="{00000000-0005-0000-0000-0000B5B60000}"/>
    <cellStyle name="Title 4 7 2" xfId="20528" xr:uid="{00000000-0005-0000-0000-0000B6B60000}"/>
    <cellStyle name="Title 4 7 2 2" xfId="51251" xr:uid="{00000000-0005-0000-0000-0000B7B60000}"/>
    <cellStyle name="Title 4 7 3" xfId="28437" xr:uid="{00000000-0005-0000-0000-0000B8B60000}"/>
    <cellStyle name="Title 4 7 4" xfId="29361" xr:uid="{00000000-0005-0000-0000-0000B9B60000}"/>
    <cellStyle name="Title 4 7 5" xfId="51250" xr:uid="{00000000-0005-0000-0000-0000BAB60000}"/>
    <cellStyle name="Title 4 8" xfId="20529" xr:uid="{00000000-0005-0000-0000-0000BBB60000}"/>
    <cellStyle name="Title 4 8 2" xfId="51252" xr:uid="{00000000-0005-0000-0000-0000BCB60000}"/>
    <cellStyle name="Title 4 9" xfId="28438" xr:uid="{00000000-0005-0000-0000-0000BDB60000}"/>
    <cellStyle name="Title 5" xfId="20530" xr:uid="{00000000-0005-0000-0000-0000BEB60000}"/>
    <cellStyle name="Title 5 2" xfId="51253" xr:uid="{00000000-0005-0000-0000-0000BFB60000}"/>
    <cellStyle name="Title 6" xfId="20487" xr:uid="{00000000-0005-0000-0000-0000C0B60000}"/>
    <cellStyle name="Title 7" xfId="51210" xr:uid="{00000000-0005-0000-0000-0000C1B60000}"/>
    <cellStyle name="Total" xfId="515" builtinId="25" customBuiltin="1"/>
    <cellStyle name="Total 2" xfId="516" xr:uid="{00000000-0005-0000-0000-0000C3B60000}"/>
    <cellStyle name="Total 2 10" xfId="20533" xr:uid="{00000000-0005-0000-0000-0000C4B60000}"/>
    <cellStyle name="Total 2 10 2" xfId="20534" xr:uid="{00000000-0005-0000-0000-0000C5B60000}"/>
    <cellStyle name="Total 2 10 2 2" xfId="20535" xr:uid="{00000000-0005-0000-0000-0000C6B60000}"/>
    <cellStyle name="Total 2 10 2 2 2" xfId="20536" xr:uid="{00000000-0005-0000-0000-0000C7B60000}"/>
    <cellStyle name="Total 2 10 2 2 2 2" xfId="20537" xr:uid="{00000000-0005-0000-0000-0000C8B60000}"/>
    <cellStyle name="Total 2 10 2 2 2 2 2" xfId="51260" xr:uid="{00000000-0005-0000-0000-0000C9B60000}"/>
    <cellStyle name="Total 2 10 2 2 2 3" xfId="51259" xr:uid="{00000000-0005-0000-0000-0000CAB60000}"/>
    <cellStyle name="Total 2 10 2 2 3" xfId="20538" xr:uid="{00000000-0005-0000-0000-0000CBB60000}"/>
    <cellStyle name="Total 2 10 2 2 3 2" xfId="20539" xr:uid="{00000000-0005-0000-0000-0000CCB60000}"/>
    <cellStyle name="Total 2 10 2 2 3 2 2" xfId="51262" xr:uid="{00000000-0005-0000-0000-0000CDB60000}"/>
    <cellStyle name="Total 2 10 2 2 3 3" xfId="51261" xr:uid="{00000000-0005-0000-0000-0000CEB60000}"/>
    <cellStyle name="Total 2 10 2 2 4" xfId="20540" xr:uid="{00000000-0005-0000-0000-0000CFB60000}"/>
    <cellStyle name="Total 2 10 2 2 4 2" xfId="51263" xr:uid="{00000000-0005-0000-0000-0000D0B60000}"/>
    <cellStyle name="Total 2 10 2 2 5" xfId="51258" xr:uid="{00000000-0005-0000-0000-0000D1B60000}"/>
    <cellStyle name="Total 2 10 2 3" xfId="20541" xr:uid="{00000000-0005-0000-0000-0000D2B60000}"/>
    <cellStyle name="Total 2 10 2 3 2" xfId="20542" xr:uid="{00000000-0005-0000-0000-0000D3B60000}"/>
    <cellStyle name="Total 2 10 2 3 2 2" xfId="51265" xr:uid="{00000000-0005-0000-0000-0000D4B60000}"/>
    <cellStyle name="Total 2 10 2 3 3" xfId="51264" xr:uid="{00000000-0005-0000-0000-0000D5B60000}"/>
    <cellStyle name="Total 2 10 2 4" xfId="20543" xr:uid="{00000000-0005-0000-0000-0000D6B60000}"/>
    <cellStyle name="Total 2 10 2 4 2" xfId="20544" xr:uid="{00000000-0005-0000-0000-0000D7B60000}"/>
    <cellStyle name="Total 2 10 2 4 2 2" xfId="51267" xr:uid="{00000000-0005-0000-0000-0000D8B60000}"/>
    <cellStyle name="Total 2 10 2 4 3" xfId="51266" xr:uid="{00000000-0005-0000-0000-0000D9B60000}"/>
    <cellStyle name="Total 2 10 2 5" xfId="20545" xr:uid="{00000000-0005-0000-0000-0000DAB60000}"/>
    <cellStyle name="Total 2 10 2 5 2" xfId="51268" xr:uid="{00000000-0005-0000-0000-0000DBB60000}"/>
    <cellStyle name="Total 2 10 2 6" xfId="51257" xr:uid="{00000000-0005-0000-0000-0000DCB60000}"/>
    <cellStyle name="Total 2 10 3" xfId="20546" xr:uid="{00000000-0005-0000-0000-0000DDB60000}"/>
    <cellStyle name="Total 2 10 3 2" xfId="20547" xr:uid="{00000000-0005-0000-0000-0000DEB60000}"/>
    <cellStyle name="Total 2 10 3 2 2" xfId="20548" xr:uid="{00000000-0005-0000-0000-0000DFB60000}"/>
    <cellStyle name="Total 2 10 3 2 2 2" xfId="51271" xr:uid="{00000000-0005-0000-0000-0000E0B60000}"/>
    <cellStyle name="Total 2 10 3 2 3" xfId="51270" xr:uid="{00000000-0005-0000-0000-0000E1B60000}"/>
    <cellStyle name="Total 2 10 3 3" xfId="20549" xr:uid="{00000000-0005-0000-0000-0000E2B60000}"/>
    <cellStyle name="Total 2 10 3 3 2" xfId="20550" xr:uid="{00000000-0005-0000-0000-0000E3B60000}"/>
    <cellStyle name="Total 2 10 3 3 2 2" xfId="51273" xr:uid="{00000000-0005-0000-0000-0000E4B60000}"/>
    <cellStyle name="Total 2 10 3 3 3" xfId="51272" xr:uid="{00000000-0005-0000-0000-0000E5B60000}"/>
    <cellStyle name="Total 2 10 3 4" xfId="20551" xr:uid="{00000000-0005-0000-0000-0000E6B60000}"/>
    <cellStyle name="Total 2 10 3 4 2" xfId="51274" xr:uid="{00000000-0005-0000-0000-0000E7B60000}"/>
    <cellStyle name="Total 2 10 3 5" xfId="51269" xr:uid="{00000000-0005-0000-0000-0000E8B60000}"/>
    <cellStyle name="Total 2 10 4" xfId="20552" xr:uid="{00000000-0005-0000-0000-0000E9B60000}"/>
    <cellStyle name="Total 2 10 4 2" xfId="20553" xr:uid="{00000000-0005-0000-0000-0000EAB60000}"/>
    <cellStyle name="Total 2 10 4 2 2" xfId="51276" xr:uid="{00000000-0005-0000-0000-0000EBB60000}"/>
    <cellStyle name="Total 2 10 4 3" xfId="51275" xr:uid="{00000000-0005-0000-0000-0000ECB60000}"/>
    <cellStyle name="Total 2 10 5" xfId="20554" xr:uid="{00000000-0005-0000-0000-0000EDB60000}"/>
    <cellStyle name="Total 2 10 5 2" xfId="20555" xr:uid="{00000000-0005-0000-0000-0000EEB60000}"/>
    <cellStyle name="Total 2 10 5 2 2" xfId="51278" xr:uid="{00000000-0005-0000-0000-0000EFB60000}"/>
    <cellStyle name="Total 2 10 5 3" xfId="51277" xr:uid="{00000000-0005-0000-0000-0000F0B60000}"/>
    <cellStyle name="Total 2 10 6" xfId="20556" xr:uid="{00000000-0005-0000-0000-0000F1B60000}"/>
    <cellStyle name="Total 2 10 6 2" xfId="51279" xr:uid="{00000000-0005-0000-0000-0000F2B60000}"/>
    <cellStyle name="Total 2 10 7" xfId="51256" xr:uid="{00000000-0005-0000-0000-0000F3B60000}"/>
    <cellStyle name="Total 2 11" xfId="20557" xr:uid="{00000000-0005-0000-0000-0000F4B60000}"/>
    <cellStyle name="Total 2 11 2" xfId="20558" xr:uid="{00000000-0005-0000-0000-0000F5B60000}"/>
    <cellStyle name="Total 2 11 2 2" xfId="20559" xr:uid="{00000000-0005-0000-0000-0000F6B60000}"/>
    <cellStyle name="Total 2 11 2 2 2" xfId="20560" xr:uid="{00000000-0005-0000-0000-0000F7B60000}"/>
    <cellStyle name="Total 2 11 2 2 2 2" xfId="20561" xr:uid="{00000000-0005-0000-0000-0000F8B60000}"/>
    <cellStyle name="Total 2 11 2 2 2 2 2" xfId="51284" xr:uid="{00000000-0005-0000-0000-0000F9B60000}"/>
    <cellStyle name="Total 2 11 2 2 2 3" xfId="51283" xr:uid="{00000000-0005-0000-0000-0000FAB60000}"/>
    <cellStyle name="Total 2 11 2 2 3" xfId="20562" xr:uid="{00000000-0005-0000-0000-0000FBB60000}"/>
    <cellStyle name="Total 2 11 2 2 3 2" xfId="20563" xr:uid="{00000000-0005-0000-0000-0000FCB60000}"/>
    <cellStyle name="Total 2 11 2 2 3 2 2" xfId="51286" xr:uid="{00000000-0005-0000-0000-0000FDB60000}"/>
    <cellStyle name="Total 2 11 2 2 3 3" xfId="51285" xr:uid="{00000000-0005-0000-0000-0000FEB60000}"/>
    <cellStyle name="Total 2 11 2 2 4" xfId="20564" xr:uid="{00000000-0005-0000-0000-0000FFB60000}"/>
    <cellStyle name="Total 2 11 2 2 4 2" xfId="51287" xr:uid="{00000000-0005-0000-0000-000000B70000}"/>
    <cellStyle name="Total 2 11 2 2 5" xfId="51282" xr:uid="{00000000-0005-0000-0000-000001B70000}"/>
    <cellStyle name="Total 2 11 2 3" xfId="20565" xr:uid="{00000000-0005-0000-0000-000002B70000}"/>
    <cellStyle name="Total 2 11 2 3 2" xfId="20566" xr:uid="{00000000-0005-0000-0000-000003B70000}"/>
    <cellStyle name="Total 2 11 2 3 2 2" xfId="51289" xr:uid="{00000000-0005-0000-0000-000004B70000}"/>
    <cellStyle name="Total 2 11 2 3 3" xfId="51288" xr:uid="{00000000-0005-0000-0000-000005B70000}"/>
    <cellStyle name="Total 2 11 2 4" xfId="20567" xr:uid="{00000000-0005-0000-0000-000006B70000}"/>
    <cellStyle name="Total 2 11 2 4 2" xfId="20568" xr:uid="{00000000-0005-0000-0000-000007B70000}"/>
    <cellStyle name="Total 2 11 2 4 2 2" xfId="51291" xr:uid="{00000000-0005-0000-0000-000008B70000}"/>
    <cellStyle name="Total 2 11 2 4 3" xfId="51290" xr:uid="{00000000-0005-0000-0000-000009B70000}"/>
    <cellStyle name="Total 2 11 2 5" xfId="20569" xr:uid="{00000000-0005-0000-0000-00000AB70000}"/>
    <cellStyle name="Total 2 11 2 5 2" xfId="51292" xr:uid="{00000000-0005-0000-0000-00000BB70000}"/>
    <cellStyle name="Total 2 11 2 6" xfId="51281" xr:uid="{00000000-0005-0000-0000-00000CB70000}"/>
    <cellStyle name="Total 2 11 3" xfId="20570" xr:uid="{00000000-0005-0000-0000-00000DB70000}"/>
    <cellStyle name="Total 2 11 3 2" xfId="20571" xr:uid="{00000000-0005-0000-0000-00000EB70000}"/>
    <cellStyle name="Total 2 11 3 2 2" xfId="20572" xr:uid="{00000000-0005-0000-0000-00000FB70000}"/>
    <cellStyle name="Total 2 11 3 2 2 2" xfId="51295" xr:uid="{00000000-0005-0000-0000-000010B70000}"/>
    <cellStyle name="Total 2 11 3 2 3" xfId="51294" xr:uid="{00000000-0005-0000-0000-000011B70000}"/>
    <cellStyle name="Total 2 11 3 3" xfId="20573" xr:uid="{00000000-0005-0000-0000-000012B70000}"/>
    <cellStyle name="Total 2 11 3 3 2" xfId="20574" xr:uid="{00000000-0005-0000-0000-000013B70000}"/>
    <cellStyle name="Total 2 11 3 3 2 2" xfId="51297" xr:uid="{00000000-0005-0000-0000-000014B70000}"/>
    <cellStyle name="Total 2 11 3 3 3" xfId="51296" xr:uid="{00000000-0005-0000-0000-000015B70000}"/>
    <cellStyle name="Total 2 11 3 4" xfId="20575" xr:uid="{00000000-0005-0000-0000-000016B70000}"/>
    <cellStyle name="Total 2 11 3 4 2" xfId="51298" xr:uid="{00000000-0005-0000-0000-000017B70000}"/>
    <cellStyle name="Total 2 11 3 5" xfId="51293" xr:uid="{00000000-0005-0000-0000-000018B70000}"/>
    <cellStyle name="Total 2 11 4" xfId="20576" xr:uid="{00000000-0005-0000-0000-000019B70000}"/>
    <cellStyle name="Total 2 11 4 2" xfId="20577" xr:uid="{00000000-0005-0000-0000-00001AB70000}"/>
    <cellStyle name="Total 2 11 4 2 2" xfId="51300" xr:uid="{00000000-0005-0000-0000-00001BB70000}"/>
    <cellStyle name="Total 2 11 4 3" xfId="51299" xr:uid="{00000000-0005-0000-0000-00001CB70000}"/>
    <cellStyle name="Total 2 11 5" xfId="20578" xr:uid="{00000000-0005-0000-0000-00001DB70000}"/>
    <cellStyle name="Total 2 11 5 2" xfId="20579" xr:uid="{00000000-0005-0000-0000-00001EB70000}"/>
    <cellStyle name="Total 2 11 5 2 2" xfId="51302" xr:uid="{00000000-0005-0000-0000-00001FB70000}"/>
    <cellStyle name="Total 2 11 5 3" xfId="51301" xr:uid="{00000000-0005-0000-0000-000020B70000}"/>
    <cellStyle name="Total 2 11 6" xfId="20580" xr:uid="{00000000-0005-0000-0000-000021B70000}"/>
    <cellStyle name="Total 2 11 6 2" xfId="51303" xr:uid="{00000000-0005-0000-0000-000022B70000}"/>
    <cellStyle name="Total 2 11 7" xfId="51280" xr:uid="{00000000-0005-0000-0000-000023B70000}"/>
    <cellStyle name="Total 2 12" xfId="20581" xr:uid="{00000000-0005-0000-0000-000024B70000}"/>
    <cellStyle name="Total 2 12 2" xfId="20582" xr:uid="{00000000-0005-0000-0000-000025B70000}"/>
    <cellStyle name="Total 2 12 2 2" xfId="20583" xr:uid="{00000000-0005-0000-0000-000026B70000}"/>
    <cellStyle name="Total 2 12 2 2 2" xfId="20584" xr:uid="{00000000-0005-0000-0000-000027B70000}"/>
    <cellStyle name="Total 2 12 2 2 2 2" xfId="20585" xr:uid="{00000000-0005-0000-0000-000028B70000}"/>
    <cellStyle name="Total 2 12 2 2 2 2 2" xfId="51308" xr:uid="{00000000-0005-0000-0000-000029B70000}"/>
    <cellStyle name="Total 2 12 2 2 2 3" xfId="51307" xr:uid="{00000000-0005-0000-0000-00002AB70000}"/>
    <cellStyle name="Total 2 12 2 2 3" xfId="20586" xr:uid="{00000000-0005-0000-0000-00002BB70000}"/>
    <cellStyle name="Total 2 12 2 2 3 2" xfId="20587" xr:uid="{00000000-0005-0000-0000-00002CB70000}"/>
    <cellStyle name="Total 2 12 2 2 3 2 2" xfId="51310" xr:uid="{00000000-0005-0000-0000-00002DB70000}"/>
    <cellStyle name="Total 2 12 2 2 3 3" xfId="51309" xr:uid="{00000000-0005-0000-0000-00002EB70000}"/>
    <cellStyle name="Total 2 12 2 2 4" xfId="20588" xr:uid="{00000000-0005-0000-0000-00002FB70000}"/>
    <cellStyle name="Total 2 12 2 2 4 2" xfId="51311" xr:uid="{00000000-0005-0000-0000-000030B70000}"/>
    <cellStyle name="Total 2 12 2 2 5" xfId="51306" xr:uid="{00000000-0005-0000-0000-000031B70000}"/>
    <cellStyle name="Total 2 12 2 3" xfId="20589" xr:uid="{00000000-0005-0000-0000-000032B70000}"/>
    <cellStyle name="Total 2 12 2 3 2" xfId="20590" xr:uid="{00000000-0005-0000-0000-000033B70000}"/>
    <cellStyle name="Total 2 12 2 3 2 2" xfId="51313" xr:uid="{00000000-0005-0000-0000-000034B70000}"/>
    <cellStyle name="Total 2 12 2 3 3" xfId="51312" xr:uid="{00000000-0005-0000-0000-000035B70000}"/>
    <cellStyle name="Total 2 12 2 4" xfId="20591" xr:uid="{00000000-0005-0000-0000-000036B70000}"/>
    <cellStyle name="Total 2 12 2 4 2" xfId="20592" xr:uid="{00000000-0005-0000-0000-000037B70000}"/>
    <cellStyle name="Total 2 12 2 4 2 2" xfId="51315" xr:uid="{00000000-0005-0000-0000-000038B70000}"/>
    <cellStyle name="Total 2 12 2 4 3" xfId="51314" xr:uid="{00000000-0005-0000-0000-000039B70000}"/>
    <cellStyle name="Total 2 12 2 5" xfId="20593" xr:uid="{00000000-0005-0000-0000-00003AB70000}"/>
    <cellStyle name="Total 2 12 2 5 2" xfId="51316" xr:uid="{00000000-0005-0000-0000-00003BB70000}"/>
    <cellStyle name="Total 2 12 2 6" xfId="51305" xr:uid="{00000000-0005-0000-0000-00003CB70000}"/>
    <cellStyle name="Total 2 12 3" xfId="20594" xr:uid="{00000000-0005-0000-0000-00003DB70000}"/>
    <cellStyle name="Total 2 12 3 2" xfId="20595" xr:uid="{00000000-0005-0000-0000-00003EB70000}"/>
    <cellStyle name="Total 2 12 3 2 2" xfId="20596" xr:uid="{00000000-0005-0000-0000-00003FB70000}"/>
    <cellStyle name="Total 2 12 3 2 2 2" xfId="51319" xr:uid="{00000000-0005-0000-0000-000040B70000}"/>
    <cellStyle name="Total 2 12 3 2 3" xfId="51318" xr:uid="{00000000-0005-0000-0000-000041B70000}"/>
    <cellStyle name="Total 2 12 3 3" xfId="20597" xr:uid="{00000000-0005-0000-0000-000042B70000}"/>
    <cellStyle name="Total 2 12 3 3 2" xfId="20598" xr:uid="{00000000-0005-0000-0000-000043B70000}"/>
    <cellStyle name="Total 2 12 3 3 2 2" xfId="51321" xr:uid="{00000000-0005-0000-0000-000044B70000}"/>
    <cellStyle name="Total 2 12 3 3 3" xfId="51320" xr:uid="{00000000-0005-0000-0000-000045B70000}"/>
    <cellStyle name="Total 2 12 3 4" xfId="20599" xr:uid="{00000000-0005-0000-0000-000046B70000}"/>
    <cellStyle name="Total 2 12 3 4 2" xfId="51322" xr:uid="{00000000-0005-0000-0000-000047B70000}"/>
    <cellStyle name="Total 2 12 3 5" xfId="51317" xr:uid="{00000000-0005-0000-0000-000048B70000}"/>
    <cellStyle name="Total 2 12 4" xfId="20600" xr:uid="{00000000-0005-0000-0000-000049B70000}"/>
    <cellStyle name="Total 2 12 4 2" xfId="20601" xr:uid="{00000000-0005-0000-0000-00004AB70000}"/>
    <cellStyle name="Total 2 12 4 2 2" xfId="51324" xr:uid="{00000000-0005-0000-0000-00004BB70000}"/>
    <cellStyle name="Total 2 12 4 3" xfId="51323" xr:uid="{00000000-0005-0000-0000-00004CB70000}"/>
    <cellStyle name="Total 2 12 5" xfId="20602" xr:uid="{00000000-0005-0000-0000-00004DB70000}"/>
    <cellStyle name="Total 2 12 5 2" xfId="20603" xr:uid="{00000000-0005-0000-0000-00004EB70000}"/>
    <cellStyle name="Total 2 12 5 2 2" xfId="51326" xr:uid="{00000000-0005-0000-0000-00004FB70000}"/>
    <cellStyle name="Total 2 12 5 3" xfId="51325" xr:uid="{00000000-0005-0000-0000-000050B70000}"/>
    <cellStyle name="Total 2 12 6" xfId="20604" xr:uid="{00000000-0005-0000-0000-000051B70000}"/>
    <cellStyle name="Total 2 12 6 2" xfId="51327" xr:uid="{00000000-0005-0000-0000-000052B70000}"/>
    <cellStyle name="Total 2 12 7" xfId="51304" xr:uid="{00000000-0005-0000-0000-000053B70000}"/>
    <cellStyle name="Total 2 13" xfId="20605" xr:uid="{00000000-0005-0000-0000-000054B70000}"/>
    <cellStyle name="Total 2 13 2" xfId="20606" xr:uid="{00000000-0005-0000-0000-000055B70000}"/>
    <cellStyle name="Total 2 13 2 2" xfId="20607" xr:uid="{00000000-0005-0000-0000-000056B70000}"/>
    <cellStyle name="Total 2 13 2 2 2" xfId="20608" xr:uid="{00000000-0005-0000-0000-000057B70000}"/>
    <cellStyle name="Total 2 13 2 2 2 2" xfId="20609" xr:uid="{00000000-0005-0000-0000-000058B70000}"/>
    <cellStyle name="Total 2 13 2 2 2 2 2" xfId="51332" xr:uid="{00000000-0005-0000-0000-000059B70000}"/>
    <cellStyle name="Total 2 13 2 2 2 3" xfId="51331" xr:uid="{00000000-0005-0000-0000-00005AB70000}"/>
    <cellStyle name="Total 2 13 2 2 3" xfId="20610" xr:uid="{00000000-0005-0000-0000-00005BB70000}"/>
    <cellStyle name="Total 2 13 2 2 3 2" xfId="20611" xr:uid="{00000000-0005-0000-0000-00005CB70000}"/>
    <cellStyle name="Total 2 13 2 2 3 2 2" xfId="51334" xr:uid="{00000000-0005-0000-0000-00005DB70000}"/>
    <cellStyle name="Total 2 13 2 2 3 3" xfId="51333" xr:uid="{00000000-0005-0000-0000-00005EB70000}"/>
    <cellStyle name="Total 2 13 2 2 4" xfId="20612" xr:uid="{00000000-0005-0000-0000-00005FB70000}"/>
    <cellStyle name="Total 2 13 2 2 4 2" xfId="51335" xr:uid="{00000000-0005-0000-0000-000060B70000}"/>
    <cellStyle name="Total 2 13 2 2 5" xfId="51330" xr:uid="{00000000-0005-0000-0000-000061B70000}"/>
    <cellStyle name="Total 2 13 2 3" xfId="20613" xr:uid="{00000000-0005-0000-0000-000062B70000}"/>
    <cellStyle name="Total 2 13 2 3 2" xfId="20614" xr:uid="{00000000-0005-0000-0000-000063B70000}"/>
    <cellStyle name="Total 2 13 2 3 2 2" xfId="51337" xr:uid="{00000000-0005-0000-0000-000064B70000}"/>
    <cellStyle name="Total 2 13 2 3 3" xfId="51336" xr:uid="{00000000-0005-0000-0000-000065B70000}"/>
    <cellStyle name="Total 2 13 2 4" xfId="20615" xr:uid="{00000000-0005-0000-0000-000066B70000}"/>
    <cellStyle name="Total 2 13 2 4 2" xfId="20616" xr:uid="{00000000-0005-0000-0000-000067B70000}"/>
    <cellStyle name="Total 2 13 2 4 2 2" xfId="51339" xr:uid="{00000000-0005-0000-0000-000068B70000}"/>
    <cellStyle name="Total 2 13 2 4 3" xfId="51338" xr:uid="{00000000-0005-0000-0000-000069B70000}"/>
    <cellStyle name="Total 2 13 2 5" xfId="20617" xr:uid="{00000000-0005-0000-0000-00006AB70000}"/>
    <cellStyle name="Total 2 13 2 5 2" xfId="51340" xr:uid="{00000000-0005-0000-0000-00006BB70000}"/>
    <cellStyle name="Total 2 13 2 6" xfId="51329" xr:uid="{00000000-0005-0000-0000-00006CB70000}"/>
    <cellStyle name="Total 2 13 3" xfId="20618" xr:uid="{00000000-0005-0000-0000-00006DB70000}"/>
    <cellStyle name="Total 2 13 3 2" xfId="20619" xr:uid="{00000000-0005-0000-0000-00006EB70000}"/>
    <cellStyle name="Total 2 13 3 2 2" xfId="20620" xr:uid="{00000000-0005-0000-0000-00006FB70000}"/>
    <cellStyle name="Total 2 13 3 2 2 2" xfId="51343" xr:uid="{00000000-0005-0000-0000-000070B70000}"/>
    <cellStyle name="Total 2 13 3 2 3" xfId="51342" xr:uid="{00000000-0005-0000-0000-000071B70000}"/>
    <cellStyle name="Total 2 13 3 3" xfId="20621" xr:uid="{00000000-0005-0000-0000-000072B70000}"/>
    <cellStyle name="Total 2 13 3 3 2" xfId="20622" xr:uid="{00000000-0005-0000-0000-000073B70000}"/>
    <cellStyle name="Total 2 13 3 3 2 2" xfId="51345" xr:uid="{00000000-0005-0000-0000-000074B70000}"/>
    <cellStyle name="Total 2 13 3 3 3" xfId="51344" xr:uid="{00000000-0005-0000-0000-000075B70000}"/>
    <cellStyle name="Total 2 13 3 4" xfId="20623" xr:uid="{00000000-0005-0000-0000-000076B70000}"/>
    <cellStyle name="Total 2 13 3 4 2" xfId="51346" xr:uid="{00000000-0005-0000-0000-000077B70000}"/>
    <cellStyle name="Total 2 13 3 5" xfId="51341" xr:uid="{00000000-0005-0000-0000-000078B70000}"/>
    <cellStyle name="Total 2 13 4" xfId="20624" xr:uid="{00000000-0005-0000-0000-000079B70000}"/>
    <cellStyle name="Total 2 13 4 2" xfId="20625" xr:uid="{00000000-0005-0000-0000-00007AB70000}"/>
    <cellStyle name="Total 2 13 4 2 2" xfId="51348" xr:uid="{00000000-0005-0000-0000-00007BB70000}"/>
    <cellStyle name="Total 2 13 4 3" xfId="51347" xr:uid="{00000000-0005-0000-0000-00007CB70000}"/>
    <cellStyle name="Total 2 13 5" xfId="20626" xr:uid="{00000000-0005-0000-0000-00007DB70000}"/>
    <cellStyle name="Total 2 13 5 2" xfId="20627" xr:uid="{00000000-0005-0000-0000-00007EB70000}"/>
    <cellStyle name="Total 2 13 5 2 2" xfId="51350" xr:uid="{00000000-0005-0000-0000-00007FB70000}"/>
    <cellStyle name="Total 2 13 5 3" xfId="51349" xr:uid="{00000000-0005-0000-0000-000080B70000}"/>
    <cellStyle name="Total 2 13 6" xfId="20628" xr:uid="{00000000-0005-0000-0000-000081B70000}"/>
    <cellStyle name="Total 2 13 6 2" xfId="51351" xr:uid="{00000000-0005-0000-0000-000082B70000}"/>
    <cellStyle name="Total 2 13 7" xfId="51328" xr:uid="{00000000-0005-0000-0000-000083B70000}"/>
    <cellStyle name="Total 2 14" xfId="20629" xr:uid="{00000000-0005-0000-0000-000084B70000}"/>
    <cellStyle name="Total 2 14 2" xfId="20630" xr:uid="{00000000-0005-0000-0000-000085B70000}"/>
    <cellStyle name="Total 2 14 2 2" xfId="20631" xr:uid="{00000000-0005-0000-0000-000086B70000}"/>
    <cellStyle name="Total 2 14 2 2 2" xfId="20632" xr:uid="{00000000-0005-0000-0000-000087B70000}"/>
    <cellStyle name="Total 2 14 2 2 2 2" xfId="51355" xr:uid="{00000000-0005-0000-0000-000088B70000}"/>
    <cellStyle name="Total 2 14 2 2 3" xfId="51354" xr:uid="{00000000-0005-0000-0000-000089B70000}"/>
    <cellStyle name="Total 2 14 2 3" xfId="20633" xr:uid="{00000000-0005-0000-0000-00008AB70000}"/>
    <cellStyle name="Total 2 14 2 3 2" xfId="20634" xr:uid="{00000000-0005-0000-0000-00008BB70000}"/>
    <cellStyle name="Total 2 14 2 3 2 2" xfId="51357" xr:uid="{00000000-0005-0000-0000-00008CB70000}"/>
    <cellStyle name="Total 2 14 2 3 3" xfId="51356" xr:uid="{00000000-0005-0000-0000-00008DB70000}"/>
    <cellStyle name="Total 2 14 2 4" xfId="20635" xr:uid="{00000000-0005-0000-0000-00008EB70000}"/>
    <cellStyle name="Total 2 14 2 4 2" xfId="51358" xr:uid="{00000000-0005-0000-0000-00008FB70000}"/>
    <cellStyle name="Total 2 14 2 5" xfId="51353" xr:uid="{00000000-0005-0000-0000-000090B70000}"/>
    <cellStyle name="Total 2 14 3" xfId="20636" xr:uid="{00000000-0005-0000-0000-000091B70000}"/>
    <cellStyle name="Total 2 14 3 2" xfId="20637" xr:uid="{00000000-0005-0000-0000-000092B70000}"/>
    <cellStyle name="Total 2 14 3 2 2" xfId="51360" xr:uid="{00000000-0005-0000-0000-000093B70000}"/>
    <cellStyle name="Total 2 14 3 3" xfId="51359" xr:uid="{00000000-0005-0000-0000-000094B70000}"/>
    <cellStyle name="Total 2 14 4" xfId="20638" xr:uid="{00000000-0005-0000-0000-000095B70000}"/>
    <cellStyle name="Total 2 14 4 2" xfId="20639" xr:uid="{00000000-0005-0000-0000-000096B70000}"/>
    <cellStyle name="Total 2 14 4 2 2" xfId="51362" xr:uid="{00000000-0005-0000-0000-000097B70000}"/>
    <cellStyle name="Total 2 14 4 3" xfId="51361" xr:uid="{00000000-0005-0000-0000-000098B70000}"/>
    <cellStyle name="Total 2 14 5" xfId="20640" xr:uid="{00000000-0005-0000-0000-000099B70000}"/>
    <cellStyle name="Total 2 14 5 2" xfId="51363" xr:uid="{00000000-0005-0000-0000-00009AB70000}"/>
    <cellStyle name="Total 2 14 6" xfId="51352" xr:uid="{00000000-0005-0000-0000-00009BB70000}"/>
    <cellStyle name="Total 2 15" xfId="20641" xr:uid="{00000000-0005-0000-0000-00009CB70000}"/>
    <cellStyle name="Total 2 15 2" xfId="20642" xr:uid="{00000000-0005-0000-0000-00009DB70000}"/>
    <cellStyle name="Total 2 15 2 2" xfId="20643" xr:uid="{00000000-0005-0000-0000-00009EB70000}"/>
    <cellStyle name="Total 2 15 2 2 2" xfId="51366" xr:uid="{00000000-0005-0000-0000-00009FB70000}"/>
    <cellStyle name="Total 2 15 2 3" xfId="51365" xr:uid="{00000000-0005-0000-0000-0000A0B70000}"/>
    <cellStyle name="Total 2 15 3" xfId="20644" xr:uid="{00000000-0005-0000-0000-0000A1B70000}"/>
    <cellStyle name="Total 2 15 3 2" xfId="20645" xr:uid="{00000000-0005-0000-0000-0000A2B70000}"/>
    <cellStyle name="Total 2 15 3 2 2" xfId="51368" xr:uid="{00000000-0005-0000-0000-0000A3B70000}"/>
    <cellStyle name="Total 2 15 3 3" xfId="51367" xr:uid="{00000000-0005-0000-0000-0000A4B70000}"/>
    <cellStyle name="Total 2 15 4" xfId="20646" xr:uid="{00000000-0005-0000-0000-0000A5B70000}"/>
    <cellStyle name="Total 2 15 4 2" xfId="51369" xr:uid="{00000000-0005-0000-0000-0000A6B70000}"/>
    <cellStyle name="Total 2 15 5" xfId="51364" xr:uid="{00000000-0005-0000-0000-0000A7B70000}"/>
    <cellStyle name="Total 2 16" xfId="20647" xr:uid="{00000000-0005-0000-0000-0000A8B70000}"/>
    <cellStyle name="Total 2 16 2" xfId="20648" xr:uid="{00000000-0005-0000-0000-0000A9B70000}"/>
    <cellStyle name="Total 2 16 2 2" xfId="51371" xr:uid="{00000000-0005-0000-0000-0000AAB70000}"/>
    <cellStyle name="Total 2 16 3" xfId="51370" xr:uid="{00000000-0005-0000-0000-0000ABB70000}"/>
    <cellStyle name="Total 2 17" xfId="20649" xr:uid="{00000000-0005-0000-0000-0000ACB70000}"/>
    <cellStyle name="Total 2 17 2" xfId="20650" xr:uid="{00000000-0005-0000-0000-0000ADB70000}"/>
    <cellStyle name="Total 2 17 2 2" xfId="51373" xr:uid="{00000000-0005-0000-0000-0000AEB70000}"/>
    <cellStyle name="Total 2 17 3" xfId="51372" xr:uid="{00000000-0005-0000-0000-0000AFB70000}"/>
    <cellStyle name="Total 2 18" xfId="20651" xr:uid="{00000000-0005-0000-0000-0000B0B70000}"/>
    <cellStyle name="Total 2 18 2" xfId="51374" xr:uid="{00000000-0005-0000-0000-0000B1B70000}"/>
    <cellStyle name="Total 2 19" xfId="20532" xr:uid="{00000000-0005-0000-0000-0000B2B70000}"/>
    <cellStyle name="Total 2 2" xfId="20652" xr:uid="{00000000-0005-0000-0000-0000B3B70000}"/>
    <cellStyle name="Total 2 2 10" xfId="20653" xr:uid="{00000000-0005-0000-0000-0000B4B70000}"/>
    <cellStyle name="Total 2 2 10 2" xfId="20654" xr:uid="{00000000-0005-0000-0000-0000B5B70000}"/>
    <cellStyle name="Total 2 2 10 2 2" xfId="51377" xr:uid="{00000000-0005-0000-0000-0000B6B70000}"/>
    <cellStyle name="Total 2 2 10 3" xfId="51376" xr:uid="{00000000-0005-0000-0000-0000B7B70000}"/>
    <cellStyle name="Total 2 2 11" xfId="20655" xr:uid="{00000000-0005-0000-0000-0000B8B70000}"/>
    <cellStyle name="Total 2 2 11 2" xfId="51378" xr:uid="{00000000-0005-0000-0000-0000B9B70000}"/>
    <cellStyle name="Total 2 2 12" xfId="28439" xr:uid="{00000000-0005-0000-0000-0000BAB70000}"/>
    <cellStyle name="Total 2 2 13" xfId="29363" xr:uid="{00000000-0005-0000-0000-0000BBB70000}"/>
    <cellStyle name="Total 2 2 14" xfId="51375" xr:uid="{00000000-0005-0000-0000-0000BCB70000}"/>
    <cellStyle name="Total 2 2 2" xfId="20656" xr:uid="{00000000-0005-0000-0000-0000BDB70000}"/>
    <cellStyle name="Total 2 2 2 10" xfId="29836" xr:uid="{00000000-0005-0000-0000-0000BEB70000}"/>
    <cellStyle name="Total 2 2 2 11" xfId="51379" xr:uid="{00000000-0005-0000-0000-0000BFB70000}"/>
    <cellStyle name="Total 2 2 2 2" xfId="20657" xr:uid="{00000000-0005-0000-0000-0000C0B70000}"/>
    <cellStyle name="Total 2 2 2 2 2" xfId="20658" xr:uid="{00000000-0005-0000-0000-0000C1B70000}"/>
    <cellStyle name="Total 2 2 2 2 2 2" xfId="20659" xr:uid="{00000000-0005-0000-0000-0000C2B70000}"/>
    <cellStyle name="Total 2 2 2 2 2 2 2" xfId="20660" xr:uid="{00000000-0005-0000-0000-0000C3B70000}"/>
    <cellStyle name="Total 2 2 2 2 2 2 2 2" xfId="51383" xr:uid="{00000000-0005-0000-0000-0000C4B70000}"/>
    <cellStyle name="Total 2 2 2 2 2 2 3" xfId="51382" xr:uid="{00000000-0005-0000-0000-0000C5B70000}"/>
    <cellStyle name="Total 2 2 2 2 2 3" xfId="20661" xr:uid="{00000000-0005-0000-0000-0000C6B70000}"/>
    <cellStyle name="Total 2 2 2 2 2 3 2" xfId="20662" xr:uid="{00000000-0005-0000-0000-0000C7B70000}"/>
    <cellStyle name="Total 2 2 2 2 2 3 2 2" xfId="51385" xr:uid="{00000000-0005-0000-0000-0000C8B70000}"/>
    <cellStyle name="Total 2 2 2 2 2 3 3" xfId="51384" xr:uid="{00000000-0005-0000-0000-0000C9B70000}"/>
    <cellStyle name="Total 2 2 2 2 2 4" xfId="20663" xr:uid="{00000000-0005-0000-0000-0000CAB70000}"/>
    <cellStyle name="Total 2 2 2 2 2 4 2" xfId="51386" xr:uid="{00000000-0005-0000-0000-0000CBB70000}"/>
    <cellStyle name="Total 2 2 2 2 2 5" xfId="28440" xr:uid="{00000000-0005-0000-0000-0000CCB70000}"/>
    <cellStyle name="Total 2 2 2 2 2 6" xfId="32063" xr:uid="{00000000-0005-0000-0000-0000CDB70000}"/>
    <cellStyle name="Total 2 2 2 2 2 7" xfId="51381" xr:uid="{00000000-0005-0000-0000-0000CEB70000}"/>
    <cellStyle name="Total 2 2 2 2 3" xfId="20664" xr:uid="{00000000-0005-0000-0000-0000CFB70000}"/>
    <cellStyle name="Total 2 2 2 2 3 2" xfId="20665" xr:uid="{00000000-0005-0000-0000-0000D0B70000}"/>
    <cellStyle name="Total 2 2 2 2 3 2 2" xfId="51388" xr:uid="{00000000-0005-0000-0000-0000D1B70000}"/>
    <cellStyle name="Total 2 2 2 2 3 3" xfId="28441" xr:uid="{00000000-0005-0000-0000-0000D2B70000}"/>
    <cellStyle name="Total 2 2 2 2 3 4" xfId="32527" xr:uid="{00000000-0005-0000-0000-0000D3B70000}"/>
    <cellStyle name="Total 2 2 2 2 3 5" xfId="51387" xr:uid="{00000000-0005-0000-0000-0000D4B70000}"/>
    <cellStyle name="Total 2 2 2 2 4" xfId="20666" xr:uid="{00000000-0005-0000-0000-0000D5B70000}"/>
    <cellStyle name="Total 2 2 2 2 4 2" xfId="20667" xr:uid="{00000000-0005-0000-0000-0000D6B70000}"/>
    <cellStyle name="Total 2 2 2 2 4 2 2" xfId="51390" xr:uid="{00000000-0005-0000-0000-0000D7B70000}"/>
    <cellStyle name="Total 2 2 2 2 4 3" xfId="28442" xr:uid="{00000000-0005-0000-0000-0000D8B70000}"/>
    <cellStyle name="Total 2 2 2 2 4 4" xfId="32743" xr:uid="{00000000-0005-0000-0000-0000D9B70000}"/>
    <cellStyle name="Total 2 2 2 2 4 5" xfId="51389" xr:uid="{00000000-0005-0000-0000-0000DAB70000}"/>
    <cellStyle name="Total 2 2 2 2 5" xfId="20668" xr:uid="{00000000-0005-0000-0000-0000DBB70000}"/>
    <cellStyle name="Total 2 2 2 2 5 2" xfId="28443" xr:uid="{00000000-0005-0000-0000-0000DCB70000}"/>
    <cellStyle name="Total 2 2 2 2 5 3" xfId="31090" xr:uid="{00000000-0005-0000-0000-0000DDB70000}"/>
    <cellStyle name="Total 2 2 2 2 5 4" xfId="51391" xr:uid="{00000000-0005-0000-0000-0000DEB70000}"/>
    <cellStyle name="Total 2 2 2 2 6" xfId="28444" xr:uid="{00000000-0005-0000-0000-0000DFB70000}"/>
    <cellStyle name="Total 2 2 2 2 7" xfId="30238" xr:uid="{00000000-0005-0000-0000-0000E0B70000}"/>
    <cellStyle name="Total 2 2 2 2 8" xfId="51380" xr:uid="{00000000-0005-0000-0000-0000E1B70000}"/>
    <cellStyle name="Total 2 2 2 3" xfId="20669" xr:uid="{00000000-0005-0000-0000-0000E2B70000}"/>
    <cellStyle name="Total 2 2 2 3 2" xfId="20670" xr:uid="{00000000-0005-0000-0000-0000E3B70000}"/>
    <cellStyle name="Total 2 2 2 3 2 2" xfId="20671" xr:uid="{00000000-0005-0000-0000-0000E4B70000}"/>
    <cellStyle name="Total 2 2 2 3 2 2 2" xfId="51394" xr:uid="{00000000-0005-0000-0000-0000E5B70000}"/>
    <cellStyle name="Total 2 2 2 3 2 3" xfId="28445" xr:uid="{00000000-0005-0000-0000-0000E6B70000}"/>
    <cellStyle name="Total 2 2 2 3 2 4" xfId="32314" xr:uid="{00000000-0005-0000-0000-0000E7B70000}"/>
    <cellStyle name="Total 2 2 2 3 2 5" xfId="51393" xr:uid="{00000000-0005-0000-0000-0000E8B70000}"/>
    <cellStyle name="Total 2 2 2 3 3" xfId="20672" xr:uid="{00000000-0005-0000-0000-0000E9B70000}"/>
    <cellStyle name="Total 2 2 2 3 3 2" xfId="20673" xr:uid="{00000000-0005-0000-0000-0000EAB70000}"/>
    <cellStyle name="Total 2 2 2 3 3 2 2" xfId="51396" xr:uid="{00000000-0005-0000-0000-0000EBB70000}"/>
    <cellStyle name="Total 2 2 2 3 3 3" xfId="28446" xr:uid="{00000000-0005-0000-0000-0000ECB70000}"/>
    <cellStyle name="Total 2 2 2 3 3 4" xfId="32652" xr:uid="{00000000-0005-0000-0000-0000EDB70000}"/>
    <cellStyle name="Total 2 2 2 3 3 5" xfId="51395" xr:uid="{00000000-0005-0000-0000-0000EEB70000}"/>
    <cellStyle name="Total 2 2 2 3 4" xfId="20674" xr:uid="{00000000-0005-0000-0000-0000EFB70000}"/>
    <cellStyle name="Total 2 2 2 3 4 2" xfId="28447" xr:uid="{00000000-0005-0000-0000-0000F0B70000}"/>
    <cellStyle name="Total 2 2 2 3 4 3" xfId="32868" xr:uid="{00000000-0005-0000-0000-0000F1B70000}"/>
    <cellStyle name="Total 2 2 2 3 4 4" xfId="51397" xr:uid="{00000000-0005-0000-0000-0000F2B70000}"/>
    <cellStyle name="Total 2 2 2 3 5" xfId="28448" xr:uid="{00000000-0005-0000-0000-0000F3B70000}"/>
    <cellStyle name="Total 2 2 2 3 5 2" xfId="31340" xr:uid="{00000000-0005-0000-0000-0000F4B70000}"/>
    <cellStyle name="Total 2 2 2 3 6" xfId="28449" xr:uid="{00000000-0005-0000-0000-0000F5B70000}"/>
    <cellStyle name="Total 2 2 2 3 7" xfId="30488" xr:uid="{00000000-0005-0000-0000-0000F6B70000}"/>
    <cellStyle name="Total 2 2 2 3 8" xfId="51392" xr:uid="{00000000-0005-0000-0000-0000F7B70000}"/>
    <cellStyle name="Total 2 2 2 4" xfId="20675" xr:uid="{00000000-0005-0000-0000-0000F8B70000}"/>
    <cellStyle name="Total 2 2 2 4 2" xfId="20676" xr:uid="{00000000-0005-0000-0000-0000F9B70000}"/>
    <cellStyle name="Total 2 2 2 4 2 2" xfId="28450" xr:uid="{00000000-0005-0000-0000-0000FAB70000}"/>
    <cellStyle name="Total 2 2 2 4 2 3" xfId="31856" xr:uid="{00000000-0005-0000-0000-0000FBB70000}"/>
    <cellStyle name="Total 2 2 2 4 2 4" xfId="51399" xr:uid="{00000000-0005-0000-0000-0000FCB70000}"/>
    <cellStyle name="Total 2 2 2 4 3" xfId="28451" xr:uid="{00000000-0005-0000-0000-0000FDB70000}"/>
    <cellStyle name="Total 2 2 2 4 3 2" xfId="32450" xr:uid="{00000000-0005-0000-0000-0000FEB70000}"/>
    <cellStyle name="Total 2 2 2 4 4" xfId="28452" xr:uid="{00000000-0005-0000-0000-0000FFB70000}"/>
    <cellStyle name="Total 2 2 2 4 4 2" xfId="31460" xr:uid="{00000000-0005-0000-0000-000000B80000}"/>
    <cellStyle name="Total 2 2 2 4 5" xfId="28453" xr:uid="{00000000-0005-0000-0000-000001B80000}"/>
    <cellStyle name="Total 2 2 2 4 5 2" xfId="30883" xr:uid="{00000000-0005-0000-0000-000002B80000}"/>
    <cellStyle name="Total 2 2 2 4 6" xfId="28454" xr:uid="{00000000-0005-0000-0000-000003B80000}"/>
    <cellStyle name="Total 2 2 2 4 7" xfId="30012" xr:uid="{00000000-0005-0000-0000-000004B80000}"/>
    <cellStyle name="Total 2 2 2 4 8" xfId="51398" xr:uid="{00000000-0005-0000-0000-000005B80000}"/>
    <cellStyle name="Total 2 2 2 5" xfId="20677" xr:uid="{00000000-0005-0000-0000-000006B80000}"/>
    <cellStyle name="Total 2 2 2 5 2" xfId="20678" xr:uid="{00000000-0005-0000-0000-000007B80000}"/>
    <cellStyle name="Total 2 2 2 5 2 2" xfId="51401" xr:uid="{00000000-0005-0000-0000-000008B80000}"/>
    <cellStyle name="Total 2 2 2 5 3" xfId="28455" xr:uid="{00000000-0005-0000-0000-000009B80000}"/>
    <cellStyle name="Total 2 2 2 5 4" xfId="31685" xr:uid="{00000000-0005-0000-0000-00000AB80000}"/>
    <cellStyle name="Total 2 2 2 5 5" xfId="51400" xr:uid="{00000000-0005-0000-0000-00000BB80000}"/>
    <cellStyle name="Total 2 2 2 6" xfId="20679" xr:uid="{00000000-0005-0000-0000-00000CB80000}"/>
    <cellStyle name="Total 2 2 2 6 2" xfId="28456" xr:uid="{00000000-0005-0000-0000-00000DB80000}"/>
    <cellStyle name="Total 2 2 2 6 3" xfId="32405" xr:uid="{00000000-0005-0000-0000-00000EB80000}"/>
    <cellStyle name="Total 2 2 2 6 4" xfId="51402" xr:uid="{00000000-0005-0000-0000-00000FB80000}"/>
    <cellStyle name="Total 2 2 2 7" xfId="28457" xr:uid="{00000000-0005-0000-0000-000010B80000}"/>
    <cellStyle name="Total 2 2 2 7 2" xfId="31433" xr:uid="{00000000-0005-0000-0000-000011B80000}"/>
    <cellStyle name="Total 2 2 2 8" xfId="28458" xr:uid="{00000000-0005-0000-0000-000012B80000}"/>
    <cellStyle name="Total 2 2 2 8 2" xfId="30712" xr:uid="{00000000-0005-0000-0000-000013B80000}"/>
    <cellStyle name="Total 2 2 2 9" xfId="28459" xr:uid="{00000000-0005-0000-0000-000014B80000}"/>
    <cellStyle name="Total 2 2 3" xfId="20680" xr:uid="{00000000-0005-0000-0000-000015B80000}"/>
    <cellStyle name="Total 2 2 3 2" xfId="20681" xr:uid="{00000000-0005-0000-0000-000016B80000}"/>
    <cellStyle name="Total 2 2 3 2 2" xfId="20682" xr:uid="{00000000-0005-0000-0000-000017B80000}"/>
    <cellStyle name="Total 2 2 3 2 2 2" xfId="20683" xr:uid="{00000000-0005-0000-0000-000018B80000}"/>
    <cellStyle name="Total 2 2 3 2 2 2 2" xfId="20684" xr:uid="{00000000-0005-0000-0000-000019B80000}"/>
    <cellStyle name="Total 2 2 3 2 2 2 2 2" xfId="51407" xr:uid="{00000000-0005-0000-0000-00001AB80000}"/>
    <cellStyle name="Total 2 2 3 2 2 2 3" xfId="51406" xr:uid="{00000000-0005-0000-0000-00001BB80000}"/>
    <cellStyle name="Total 2 2 3 2 2 3" xfId="20685" xr:uid="{00000000-0005-0000-0000-00001CB80000}"/>
    <cellStyle name="Total 2 2 3 2 2 3 2" xfId="20686" xr:uid="{00000000-0005-0000-0000-00001DB80000}"/>
    <cellStyle name="Total 2 2 3 2 2 3 2 2" xfId="51409" xr:uid="{00000000-0005-0000-0000-00001EB80000}"/>
    <cellStyle name="Total 2 2 3 2 2 3 3" xfId="51408" xr:uid="{00000000-0005-0000-0000-00001FB80000}"/>
    <cellStyle name="Total 2 2 3 2 2 4" xfId="20687" xr:uid="{00000000-0005-0000-0000-000020B80000}"/>
    <cellStyle name="Total 2 2 3 2 2 4 2" xfId="51410" xr:uid="{00000000-0005-0000-0000-000021B80000}"/>
    <cellStyle name="Total 2 2 3 2 2 5" xfId="51405" xr:uid="{00000000-0005-0000-0000-000022B80000}"/>
    <cellStyle name="Total 2 2 3 2 3" xfId="20688" xr:uid="{00000000-0005-0000-0000-000023B80000}"/>
    <cellStyle name="Total 2 2 3 2 3 2" xfId="20689" xr:uid="{00000000-0005-0000-0000-000024B80000}"/>
    <cellStyle name="Total 2 2 3 2 3 2 2" xfId="51412" xr:uid="{00000000-0005-0000-0000-000025B80000}"/>
    <cellStyle name="Total 2 2 3 2 3 3" xfId="51411" xr:uid="{00000000-0005-0000-0000-000026B80000}"/>
    <cellStyle name="Total 2 2 3 2 4" xfId="20690" xr:uid="{00000000-0005-0000-0000-000027B80000}"/>
    <cellStyle name="Total 2 2 3 2 4 2" xfId="20691" xr:uid="{00000000-0005-0000-0000-000028B80000}"/>
    <cellStyle name="Total 2 2 3 2 4 2 2" xfId="51414" xr:uid="{00000000-0005-0000-0000-000029B80000}"/>
    <cellStyle name="Total 2 2 3 2 4 3" xfId="51413" xr:uid="{00000000-0005-0000-0000-00002AB80000}"/>
    <cellStyle name="Total 2 2 3 2 5" xfId="20692" xr:uid="{00000000-0005-0000-0000-00002BB80000}"/>
    <cellStyle name="Total 2 2 3 2 5 2" xfId="51415" xr:uid="{00000000-0005-0000-0000-00002CB80000}"/>
    <cellStyle name="Total 2 2 3 2 6" xfId="51404" xr:uid="{00000000-0005-0000-0000-00002DB80000}"/>
    <cellStyle name="Total 2 2 3 3" xfId="20693" xr:uid="{00000000-0005-0000-0000-00002EB80000}"/>
    <cellStyle name="Total 2 2 3 3 2" xfId="20694" xr:uid="{00000000-0005-0000-0000-00002FB80000}"/>
    <cellStyle name="Total 2 2 3 3 2 2" xfId="20695" xr:uid="{00000000-0005-0000-0000-000030B80000}"/>
    <cellStyle name="Total 2 2 3 3 2 2 2" xfId="51418" xr:uid="{00000000-0005-0000-0000-000031B80000}"/>
    <cellStyle name="Total 2 2 3 3 2 3" xfId="51417" xr:uid="{00000000-0005-0000-0000-000032B80000}"/>
    <cellStyle name="Total 2 2 3 3 3" xfId="20696" xr:uid="{00000000-0005-0000-0000-000033B80000}"/>
    <cellStyle name="Total 2 2 3 3 3 2" xfId="20697" xr:uid="{00000000-0005-0000-0000-000034B80000}"/>
    <cellStyle name="Total 2 2 3 3 3 2 2" xfId="51420" xr:uid="{00000000-0005-0000-0000-000035B80000}"/>
    <cellStyle name="Total 2 2 3 3 3 3" xfId="51419" xr:uid="{00000000-0005-0000-0000-000036B80000}"/>
    <cellStyle name="Total 2 2 3 3 4" xfId="20698" xr:uid="{00000000-0005-0000-0000-000037B80000}"/>
    <cellStyle name="Total 2 2 3 3 4 2" xfId="51421" xr:uid="{00000000-0005-0000-0000-000038B80000}"/>
    <cellStyle name="Total 2 2 3 3 5" xfId="51416" xr:uid="{00000000-0005-0000-0000-000039B80000}"/>
    <cellStyle name="Total 2 2 3 4" xfId="20699" xr:uid="{00000000-0005-0000-0000-00003AB80000}"/>
    <cellStyle name="Total 2 2 3 4 2" xfId="20700" xr:uid="{00000000-0005-0000-0000-00003BB80000}"/>
    <cellStyle name="Total 2 2 3 4 2 2" xfId="51423" xr:uid="{00000000-0005-0000-0000-00003CB80000}"/>
    <cellStyle name="Total 2 2 3 4 3" xfId="51422" xr:uid="{00000000-0005-0000-0000-00003DB80000}"/>
    <cellStyle name="Total 2 2 3 5" xfId="20701" xr:uid="{00000000-0005-0000-0000-00003EB80000}"/>
    <cellStyle name="Total 2 2 3 5 2" xfId="20702" xr:uid="{00000000-0005-0000-0000-00003FB80000}"/>
    <cellStyle name="Total 2 2 3 5 2 2" xfId="51425" xr:uid="{00000000-0005-0000-0000-000040B80000}"/>
    <cellStyle name="Total 2 2 3 5 3" xfId="51424" xr:uid="{00000000-0005-0000-0000-000041B80000}"/>
    <cellStyle name="Total 2 2 3 6" xfId="20703" xr:uid="{00000000-0005-0000-0000-000042B80000}"/>
    <cellStyle name="Total 2 2 3 6 2" xfId="51426" xr:uid="{00000000-0005-0000-0000-000043B80000}"/>
    <cellStyle name="Total 2 2 3 7" xfId="51403" xr:uid="{00000000-0005-0000-0000-000044B80000}"/>
    <cellStyle name="Total 2 2 4" xfId="20704" xr:uid="{00000000-0005-0000-0000-000045B80000}"/>
    <cellStyle name="Total 2 2 4 2" xfId="20705" xr:uid="{00000000-0005-0000-0000-000046B80000}"/>
    <cellStyle name="Total 2 2 4 2 2" xfId="20706" xr:uid="{00000000-0005-0000-0000-000047B80000}"/>
    <cellStyle name="Total 2 2 4 2 2 2" xfId="20707" xr:uid="{00000000-0005-0000-0000-000048B80000}"/>
    <cellStyle name="Total 2 2 4 2 2 2 2" xfId="20708" xr:uid="{00000000-0005-0000-0000-000049B80000}"/>
    <cellStyle name="Total 2 2 4 2 2 2 2 2" xfId="51431" xr:uid="{00000000-0005-0000-0000-00004AB80000}"/>
    <cellStyle name="Total 2 2 4 2 2 2 3" xfId="51430" xr:uid="{00000000-0005-0000-0000-00004BB80000}"/>
    <cellStyle name="Total 2 2 4 2 2 3" xfId="20709" xr:uid="{00000000-0005-0000-0000-00004CB80000}"/>
    <cellStyle name="Total 2 2 4 2 2 3 2" xfId="20710" xr:uid="{00000000-0005-0000-0000-00004DB80000}"/>
    <cellStyle name="Total 2 2 4 2 2 3 2 2" xfId="51433" xr:uid="{00000000-0005-0000-0000-00004EB80000}"/>
    <cellStyle name="Total 2 2 4 2 2 3 3" xfId="51432" xr:uid="{00000000-0005-0000-0000-00004FB80000}"/>
    <cellStyle name="Total 2 2 4 2 2 4" xfId="20711" xr:uid="{00000000-0005-0000-0000-000050B80000}"/>
    <cellStyle name="Total 2 2 4 2 2 4 2" xfId="51434" xr:uid="{00000000-0005-0000-0000-000051B80000}"/>
    <cellStyle name="Total 2 2 4 2 2 5" xfId="51429" xr:uid="{00000000-0005-0000-0000-000052B80000}"/>
    <cellStyle name="Total 2 2 4 2 3" xfId="20712" xr:uid="{00000000-0005-0000-0000-000053B80000}"/>
    <cellStyle name="Total 2 2 4 2 3 2" xfId="20713" xr:uid="{00000000-0005-0000-0000-000054B80000}"/>
    <cellStyle name="Total 2 2 4 2 3 2 2" xfId="51436" xr:uid="{00000000-0005-0000-0000-000055B80000}"/>
    <cellStyle name="Total 2 2 4 2 3 3" xfId="51435" xr:uid="{00000000-0005-0000-0000-000056B80000}"/>
    <cellStyle name="Total 2 2 4 2 4" xfId="20714" xr:uid="{00000000-0005-0000-0000-000057B80000}"/>
    <cellStyle name="Total 2 2 4 2 4 2" xfId="20715" xr:uid="{00000000-0005-0000-0000-000058B80000}"/>
    <cellStyle name="Total 2 2 4 2 4 2 2" xfId="51438" xr:uid="{00000000-0005-0000-0000-000059B80000}"/>
    <cellStyle name="Total 2 2 4 2 4 3" xfId="51437" xr:uid="{00000000-0005-0000-0000-00005AB80000}"/>
    <cellStyle name="Total 2 2 4 2 5" xfId="20716" xr:uid="{00000000-0005-0000-0000-00005BB80000}"/>
    <cellStyle name="Total 2 2 4 2 5 2" xfId="51439" xr:uid="{00000000-0005-0000-0000-00005CB80000}"/>
    <cellStyle name="Total 2 2 4 2 6" xfId="51428" xr:uid="{00000000-0005-0000-0000-00005DB80000}"/>
    <cellStyle name="Total 2 2 4 3" xfId="20717" xr:uid="{00000000-0005-0000-0000-00005EB80000}"/>
    <cellStyle name="Total 2 2 4 3 2" xfId="20718" xr:uid="{00000000-0005-0000-0000-00005FB80000}"/>
    <cellStyle name="Total 2 2 4 3 2 2" xfId="20719" xr:uid="{00000000-0005-0000-0000-000060B80000}"/>
    <cellStyle name="Total 2 2 4 3 2 2 2" xfId="51442" xr:uid="{00000000-0005-0000-0000-000061B80000}"/>
    <cellStyle name="Total 2 2 4 3 2 3" xfId="51441" xr:uid="{00000000-0005-0000-0000-000062B80000}"/>
    <cellStyle name="Total 2 2 4 3 3" xfId="20720" xr:uid="{00000000-0005-0000-0000-000063B80000}"/>
    <cellStyle name="Total 2 2 4 3 3 2" xfId="20721" xr:uid="{00000000-0005-0000-0000-000064B80000}"/>
    <cellStyle name="Total 2 2 4 3 3 2 2" xfId="51444" xr:uid="{00000000-0005-0000-0000-000065B80000}"/>
    <cellStyle name="Total 2 2 4 3 3 3" xfId="51443" xr:uid="{00000000-0005-0000-0000-000066B80000}"/>
    <cellStyle name="Total 2 2 4 3 4" xfId="20722" xr:uid="{00000000-0005-0000-0000-000067B80000}"/>
    <cellStyle name="Total 2 2 4 3 4 2" xfId="51445" xr:uid="{00000000-0005-0000-0000-000068B80000}"/>
    <cellStyle name="Total 2 2 4 3 5" xfId="51440" xr:uid="{00000000-0005-0000-0000-000069B80000}"/>
    <cellStyle name="Total 2 2 4 4" xfId="20723" xr:uid="{00000000-0005-0000-0000-00006AB80000}"/>
    <cellStyle name="Total 2 2 4 4 2" xfId="20724" xr:uid="{00000000-0005-0000-0000-00006BB80000}"/>
    <cellStyle name="Total 2 2 4 4 2 2" xfId="51447" xr:uid="{00000000-0005-0000-0000-00006CB80000}"/>
    <cellStyle name="Total 2 2 4 4 3" xfId="51446" xr:uid="{00000000-0005-0000-0000-00006DB80000}"/>
    <cellStyle name="Total 2 2 4 5" xfId="20725" xr:uid="{00000000-0005-0000-0000-00006EB80000}"/>
    <cellStyle name="Total 2 2 4 5 2" xfId="20726" xr:uid="{00000000-0005-0000-0000-00006FB80000}"/>
    <cellStyle name="Total 2 2 4 5 2 2" xfId="51449" xr:uid="{00000000-0005-0000-0000-000070B80000}"/>
    <cellStyle name="Total 2 2 4 5 3" xfId="51448" xr:uid="{00000000-0005-0000-0000-000071B80000}"/>
    <cellStyle name="Total 2 2 4 6" xfId="20727" xr:uid="{00000000-0005-0000-0000-000072B80000}"/>
    <cellStyle name="Total 2 2 4 6 2" xfId="51450" xr:uid="{00000000-0005-0000-0000-000073B80000}"/>
    <cellStyle name="Total 2 2 4 7" xfId="51427" xr:uid="{00000000-0005-0000-0000-000074B80000}"/>
    <cellStyle name="Total 2 2 5" xfId="20728" xr:uid="{00000000-0005-0000-0000-000075B80000}"/>
    <cellStyle name="Total 2 2 5 2" xfId="20729" xr:uid="{00000000-0005-0000-0000-000076B80000}"/>
    <cellStyle name="Total 2 2 5 2 2" xfId="20730" xr:uid="{00000000-0005-0000-0000-000077B80000}"/>
    <cellStyle name="Total 2 2 5 2 2 2" xfId="20731" xr:uid="{00000000-0005-0000-0000-000078B80000}"/>
    <cellStyle name="Total 2 2 5 2 2 2 2" xfId="20732" xr:uid="{00000000-0005-0000-0000-000079B80000}"/>
    <cellStyle name="Total 2 2 5 2 2 2 2 2" xfId="51455" xr:uid="{00000000-0005-0000-0000-00007AB80000}"/>
    <cellStyle name="Total 2 2 5 2 2 2 3" xfId="51454" xr:uid="{00000000-0005-0000-0000-00007BB80000}"/>
    <cellStyle name="Total 2 2 5 2 2 3" xfId="20733" xr:uid="{00000000-0005-0000-0000-00007CB80000}"/>
    <cellStyle name="Total 2 2 5 2 2 3 2" xfId="20734" xr:uid="{00000000-0005-0000-0000-00007DB80000}"/>
    <cellStyle name="Total 2 2 5 2 2 3 2 2" xfId="51457" xr:uid="{00000000-0005-0000-0000-00007EB80000}"/>
    <cellStyle name="Total 2 2 5 2 2 3 3" xfId="51456" xr:uid="{00000000-0005-0000-0000-00007FB80000}"/>
    <cellStyle name="Total 2 2 5 2 2 4" xfId="20735" xr:uid="{00000000-0005-0000-0000-000080B80000}"/>
    <cellStyle name="Total 2 2 5 2 2 4 2" xfId="51458" xr:uid="{00000000-0005-0000-0000-000081B80000}"/>
    <cellStyle name="Total 2 2 5 2 2 5" xfId="51453" xr:uid="{00000000-0005-0000-0000-000082B80000}"/>
    <cellStyle name="Total 2 2 5 2 3" xfId="20736" xr:uid="{00000000-0005-0000-0000-000083B80000}"/>
    <cellStyle name="Total 2 2 5 2 3 2" xfId="20737" xr:uid="{00000000-0005-0000-0000-000084B80000}"/>
    <cellStyle name="Total 2 2 5 2 3 2 2" xfId="51460" xr:uid="{00000000-0005-0000-0000-000085B80000}"/>
    <cellStyle name="Total 2 2 5 2 3 3" xfId="51459" xr:uid="{00000000-0005-0000-0000-000086B80000}"/>
    <cellStyle name="Total 2 2 5 2 4" xfId="20738" xr:uid="{00000000-0005-0000-0000-000087B80000}"/>
    <cellStyle name="Total 2 2 5 2 4 2" xfId="20739" xr:uid="{00000000-0005-0000-0000-000088B80000}"/>
    <cellStyle name="Total 2 2 5 2 4 2 2" xfId="51462" xr:uid="{00000000-0005-0000-0000-000089B80000}"/>
    <cellStyle name="Total 2 2 5 2 4 3" xfId="51461" xr:uid="{00000000-0005-0000-0000-00008AB80000}"/>
    <cellStyle name="Total 2 2 5 2 5" xfId="20740" xr:uid="{00000000-0005-0000-0000-00008BB80000}"/>
    <cellStyle name="Total 2 2 5 2 5 2" xfId="51463" xr:uid="{00000000-0005-0000-0000-00008CB80000}"/>
    <cellStyle name="Total 2 2 5 2 6" xfId="51452" xr:uid="{00000000-0005-0000-0000-00008DB80000}"/>
    <cellStyle name="Total 2 2 5 3" xfId="20741" xr:uid="{00000000-0005-0000-0000-00008EB80000}"/>
    <cellStyle name="Total 2 2 5 3 2" xfId="20742" xr:uid="{00000000-0005-0000-0000-00008FB80000}"/>
    <cellStyle name="Total 2 2 5 3 2 2" xfId="20743" xr:uid="{00000000-0005-0000-0000-000090B80000}"/>
    <cellStyle name="Total 2 2 5 3 2 2 2" xfId="51466" xr:uid="{00000000-0005-0000-0000-000091B80000}"/>
    <cellStyle name="Total 2 2 5 3 2 3" xfId="51465" xr:uid="{00000000-0005-0000-0000-000092B80000}"/>
    <cellStyle name="Total 2 2 5 3 3" xfId="20744" xr:uid="{00000000-0005-0000-0000-000093B80000}"/>
    <cellStyle name="Total 2 2 5 3 3 2" xfId="20745" xr:uid="{00000000-0005-0000-0000-000094B80000}"/>
    <cellStyle name="Total 2 2 5 3 3 2 2" xfId="51468" xr:uid="{00000000-0005-0000-0000-000095B80000}"/>
    <cellStyle name="Total 2 2 5 3 3 3" xfId="51467" xr:uid="{00000000-0005-0000-0000-000096B80000}"/>
    <cellStyle name="Total 2 2 5 3 4" xfId="20746" xr:uid="{00000000-0005-0000-0000-000097B80000}"/>
    <cellStyle name="Total 2 2 5 3 4 2" xfId="51469" xr:uid="{00000000-0005-0000-0000-000098B80000}"/>
    <cellStyle name="Total 2 2 5 3 5" xfId="51464" xr:uid="{00000000-0005-0000-0000-000099B80000}"/>
    <cellStyle name="Total 2 2 5 4" xfId="20747" xr:uid="{00000000-0005-0000-0000-00009AB80000}"/>
    <cellStyle name="Total 2 2 5 4 2" xfId="20748" xr:uid="{00000000-0005-0000-0000-00009BB80000}"/>
    <cellStyle name="Total 2 2 5 4 2 2" xfId="51471" xr:uid="{00000000-0005-0000-0000-00009CB80000}"/>
    <cellStyle name="Total 2 2 5 4 3" xfId="51470" xr:uid="{00000000-0005-0000-0000-00009DB80000}"/>
    <cellStyle name="Total 2 2 5 5" xfId="20749" xr:uid="{00000000-0005-0000-0000-00009EB80000}"/>
    <cellStyle name="Total 2 2 5 5 2" xfId="20750" xr:uid="{00000000-0005-0000-0000-00009FB80000}"/>
    <cellStyle name="Total 2 2 5 5 2 2" xfId="51473" xr:uid="{00000000-0005-0000-0000-0000A0B80000}"/>
    <cellStyle name="Total 2 2 5 5 3" xfId="51472" xr:uid="{00000000-0005-0000-0000-0000A1B80000}"/>
    <cellStyle name="Total 2 2 5 6" xfId="20751" xr:uid="{00000000-0005-0000-0000-0000A2B80000}"/>
    <cellStyle name="Total 2 2 5 6 2" xfId="51474" xr:uid="{00000000-0005-0000-0000-0000A3B80000}"/>
    <cellStyle name="Total 2 2 5 7" xfId="51451" xr:uid="{00000000-0005-0000-0000-0000A4B80000}"/>
    <cellStyle name="Total 2 2 6" xfId="20752" xr:uid="{00000000-0005-0000-0000-0000A5B80000}"/>
    <cellStyle name="Total 2 2 6 2" xfId="20753" xr:uid="{00000000-0005-0000-0000-0000A6B80000}"/>
    <cellStyle name="Total 2 2 6 2 2" xfId="20754" xr:uid="{00000000-0005-0000-0000-0000A7B80000}"/>
    <cellStyle name="Total 2 2 6 2 2 2" xfId="20755" xr:uid="{00000000-0005-0000-0000-0000A8B80000}"/>
    <cellStyle name="Total 2 2 6 2 2 2 2" xfId="20756" xr:uid="{00000000-0005-0000-0000-0000A9B80000}"/>
    <cellStyle name="Total 2 2 6 2 2 2 2 2" xfId="51479" xr:uid="{00000000-0005-0000-0000-0000AAB80000}"/>
    <cellStyle name="Total 2 2 6 2 2 2 3" xfId="51478" xr:uid="{00000000-0005-0000-0000-0000ABB80000}"/>
    <cellStyle name="Total 2 2 6 2 2 3" xfId="20757" xr:uid="{00000000-0005-0000-0000-0000ACB80000}"/>
    <cellStyle name="Total 2 2 6 2 2 3 2" xfId="20758" xr:uid="{00000000-0005-0000-0000-0000ADB80000}"/>
    <cellStyle name="Total 2 2 6 2 2 3 2 2" xfId="51481" xr:uid="{00000000-0005-0000-0000-0000AEB80000}"/>
    <cellStyle name="Total 2 2 6 2 2 3 3" xfId="51480" xr:uid="{00000000-0005-0000-0000-0000AFB80000}"/>
    <cellStyle name="Total 2 2 6 2 2 4" xfId="20759" xr:uid="{00000000-0005-0000-0000-0000B0B80000}"/>
    <cellStyle name="Total 2 2 6 2 2 4 2" xfId="51482" xr:uid="{00000000-0005-0000-0000-0000B1B80000}"/>
    <cellStyle name="Total 2 2 6 2 2 5" xfId="51477" xr:uid="{00000000-0005-0000-0000-0000B2B80000}"/>
    <cellStyle name="Total 2 2 6 2 3" xfId="20760" xr:uid="{00000000-0005-0000-0000-0000B3B80000}"/>
    <cellStyle name="Total 2 2 6 2 3 2" xfId="20761" xr:uid="{00000000-0005-0000-0000-0000B4B80000}"/>
    <cellStyle name="Total 2 2 6 2 3 2 2" xfId="51484" xr:uid="{00000000-0005-0000-0000-0000B5B80000}"/>
    <cellStyle name="Total 2 2 6 2 3 3" xfId="51483" xr:uid="{00000000-0005-0000-0000-0000B6B80000}"/>
    <cellStyle name="Total 2 2 6 2 4" xfId="20762" xr:uid="{00000000-0005-0000-0000-0000B7B80000}"/>
    <cellStyle name="Total 2 2 6 2 4 2" xfId="20763" xr:uid="{00000000-0005-0000-0000-0000B8B80000}"/>
    <cellStyle name="Total 2 2 6 2 4 2 2" xfId="51486" xr:uid="{00000000-0005-0000-0000-0000B9B80000}"/>
    <cellStyle name="Total 2 2 6 2 4 3" xfId="51485" xr:uid="{00000000-0005-0000-0000-0000BAB80000}"/>
    <cellStyle name="Total 2 2 6 2 5" xfId="20764" xr:uid="{00000000-0005-0000-0000-0000BBB80000}"/>
    <cellStyle name="Total 2 2 6 2 5 2" xfId="51487" xr:uid="{00000000-0005-0000-0000-0000BCB80000}"/>
    <cellStyle name="Total 2 2 6 2 6" xfId="51476" xr:uid="{00000000-0005-0000-0000-0000BDB80000}"/>
    <cellStyle name="Total 2 2 6 3" xfId="20765" xr:uid="{00000000-0005-0000-0000-0000BEB80000}"/>
    <cellStyle name="Total 2 2 6 3 2" xfId="20766" xr:uid="{00000000-0005-0000-0000-0000BFB80000}"/>
    <cellStyle name="Total 2 2 6 3 2 2" xfId="20767" xr:uid="{00000000-0005-0000-0000-0000C0B80000}"/>
    <cellStyle name="Total 2 2 6 3 2 2 2" xfId="51490" xr:uid="{00000000-0005-0000-0000-0000C1B80000}"/>
    <cellStyle name="Total 2 2 6 3 2 3" xfId="51489" xr:uid="{00000000-0005-0000-0000-0000C2B80000}"/>
    <cellStyle name="Total 2 2 6 3 3" xfId="20768" xr:uid="{00000000-0005-0000-0000-0000C3B80000}"/>
    <cellStyle name="Total 2 2 6 3 3 2" xfId="20769" xr:uid="{00000000-0005-0000-0000-0000C4B80000}"/>
    <cellStyle name="Total 2 2 6 3 3 2 2" xfId="51492" xr:uid="{00000000-0005-0000-0000-0000C5B80000}"/>
    <cellStyle name="Total 2 2 6 3 3 3" xfId="51491" xr:uid="{00000000-0005-0000-0000-0000C6B80000}"/>
    <cellStyle name="Total 2 2 6 3 4" xfId="20770" xr:uid="{00000000-0005-0000-0000-0000C7B80000}"/>
    <cellStyle name="Total 2 2 6 3 4 2" xfId="51493" xr:uid="{00000000-0005-0000-0000-0000C8B80000}"/>
    <cellStyle name="Total 2 2 6 3 5" xfId="51488" xr:uid="{00000000-0005-0000-0000-0000C9B80000}"/>
    <cellStyle name="Total 2 2 6 4" xfId="20771" xr:uid="{00000000-0005-0000-0000-0000CAB80000}"/>
    <cellStyle name="Total 2 2 6 4 2" xfId="20772" xr:uid="{00000000-0005-0000-0000-0000CBB80000}"/>
    <cellStyle name="Total 2 2 6 4 2 2" xfId="51495" xr:uid="{00000000-0005-0000-0000-0000CCB80000}"/>
    <cellStyle name="Total 2 2 6 4 3" xfId="51494" xr:uid="{00000000-0005-0000-0000-0000CDB80000}"/>
    <cellStyle name="Total 2 2 6 5" xfId="20773" xr:uid="{00000000-0005-0000-0000-0000CEB80000}"/>
    <cellStyle name="Total 2 2 6 5 2" xfId="20774" xr:uid="{00000000-0005-0000-0000-0000CFB80000}"/>
    <cellStyle name="Total 2 2 6 5 2 2" xfId="51497" xr:uid="{00000000-0005-0000-0000-0000D0B80000}"/>
    <cellStyle name="Total 2 2 6 5 3" xfId="51496" xr:uid="{00000000-0005-0000-0000-0000D1B80000}"/>
    <cellStyle name="Total 2 2 6 6" xfId="20775" xr:uid="{00000000-0005-0000-0000-0000D2B80000}"/>
    <cellStyle name="Total 2 2 6 6 2" xfId="51498" xr:uid="{00000000-0005-0000-0000-0000D3B80000}"/>
    <cellStyle name="Total 2 2 6 7" xfId="51475" xr:uid="{00000000-0005-0000-0000-0000D4B80000}"/>
    <cellStyle name="Total 2 2 7" xfId="20776" xr:uid="{00000000-0005-0000-0000-0000D5B80000}"/>
    <cellStyle name="Total 2 2 7 2" xfId="20777" xr:uid="{00000000-0005-0000-0000-0000D6B80000}"/>
    <cellStyle name="Total 2 2 7 2 2" xfId="20778" xr:uid="{00000000-0005-0000-0000-0000D7B80000}"/>
    <cellStyle name="Total 2 2 7 2 2 2" xfId="20779" xr:uid="{00000000-0005-0000-0000-0000D8B80000}"/>
    <cellStyle name="Total 2 2 7 2 2 2 2" xfId="20780" xr:uid="{00000000-0005-0000-0000-0000D9B80000}"/>
    <cellStyle name="Total 2 2 7 2 2 2 2 2" xfId="51503" xr:uid="{00000000-0005-0000-0000-0000DAB80000}"/>
    <cellStyle name="Total 2 2 7 2 2 2 3" xfId="51502" xr:uid="{00000000-0005-0000-0000-0000DBB80000}"/>
    <cellStyle name="Total 2 2 7 2 2 3" xfId="20781" xr:uid="{00000000-0005-0000-0000-0000DCB80000}"/>
    <cellStyle name="Total 2 2 7 2 2 3 2" xfId="20782" xr:uid="{00000000-0005-0000-0000-0000DDB80000}"/>
    <cellStyle name="Total 2 2 7 2 2 3 2 2" xfId="51505" xr:uid="{00000000-0005-0000-0000-0000DEB80000}"/>
    <cellStyle name="Total 2 2 7 2 2 3 3" xfId="51504" xr:uid="{00000000-0005-0000-0000-0000DFB80000}"/>
    <cellStyle name="Total 2 2 7 2 2 4" xfId="20783" xr:uid="{00000000-0005-0000-0000-0000E0B80000}"/>
    <cellStyle name="Total 2 2 7 2 2 4 2" xfId="51506" xr:uid="{00000000-0005-0000-0000-0000E1B80000}"/>
    <cellStyle name="Total 2 2 7 2 2 5" xfId="51501" xr:uid="{00000000-0005-0000-0000-0000E2B80000}"/>
    <cellStyle name="Total 2 2 7 2 3" xfId="20784" xr:uid="{00000000-0005-0000-0000-0000E3B80000}"/>
    <cellStyle name="Total 2 2 7 2 3 2" xfId="20785" xr:uid="{00000000-0005-0000-0000-0000E4B80000}"/>
    <cellStyle name="Total 2 2 7 2 3 2 2" xfId="51508" xr:uid="{00000000-0005-0000-0000-0000E5B80000}"/>
    <cellStyle name="Total 2 2 7 2 3 3" xfId="51507" xr:uid="{00000000-0005-0000-0000-0000E6B80000}"/>
    <cellStyle name="Total 2 2 7 2 4" xfId="20786" xr:uid="{00000000-0005-0000-0000-0000E7B80000}"/>
    <cellStyle name="Total 2 2 7 2 4 2" xfId="20787" xr:uid="{00000000-0005-0000-0000-0000E8B80000}"/>
    <cellStyle name="Total 2 2 7 2 4 2 2" xfId="51510" xr:uid="{00000000-0005-0000-0000-0000E9B80000}"/>
    <cellStyle name="Total 2 2 7 2 4 3" xfId="51509" xr:uid="{00000000-0005-0000-0000-0000EAB80000}"/>
    <cellStyle name="Total 2 2 7 2 5" xfId="20788" xr:uid="{00000000-0005-0000-0000-0000EBB80000}"/>
    <cellStyle name="Total 2 2 7 2 5 2" xfId="51511" xr:uid="{00000000-0005-0000-0000-0000ECB80000}"/>
    <cellStyle name="Total 2 2 7 2 6" xfId="51500" xr:uid="{00000000-0005-0000-0000-0000EDB80000}"/>
    <cellStyle name="Total 2 2 7 3" xfId="20789" xr:uid="{00000000-0005-0000-0000-0000EEB80000}"/>
    <cellStyle name="Total 2 2 7 3 2" xfId="20790" xr:uid="{00000000-0005-0000-0000-0000EFB80000}"/>
    <cellStyle name="Total 2 2 7 3 2 2" xfId="20791" xr:uid="{00000000-0005-0000-0000-0000F0B80000}"/>
    <cellStyle name="Total 2 2 7 3 2 2 2" xfId="51514" xr:uid="{00000000-0005-0000-0000-0000F1B80000}"/>
    <cellStyle name="Total 2 2 7 3 2 3" xfId="51513" xr:uid="{00000000-0005-0000-0000-0000F2B80000}"/>
    <cellStyle name="Total 2 2 7 3 3" xfId="20792" xr:uid="{00000000-0005-0000-0000-0000F3B80000}"/>
    <cellStyle name="Total 2 2 7 3 3 2" xfId="20793" xr:uid="{00000000-0005-0000-0000-0000F4B80000}"/>
    <cellStyle name="Total 2 2 7 3 3 2 2" xfId="51516" xr:uid="{00000000-0005-0000-0000-0000F5B80000}"/>
    <cellStyle name="Total 2 2 7 3 3 3" xfId="51515" xr:uid="{00000000-0005-0000-0000-0000F6B80000}"/>
    <cellStyle name="Total 2 2 7 3 4" xfId="20794" xr:uid="{00000000-0005-0000-0000-0000F7B80000}"/>
    <cellStyle name="Total 2 2 7 3 4 2" xfId="51517" xr:uid="{00000000-0005-0000-0000-0000F8B80000}"/>
    <cellStyle name="Total 2 2 7 3 5" xfId="51512" xr:uid="{00000000-0005-0000-0000-0000F9B80000}"/>
    <cellStyle name="Total 2 2 7 4" xfId="20795" xr:uid="{00000000-0005-0000-0000-0000FAB80000}"/>
    <cellStyle name="Total 2 2 7 4 2" xfId="20796" xr:uid="{00000000-0005-0000-0000-0000FBB80000}"/>
    <cellStyle name="Total 2 2 7 4 2 2" xfId="51519" xr:uid="{00000000-0005-0000-0000-0000FCB80000}"/>
    <cellStyle name="Total 2 2 7 4 3" xfId="51518" xr:uid="{00000000-0005-0000-0000-0000FDB80000}"/>
    <cellStyle name="Total 2 2 7 5" xfId="20797" xr:uid="{00000000-0005-0000-0000-0000FEB80000}"/>
    <cellStyle name="Total 2 2 7 5 2" xfId="20798" xr:uid="{00000000-0005-0000-0000-0000FFB80000}"/>
    <cellStyle name="Total 2 2 7 5 2 2" xfId="51521" xr:uid="{00000000-0005-0000-0000-000000B90000}"/>
    <cellStyle name="Total 2 2 7 5 3" xfId="51520" xr:uid="{00000000-0005-0000-0000-000001B90000}"/>
    <cellStyle name="Total 2 2 7 6" xfId="20799" xr:uid="{00000000-0005-0000-0000-000002B90000}"/>
    <cellStyle name="Total 2 2 7 6 2" xfId="51522" xr:uid="{00000000-0005-0000-0000-000003B90000}"/>
    <cellStyle name="Total 2 2 7 7" xfId="51499" xr:uid="{00000000-0005-0000-0000-000004B90000}"/>
    <cellStyle name="Total 2 2 8" xfId="20800" xr:uid="{00000000-0005-0000-0000-000005B90000}"/>
    <cellStyle name="Total 2 2 8 2" xfId="20801" xr:uid="{00000000-0005-0000-0000-000006B90000}"/>
    <cellStyle name="Total 2 2 8 2 2" xfId="20802" xr:uid="{00000000-0005-0000-0000-000007B90000}"/>
    <cellStyle name="Total 2 2 8 2 2 2" xfId="20803" xr:uid="{00000000-0005-0000-0000-000008B90000}"/>
    <cellStyle name="Total 2 2 8 2 2 2 2" xfId="51526" xr:uid="{00000000-0005-0000-0000-000009B90000}"/>
    <cellStyle name="Total 2 2 8 2 2 3" xfId="51525" xr:uid="{00000000-0005-0000-0000-00000AB90000}"/>
    <cellStyle name="Total 2 2 8 2 3" xfId="20804" xr:uid="{00000000-0005-0000-0000-00000BB90000}"/>
    <cellStyle name="Total 2 2 8 2 3 2" xfId="20805" xr:uid="{00000000-0005-0000-0000-00000CB90000}"/>
    <cellStyle name="Total 2 2 8 2 3 2 2" xfId="51528" xr:uid="{00000000-0005-0000-0000-00000DB90000}"/>
    <cellStyle name="Total 2 2 8 2 3 3" xfId="51527" xr:uid="{00000000-0005-0000-0000-00000EB90000}"/>
    <cellStyle name="Total 2 2 8 2 4" xfId="20806" xr:uid="{00000000-0005-0000-0000-00000FB90000}"/>
    <cellStyle name="Total 2 2 8 2 4 2" xfId="51529" xr:uid="{00000000-0005-0000-0000-000010B90000}"/>
    <cellStyle name="Total 2 2 8 2 5" xfId="51524" xr:uid="{00000000-0005-0000-0000-000011B90000}"/>
    <cellStyle name="Total 2 2 8 3" xfId="20807" xr:uid="{00000000-0005-0000-0000-000012B90000}"/>
    <cellStyle name="Total 2 2 8 3 2" xfId="20808" xr:uid="{00000000-0005-0000-0000-000013B90000}"/>
    <cellStyle name="Total 2 2 8 3 2 2" xfId="51531" xr:uid="{00000000-0005-0000-0000-000014B90000}"/>
    <cellStyle name="Total 2 2 8 3 3" xfId="51530" xr:uid="{00000000-0005-0000-0000-000015B90000}"/>
    <cellStyle name="Total 2 2 8 4" xfId="20809" xr:uid="{00000000-0005-0000-0000-000016B90000}"/>
    <cellStyle name="Total 2 2 8 4 2" xfId="20810" xr:uid="{00000000-0005-0000-0000-000017B90000}"/>
    <cellStyle name="Total 2 2 8 4 2 2" xfId="51533" xr:uid="{00000000-0005-0000-0000-000018B90000}"/>
    <cellStyle name="Total 2 2 8 4 3" xfId="51532" xr:uid="{00000000-0005-0000-0000-000019B90000}"/>
    <cellStyle name="Total 2 2 8 5" xfId="20811" xr:uid="{00000000-0005-0000-0000-00001AB90000}"/>
    <cellStyle name="Total 2 2 8 5 2" xfId="51534" xr:uid="{00000000-0005-0000-0000-00001BB90000}"/>
    <cellStyle name="Total 2 2 8 6" xfId="51523" xr:uid="{00000000-0005-0000-0000-00001CB90000}"/>
    <cellStyle name="Total 2 2 9" xfId="20812" xr:uid="{00000000-0005-0000-0000-00001DB90000}"/>
    <cellStyle name="Total 2 2 9 2" xfId="20813" xr:uid="{00000000-0005-0000-0000-00001EB90000}"/>
    <cellStyle name="Total 2 2 9 2 2" xfId="20814" xr:uid="{00000000-0005-0000-0000-00001FB90000}"/>
    <cellStyle name="Total 2 2 9 2 2 2" xfId="51537" xr:uid="{00000000-0005-0000-0000-000020B90000}"/>
    <cellStyle name="Total 2 2 9 2 3" xfId="51536" xr:uid="{00000000-0005-0000-0000-000021B90000}"/>
    <cellStyle name="Total 2 2 9 3" xfId="20815" xr:uid="{00000000-0005-0000-0000-000022B90000}"/>
    <cellStyle name="Total 2 2 9 3 2" xfId="20816" xr:uid="{00000000-0005-0000-0000-000023B90000}"/>
    <cellStyle name="Total 2 2 9 3 2 2" xfId="51539" xr:uid="{00000000-0005-0000-0000-000024B90000}"/>
    <cellStyle name="Total 2 2 9 3 3" xfId="51538" xr:uid="{00000000-0005-0000-0000-000025B90000}"/>
    <cellStyle name="Total 2 2 9 4" xfId="20817" xr:uid="{00000000-0005-0000-0000-000026B90000}"/>
    <cellStyle name="Total 2 2 9 4 2" xfId="51540" xr:uid="{00000000-0005-0000-0000-000027B90000}"/>
    <cellStyle name="Total 2 2 9 5" xfId="51535" xr:uid="{00000000-0005-0000-0000-000028B90000}"/>
    <cellStyle name="Total 2 20" xfId="29362" xr:uid="{00000000-0005-0000-0000-000029B90000}"/>
    <cellStyle name="Total 2 21" xfId="51255" xr:uid="{00000000-0005-0000-0000-00002AB90000}"/>
    <cellStyle name="Total 2 3" xfId="20818" xr:uid="{00000000-0005-0000-0000-00002BB90000}"/>
    <cellStyle name="Total 2 3 10" xfId="20819" xr:uid="{00000000-0005-0000-0000-00002CB90000}"/>
    <cellStyle name="Total 2 3 10 2" xfId="20820" xr:uid="{00000000-0005-0000-0000-00002DB90000}"/>
    <cellStyle name="Total 2 3 10 2 2" xfId="51543" xr:uid="{00000000-0005-0000-0000-00002EB90000}"/>
    <cellStyle name="Total 2 3 10 3" xfId="51542" xr:uid="{00000000-0005-0000-0000-00002FB90000}"/>
    <cellStyle name="Total 2 3 11" xfId="20821" xr:uid="{00000000-0005-0000-0000-000030B90000}"/>
    <cellStyle name="Total 2 3 11 2" xfId="51544" xr:uid="{00000000-0005-0000-0000-000031B90000}"/>
    <cellStyle name="Total 2 3 12" xfId="28460" xr:uid="{00000000-0005-0000-0000-000032B90000}"/>
    <cellStyle name="Total 2 3 13" xfId="29364" xr:uid="{00000000-0005-0000-0000-000033B90000}"/>
    <cellStyle name="Total 2 3 14" xfId="51541" xr:uid="{00000000-0005-0000-0000-000034B90000}"/>
    <cellStyle name="Total 2 3 2" xfId="20822" xr:uid="{00000000-0005-0000-0000-000035B90000}"/>
    <cellStyle name="Total 2 3 2 10" xfId="29837" xr:uid="{00000000-0005-0000-0000-000036B90000}"/>
    <cellStyle name="Total 2 3 2 11" xfId="51545" xr:uid="{00000000-0005-0000-0000-000037B90000}"/>
    <cellStyle name="Total 2 3 2 2" xfId="20823" xr:uid="{00000000-0005-0000-0000-000038B90000}"/>
    <cellStyle name="Total 2 3 2 2 2" xfId="20824" xr:uid="{00000000-0005-0000-0000-000039B90000}"/>
    <cellStyle name="Total 2 3 2 2 2 2" xfId="20825" xr:uid="{00000000-0005-0000-0000-00003AB90000}"/>
    <cellStyle name="Total 2 3 2 2 2 2 2" xfId="20826" xr:uid="{00000000-0005-0000-0000-00003BB90000}"/>
    <cellStyle name="Total 2 3 2 2 2 2 2 2" xfId="51549" xr:uid="{00000000-0005-0000-0000-00003CB90000}"/>
    <cellStyle name="Total 2 3 2 2 2 2 3" xfId="51548" xr:uid="{00000000-0005-0000-0000-00003DB90000}"/>
    <cellStyle name="Total 2 3 2 2 2 3" xfId="20827" xr:uid="{00000000-0005-0000-0000-00003EB90000}"/>
    <cellStyle name="Total 2 3 2 2 2 3 2" xfId="20828" xr:uid="{00000000-0005-0000-0000-00003FB90000}"/>
    <cellStyle name="Total 2 3 2 2 2 3 2 2" xfId="51551" xr:uid="{00000000-0005-0000-0000-000040B90000}"/>
    <cellStyle name="Total 2 3 2 2 2 3 3" xfId="51550" xr:uid="{00000000-0005-0000-0000-000041B90000}"/>
    <cellStyle name="Total 2 3 2 2 2 4" xfId="20829" xr:uid="{00000000-0005-0000-0000-000042B90000}"/>
    <cellStyle name="Total 2 3 2 2 2 4 2" xfId="51552" xr:uid="{00000000-0005-0000-0000-000043B90000}"/>
    <cellStyle name="Total 2 3 2 2 2 5" xfId="28461" xr:uid="{00000000-0005-0000-0000-000044B90000}"/>
    <cellStyle name="Total 2 3 2 2 2 6" xfId="32064" xr:uid="{00000000-0005-0000-0000-000045B90000}"/>
    <cellStyle name="Total 2 3 2 2 2 7" xfId="51547" xr:uid="{00000000-0005-0000-0000-000046B90000}"/>
    <cellStyle name="Total 2 3 2 2 3" xfId="20830" xr:uid="{00000000-0005-0000-0000-000047B90000}"/>
    <cellStyle name="Total 2 3 2 2 3 2" xfId="20831" xr:uid="{00000000-0005-0000-0000-000048B90000}"/>
    <cellStyle name="Total 2 3 2 2 3 2 2" xfId="51554" xr:uid="{00000000-0005-0000-0000-000049B90000}"/>
    <cellStyle name="Total 2 3 2 2 3 3" xfId="28462" xr:uid="{00000000-0005-0000-0000-00004AB90000}"/>
    <cellStyle name="Total 2 3 2 2 3 4" xfId="32528" xr:uid="{00000000-0005-0000-0000-00004BB90000}"/>
    <cellStyle name="Total 2 3 2 2 3 5" xfId="51553" xr:uid="{00000000-0005-0000-0000-00004CB90000}"/>
    <cellStyle name="Total 2 3 2 2 4" xfId="20832" xr:uid="{00000000-0005-0000-0000-00004DB90000}"/>
    <cellStyle name="Total 2 3 2 2 4 2" xfId="20833" xr:uid="{00000000-0005-0000-0000-00004EB90000}"/>
    <cellStyle name="Total 2 3 2 2 4 2 2" xfId="51556" xr:uid="{00000000-0005-0000-0000-00004FB90000}"/>
    <cellStyle name="Total 2 3 2 2 4 3" xfId="28463" xr:uid="{00000000-0005-0000-0000-000050B90000}"/>
    <cellStyle name="Total 2 3 2 2 4 4" xfId="32744" xr:uid="{00000000-0005-0000-0000-000051B90000}"/>
    <cellStyle name="Total 2 3 2 2 4 5" xfId="51555" xr:uid="{00000000-0005-0000-0000-000052B90000}"/>
    <cellStyle name="Total 2 3 2 2 5" xfId="20834" xr:uid="{00000000-0005-0000-0000-000053B90000}"/>
    <cellStyle name="Total 2 3 2 2 5 2" xfId="28464" xr:uid="{00000000-0005-0000-0000-000054B90000}"/>
    <cellStyle name="Total 2 3 2 2 5 3" xfId="31091" xr:uid="{00000000-0005-0000-0000-000055B90000}"/>
    <cellStyle name="Total 2 3 2 2 5 4" xfId="51557" xr:uid="{00000000-0005-0000-0000-000056B90000}"/>
    <cellStyle name="Total 2 3 2 2 6" xfId="28465" xr:uid="{00000000-0005-0000-0000-000057B90000}"/>
    <cellStyle name="Total 2 3 2 2 7" xfId="30239" xr:uid="{00000000-0005-0000-0000-000058B90000}"/>
    <cellStyle name="Total 2 3 2 2 8" xfId="51546" xr:uid="{00000000-0005-0000-0000-000059B90000}"/>
    <cellStyle name="Total 2 3 2 3" xfId="20835" xr:uid="{00000000-0005-0000-0000-00005AB90000}"/>
    <cellStyle name="Total 2 3 2 3 2" xfId="20836" xr:uid="{00000000-0005-0000-0000-00005BB90000}"/>
    <cellStyle name="Total 2 3 2 3 2 2" xfId="20837" xr:uid="{00000000-0005-0000-0000-00005CB90000}"/>
    <cellStyle name="Total 2 3 2 3 2 2 2" xfId="51560" xr:uid="{00000000-0005-0000-0000-00005DB90000}"/>
    <cellStyle name="Total 2 3 2 3 2 3" xfId="28466" xr:uid="{00000000-0005-0000-0000-00005EB90000}"/>
    <cellStyle name="Total 2 3 2 3 2 4" xfId="32315" xr:uid="{00000000-0005-0000-0000-00005FB90000}"/>
    <cellStyle name="Total 2 3 2 3 2 5" xfId="51559" xr:uid="{00000000-0005-0000-0000-000060B90000}"/>
    <cellStyle name="Total 2 3 2 3 3" xfId="20838" xr:uid="{00000000-0005-0000-0000-000061B90000}"/>
    <cellStyle name="Total 2 3 2 3 3 2" xfId="20839" xr:uid="{00000000-0005-0000-0000-000062B90000}"/>
    <cellStyle name="Total 2 3 2 3 3 2 2" xfId="51562" xr:uid="{00000000-0005-0000-0000-000063B90000}"/>
    <cellStyle name="Total 2 3 2 3 3 3" xfId="28467" xr:uid="{00000000-0005-0000-0000-000064B90000}"/>
    <cellStyle name="Total 2 3 2 3 3 4" xfId="32653" xr:uid="{00000000-0005-0000-0000-000065B90000}"/>
    <cellStyle name="Total 2 3 2 3 3 5" xfId="51561" xr:uid="{00000000-0005-0000-0000-000066B90000}"/>
    <cellStyle name="Total 2 3 2 3 4" xfId="20840" xr:uid="{00000000-0005-0000-0000-000067B90000}"/>
    <cellStyle name="Total 2 3 2 3 4 2" xfId="28468" xr:uid="{00000000-0005-0000-0000-000068B90000}"/>
    <cellStyle name="Total 2 3 2 3 4 3" xfId="32869" xr:uid="{00000000-0005-0000-0000-000069B90000}"/>
    <cellStyle name="Total 2 3 2 3 4 4" xfId="51563" xr:uid="{00000000-0005-0000-0000-00006AB90000}"/>
    <cellStyle name="Total 2 3 2 3 5" xfId="28469" xr:uid="{00000000-0005-0000-0000-00006BB90000}"/>
    <cellStyle name="Total 2 3 2 3 5 2" xfId="31341" xr:uid="{00000000-0005-0000-0000-00006CB90000}"/>
    <cellStyle name="Total 2 3 2 3 6" xfId="28470" xr:uid="{00000000-0005-0000-0000-00006DB90000}"/>
    <cellStyle name="Total 2 3 2 3 7" xfId="30489" xr:uid="{00000000-0005-0000-0000-00006EB90000}"/>
    <cellStyle name="Total 2 3 2 3 8" xfId="51558" xr:uid="{00000000-0005-0000-0000-00006FB90000}"/>
    <cellStyle name="Total 2 3 2 4" xfId="20841" xr:uid="{00000000-0005-0000-0000-000070B90000}"/>
    <cellStyle name="Total 2 3 2 4 2" xfId="20842" xr:uid="{00000000-0005-0000-0000-000071B90000}"/>
    <cellStyle name="Total 2 3 2 4 2 2" xfId="28471" xr:uid="{00000000-0005-0000-0000-000072B90000}"/>
    <cellStyle name="Total 2 3 2 4 2 3" xfId="31855" xr:uid="{00000000-0005-0000-0000-000073B90000}"/>
    <cellStyle name="Total 2 3 2 4 2 4" xfId="51565" xr:uid="{00000000-0005-0000-0000-000074B90000}"/>
    <cellStyle name="Total 2 3 2 4 3" xfId="28472" xr:uid="{00000000-0005-0000-0000-000075B90000}"/>
    <cellStyle name="Total 2 3 2 4 3 2" xfId="32449" xr:uid="{00000000-0005-0000-0000-000076B90000}"/>
    <cellStyle name="Total 2 3 2 4 4" xfId="28473" xr:uid="{00000000-0005-0000-0000-000077B90000}"/>
    <cellStyle name="Total 2 3 2 4 4 2" xfId="31459" xr:uid="{00000000-0005-0000-0000-000078B90000}"/>
    <cellStyle name="Total 2 3 2 4 5" xfId="28474" xr:uid="{00000000-0005-0000-0000-000079B90000}"/>
    <cellStyle name="Total 2 3 2 4 5 2" xfId="30882" xr:uid="{00000000-0005-0000-0000-00007AB90000}"/>
    <cellStyle name="Total 2 3 2 4 6" xfId="28475" xr:uid="{00000000-0005-0000-0000-00007BB90000}"/>
    <cellStyle name="Total 2 3 2 4 7" xfId="30011" xr:uid="{00000000-0005-0000-0000-00007CB90000}"/>
    <cellStyle name="Total 2 3 2 4 8" xfId="51564" xr:uid="{00000000-0005-0000-0000-00007DB90000}"/>
    <cellStyle name="Total 2 3 2 5" xfId="20843" xr:uid="{00000000-0005-0000-0000-00007EB90000}"/>
    <cellStyle name="Total 2 3 2 5 2" xfId="20844" xr:uid="{00000000-0005-0000-0000-00007FB90000}"/>
    <cellStyle name="Total 2 3 2 5 2 2" xfId="51567" xr:uid="{00000000-0005-0000-0000-000080B90000}"/>
    <cellStyle name="Total 2 3 2 5 3" xfId="28476" xr:uid="{00000000-0005-0000-0000-000081B90000}"/>
    <cellStyle name="Total 2 3 2 5 4" xfId="31686" xr:uid="{00000000-0005-0000-0000-000082B90000}"/>
    <cellStyle name="Total 2 3 2 5 5" xfId="51566" xr:uid="{00000000-0005-0000-0000-000083B90000}"/>
    <cellStyle name="Total 2 3 2 6" xfId="20845" xr:uid="{00000000-0005-0000-0000-000084B90000}"/>
    <cellStyle name="Total 2 3 2 6 2" xfId="28477" xr:uid="{00000000-0005-0000-0000-000085B90000}"/>
    <cellStyle name="Total 2 3 2 6 3" xfId="32406" xr:uid="{00000000-0005-0000-0000-000086B90000}"/>
    <cellStyle name="Total 2 3 2 6 4" xfId="51568" xr:uid="{00000000-0005-0000-0000-000087B90000}"/>
    <cellStyle name="Total 2 3 2 7" xfId="28478" xr:uid="{00000000-0005-0000-0000-000088B90000}"/>
    <cellStyle name="Total 2 3 2 7 2" xfId="31434" xr:uid="{00000000-0005-0000-0000-000089B90000}"/>
    <cellStyle name="Total 2 3 2 8" xfId="28479" xr:uid="{00000000-0005-0000-0000-00008AB90000}"/>
    <cellStyle name="Total 2 3 2 8 2" xfId="30713" xr:uid="{00000000-0005-0000-0000-00008BB90000}"/>
    <cellStyle name="Total 2 3 2 9" xfId="28480" xr:uid="{00000000-0005-0000-0000-00008CB90000}"/>
    <cellStyle name="Total 2 3 3" xfId="20846" xr:uid="{00000000-0005-0000-0000-00008DB90000}"/>
    <cellStyle name="Total 2 3 3 2" xfId="20847" xr:uid="{00000000-0005-0000-0000-00008EB90000}"/>
    <cellStyle name="Total 2 3 3 2 2" xfId="20848" xr:uid="{00000000-0005-0000-0000-00008FB90000}"/>
    <cellStyle name="Total 2 3 3 2 2 2" xfId="20849" xr:uid="{00000000-0005-0000-0000-000090B90000}"/>
    <cellStyle name="Total 2 3 3 2 2 2 2" xfId="20850" xr:uid="{00000000-0005-0000-0000-000091B90000}"/>
    <cellStyle name="Total 2 3 3 2 2 2 2 2" xfId="51573" xr:uid="{00000000-0005-0000-0000-000092B90000}"/>
    <cellStyle name="Total 2 3 3 2 2 2 3" xfId="51572" xr:uid="{00000000-0005-0000-0000-000093B90000}"/>
    <cellStyle name="Total 2 3 3 2 2 3" xfId="20851" xr:uid="{00000000-0005-0000-0000-000094B90000}"/>
    <cellStyle name="Total 2 3 3 2 2 3 2" xfId="20852" xr:uid="{00000000-0005-0000-0000-000095B90000}"/>
    <cellStyle name="Total 2 3 3 2 2 3 2 2" xfId="51575" xr:uid="{00000000-0005-0000-0000-000096B90000}"/>
    <cellStyle name="Total 2 3 3 2 2 3 3" xfId="51574" xr:uid="{00000000-0005-0000-0000-000097B90000}"/>
    <cellStyle name="Total 2 3 3 2 2 4" xfId="20853" xr:uid="{00000000-0005-0000-0000-000098B90000}"/>
    <cellStyle name="Total 2 3 3 2 2 4 2" xfId="51576" xr:uid="{00000000-0005-0000-0000-000099B90000}"/>
    <cellStyle name="Total 2 3 3 2 2 5" xfId="51571" xr:uid="{00000000-0005-0000-0000-00009AB90000}"/>
    <cellStyle name="Total 2 3 3 2 3" xfId="20854" xr:uid="{00000000-0005-0000-0000-00009BB90000}"/>
    <cellStyle name="Total 2 3 3 2 3 2" xfId="20855" xr:uid="{00000000-0005-0000-0000-00009CB90000}"/>
    <cellStyle name="Total 2 3 3 2 3 2 2" xfId="51578" xr:uid="{00000000-0005-0000-0000-00009DB90000}"/>
    <cellStyle name="Total 2 3 3 2 3 3" xfId="51577" xr:uid="{00000000-0005-0000-0000-00009EB90000}"/>
    <cellStyle name="Total 2 3 3 2 4" xfId="20856" xr:uid="{00000000-0005-0000-0000-00009FB90000}"/>
    <cellStyle name="Total 2 3 3 2 4 2" xfId="20857" xr:uid="{00000000-0005-0000-0000-0000A0B90000}"/>
    <cellStyle name="Total 2 3 3 2 4 2 2" xfId="51580" xr:uid="{00000000-0005-0000-0000-0000A1B90000}"/>
    <cellStyle name="Total 2 3 3 2 4 3" xfId="51579" xr:uid="{00000000-0005-0000-0000-0000A2B90000}"/>
    <cellStyle name="Total 2 3 3 2 5" xfId="20858" xr:uid="{00000000-0005-0000-0000-0000A3B90000}"/>
    <cellStyle name="Total 2 3 3 2 5 2" xfId="51581" xr:uid="{00000000-0005-0000-0000-0000A4B90000}"/>
    <cellStyle name="Total 2 3 3 2 6" xfId="51570" xr:uid="{00000000-0005-0000-0000-0000A5B90000}"/>
    <cellStyle name="Total 2 3 3 3" xfId="20859" xr:uid="{00000000-0005-0000-0000-0000A6B90000}"/>
    <cellStyle name="Total 2 3 3 3 2" xfId="20860" xr:uid="{00000000-0005-0000-0000-0000A7B90000}"/>
    <cellStyle name="Total 2 3 3 3 2 2" xfId="20861" xr:uid="{00000000-0005-0000-0000-0000A8B90000}"/>
    <cellStyle name="Total 2 3 3 3 2 2 2" xfId="51584" xr:uid="{00000000-0005-0000-0000-0000A9B90000}"/>
    <cellStyle name="Total 2 3 3 3 2 3" xfId="51583" xr:uid="{00000000-0005-0000-0000-0000AAB90000}"/>
    <cellStyle name="Total 2 3 3 3 3" xfId="20862" xr:uid="{00000000-0005-0000-0000-0000ABB90000}"/>
    <cellStyle name="Total 2 3 3 3 3 2" xfId="20863" xr:uid="{00000000-0005-0000-0000-0000ACB90000}"/>
    <cellStyle name="Total 2 3 3 3 3 2 2" xfId="51586" xr:uid="{00000000-0005-0000-0000-0000ADB90000}"/>
    <cellStyle name="Total 2 3 3 3 3 3" xfId="51585" xr:uid="{00000000-0005-0000-0000-0000AEB90000}"/>
    <cellStyle name="Total 2 3 3 3 4" xfId="20864" xr:uid="{00000000-0005-0000-0000-0000AFB90000}"/>
    <cellStyle name="Total 2 3 3 3 4 2" xfId="51587" xr:uid="{00000000-0005-0000-0000-0000B0B90000}"/>
    <cellStyle name="Total 2 3 3 3 5" xfId="51582" xr:uid="{00000000-0005-0000-0000-0000B1B90000}"/>
    <cellStyle name="Total 2 3 3 4" xfId="20865" xr:uid="{00000000-0005-0000-0000-0000B2B90000}"/>
    <cellStyle name="Total 2 3 3 4 2" xfId="20866" xr:uid="{00000000-0005-0000-0000-0000B3B90000}"/>
    <cellStyle name="Total 2 3 3 4 2 2" xfId="51589" xr:uid="{00000000-0005-0000-0000-0000B4B90000}"/>
    <cellStyle name="Total 2 3 3 4 3" xfId="51588" xr:uid="{00000000-0005-0000-0000-0000B5B90000}"/>
    <cellStyle name="Total 2 3 3 5" xfId="20867" xr:uid="{00000000-0005-0000-0000-0000B6B90000}"/>
    <cellStyle name="Total 2 3 3 5 2" xfId="20868" xr:uid="{00000000-0005-0000-0000-0000B7B90000}"/>
    <cellStyle name="Total 2 3 3 5 2 2" xfId="51591" xr:uid="{00000000-0005-0000-0000-0000B8B90000}"/>
    <cellStyle name="Total 2 3 3 5 3" xfId="51590" xr:uid="{00000000-0005-0000-0000-0000B9B90000}"/>
    <cellStyle name="Total 2 3 3 6" xfId="20869" xr:uid="{00000000-0005-0000-0000-0000BAB90000}"/>
    <cellStyle name="Total 2 3 3 6 2" xfId="51592" xr:uid="{00000000-0005-0000-0000-0000BBB90000}"/>
    <cellStyle name="Total 2 3 3 7" xfId="51569" xr:uid="{00000000-0005-0000-0000-0000BCB90000}"/>
    <cellStyle name="Total 2 3 4" xfId="20870" xr:uid="{00000000-0005-0000-0000-0000BDB90000}"/>
    <cellStyle name="Total 2 3 4 2" xfId="20871" xr:uid="{00000000-0005-0000-0000-0000BEB90000}"/>
    <cellStyle name="Total 2 3 4 2 2" xfId="20872" xr:uid="{00000000-0005-0000-0000-0000BFB90000}"/>
    <cellStyle name="Total 2 3 4 2 2 2" xfId="20873" xr:uid="{00000000-0005-0000-0000-0000C0B90000}"/>
    <cellStyle name="Total 2 3 4 2 2 2 2" xfId="20874" xr:uid="{00000000-0005-0000-0000-0000C1B90000}"/>
    <cellStyle name="Total 2 3 4 2 2 2 2 2" xfId="51597" xr:uid="{00000000-0005-0000-0000-0000C2B90000}"/>
    <cellStyle name="Total 2 3 4 2 2 2 3" xfId="51596" xr:uid="{00000000-0005-0000-0000-0000C3B90000}"/>
    <cellStyle name="Total 2 3 4 2 2 3" xfId="20875" xr:uid="{00000000-0005-0000-0000-0000C4B90000}"/>
    <cellStyle name="Total 2 3 4 2 2 3 2" xfId="20876" xr:uid="{00000000-0005-0000-0000-0000C5B90000}"/>
    <cellStyle name="Total 2 3 4 2 2 3 2 2" xfId="51599" xr:uid="{00000000-0005-0000-0000-0000C6B90000}"/>
    <cellStyle name="Total 2 3 4 2 2 3 3" xfId="51598" xr:uid="{00000000-0005-0000-0000-0000C7B90000}"/>
    <cellStyle name="Total 2 3 4 2 2 4" xfId="20877" xr:uid="{00000000-0005-0000-0000-0000C8B90000}"/>
    <cellStyle name="Total 2 3 4 2 2 4 2" xfId="51600" xr:uid="{00000000-0005-0000-0000-0000C9B90000}"/>
    <cellStyle name="Total 2 3 4 2 2 5" xfId="51595" xr:uid="{00000000-0005-0000-0000-0000CAB90000}"/>
    <cellStyle name="Total 2 3 4 2 3" xfId="20878" xr:uid="{00000000-0005-0000-0000-0000CBB90000}"/>
    <cellStyle name="Total 2 3 4 2 3 2" xfId="20879" xr:uid="{00000000-0005-0000-0000-0000CCB90000}"/>
    <cellStyle name="Total 2 3 4 2 3 2 2" xfId="51602" xr:uid="{00000000-0005-0000-0000-0000CDB90000}"/>
    <cellStyle name="Total 2 3 4 2 3 3" xfId="51601" xr:uid="{00000000-0005-0000-0000-0000CEB90000}"/>
    <cellStyle name="Total 2 3 4 2 4" xfId="20880" xr:uid="{00000000-0005-0000-0000-0000CFB90000}"/>
    <cellStyle name="Total 2 3 4 2 4 2" xfId="20881" xr:uid="{00000000-0005-0000-0000-0000D0B90000}"/>
    <cellStyle name="Total 2 3 4 2 4 2 2" xfId="51604" xr:uid="{00000000-0005-0000-0000-0000D1B90000}"/>
    <cellStyle name="Total 2 3 4 2 4 3" xfId="51603" xr:uid="{00000000-0005-0000-0000-0000D2B90000}"/>
    <cellStyle name="Total 2 3 4 2 5" xfId="20882" xr:uid="{00000000-0005-0000-0000-0000D3B90000}"/>
    <cellStyle name="Total 2 3 4 2 5 2" xfId="51605" xr:uid="{00000000-0005-0000-0000-0000D4B90000}"/>
    <cellStyle name="Total 2 3 4 2 6" xfId="51594" xr:uid="{00000000-0005-0000-0000-0000D5B90000}"/>
    <cellStyle name="Total 2 3 4 3" xfId="20883" xr:uid="{00000000-0005-0000-0000-0000D6B90000}"/>
    <cellStyle name="Total 2 3 4 3 2" xfId="20884" xr:uid="{00000000-0005-0000-0000-0000D7B90000}"/>
    <cellStyle name="Total 2 3 4 3 2 2" xfId="20885" xr:uid="{00000000-0005-0000-0000-0000D8B90000}"/>
    <cellStyle name="Total 2 3 4 3 2 2 2" xfId="51608" xr:uid="{00000000-0005-0000-0000-0000D9B90000}"/>
    <cellStyle name="Total 2 3 4 3 2 3" xfId="51607" xr:uid="{00000000-0005-0000-0000-0000DAB90000}"/>
    <cellStyle name="Total 2 3 4 3 3" xfId="20886" xr:uid="{00000000-0005-0000-0000-0000DBB90000}"/>
    <cellStyle name="Total 2 3 4 3 3 2" xfId="20887" xr:uid="{00000000-0005-0000-0000-0000DCB90000}"/>
    <cellStyle name="Total 2 3 4 3 3 2 2" xfId="51610" xr:uid="{00000000-0005-0000-0000-0000DDB90000}"/>
    <cellStyle name="Total 2 3 4 3 3 3" xfId="51609" xr:uid="{00000000-0005-0000-0000-0000DEB90000}"/>
    <cellStyle name="Total 2 3 4 3 4" xfId="20888" xr:uid="{00000000-0005-0000-0000-0000DFB90000}"/>
    <cellStyle name="Total 2 3 4 3 4 2" xfId="51611" xr:uid="{00000000-0005-0000-0000-0000E0B90000}"/>
    <cellStyle name="Total 2 3 4 3 5" xfId="51606" xr:uid="{00000000-0005-0000-0000-0000E1B90000}"/>
    <cellStyle name="Total 2 3 4 4" xfId="20889" xr:uid="{00000000-0005-0000-0000-0000E2B90000}"/>
    <cellStyle name="Total 2 3 4 4 2" xfId="20890" xr:uid="{00000000-0005-0000-0000-0000E3B90000}"/>
    <cellStyle name="Total 2 3 4 4 2 2" xfId="51613" xr:uid="{00000000-0005-0000-0000-0000E4B90000}"/>
    <cellStyle name="Total 2 3 4 4 3" xfId="51612" xr:uid="{00000000-0005-0000-0000-0000E5B90000}"/>
    <cellStyle name="Total 2 3 4 5" xfId="20891" xr:uid="{00000000-0005-0000-0000-0000E6B90000}"/>
    <cellStyle name="Total 2 3 4 5 2" xfId="20892" xr:uid="{00000000-0005-0000-0000-0000E7B90000}"/>
    <cellStyle name="Total 2 3 4 5 2 2" xfId="51615" xr:uid="{00000000-0005-0000-0000-0000E8B90000}"/>
    <cellStyle name="Total 2 3 4 5 3" xfId="51614" xr:uid="{00000000-0005-0000-0000-0000E9B90000}"/>
    <cellStyle name="Total 2 3 4 6" xfId="20893" xr:uid="{00000000-0005-0000-0000-0000EAB90000}"/>
    <cellStyle name="Total 2 3 4 6 2" xfId="51616" xr:uid="{00000000-0005-0000-0000-0000EBB90000}"/>
    <cellStyle name="Total 2 3 4 7" xfId="51593" xr:uid="{00000000-0005-0000-0000-0000ECB90000}"/>
    <cellStyle name="Total 2 3 5" xfId="20894" xr:uid="{00000000-0005-0000-0000-0000EDB90000}"/>
    <cellStyle name="Total 2 3 5 2" xfId="20895" xr:uid="{00000000-0005-0000-0000-0000EEB90000}"/>
    <cellStyle name="Total 2 3 5 2 2" xfId="20896" xr:uid="{00000000-0005-0000-0000-0000EFB90000}"/>
    <cellStyle name="Total 2 3 5 2 2 2" xfId="20897" xr:uid="{00000000-0005-0000-0000-0000F0B90000}"/>
    <cellStyle name="Total 2 3 5 2 2 2 2" xfId="20898" xr:uid="{00000000-0005-0000-0000-0000F1B90000}"/>
    <cellStyle name="Total 2 3 5 2 2 2 2 2" xfId="51621" xr:uid="{00000000-0005-0000-0000-0000F2B90000}"/>
    <cellStyle name="Total 2 3 5 2 2 2 3" xfId="51620" xr:uid="{00000000-0005-0000-0000-0000F3B90000}"/>
    <cellStyle name="Total 2 3 5 2 2 3" xfId="20899" xr:uid="{00000000-0005-0000-0000-0000F4B90000}"/>
    <cellStyle name="Total 2 3 5 2 2 3 2" xfId="20900" xr:uid="{00000000-0005-0000-0000-0000F5B90000}"/>
    <cellStyle name="Total 2 3 5 2 2 3 2 2" xfId="51623" xr:uid="{00000000-0005-0000-0000-0000F6B90000}"/>
    <cellStyle name="Total 2 3 5 2 2 3 3" xfId="51622" xr:uid="{00000000-0005-0000-0000-0000F7B90000}"/>
    <cellStyle name="Total 2 3 5 2 2 4" xfId="20901" xr:uid="{00000000-0005-0000-0000-0000F8B90000}"/>
    <cellStyle name="Total 2 3 5 2 2 4 2" xfId="51624" xr:uid="{00000000-0005-0000-0000-0000F9B90000}"/>
    <cellStyle name="Total 2 3 5 2 2 5" xfId="51619" xr:uid="{00000000-0005-0000-0000-0000FAB90000}"/>
    <cellStyle name="Total 2 3 5 2 3" xfId="20902" xr:uid="{00000000-0005-0000-0000-0000FBB90000}"/>
    <cellStyle name="Total 2 3 5 2 3 2" xfId="20903" xr:uid="{00000000-0005-0000-0000-0000FCB90000}"/>
    <cellStyle name="Total 2 3 5 2 3 2 2" xfId="51626" xr:uid="{00000000-0005-0000-0000-0000FDB90000}"/>
    <cellStyle name="Total 2 3 5 2 3 3" xfId="51625" xr:uid="{00000000-0005-0000-0000-0000FEB90000}"/>
    <cellStyle name="Total 2 3 5 2 4" xfId="20904" xr:uid="{00000000-0005-0000-0000-0000FFB90000}"/>
    <cellStyle name="Total 2 3 5 2 4 2" xfId="20905" xr:uid="{00000000-0005-0000-0000-000000BA0000}"/>
    <cellStyle name="Total 2 3 5 2 4 2 2" xfId="51628" xr:uid="{00000000-0005-0000-0000-000001BA0000}"/>
    <cellStyle name="Total 2 3 5 2 4 3" xfId="51627" xr:uid="{00000000-0005-0000-0000-000002BA0000}"/>
    <cellStyle name="Total 2 3 5 2 5" xfId="20906" xr:uid="{00000000-0005-0000-0000-000003BA0000}"/>
    <cellStyle name="Total 2 3 5 2 5 2" xfId="51629" xr:uid="{00000000-0005-0000-0000-000004BA0000}"/>
    <cellStyle name="Total 2 3 5 2 6" xfId="51618" xr:uid="{00000000-0005-0000-0000-000005BA0000}"/>
    <cellStyle name="Total 2 3 5 3" xfId="20907" xr:uid="{00000000-0005-0000-0000-000006BA0000}"/>
    <cellStyle name="Total 2 3 5 3 2" xfId="20908" xr:uid="{00000000-0005-0000-0000-000007BA0000}"/>
    <cellStyle name="Total 2 3 5 3 2 2" xfId="20909" xr:uid="{00000000-0005-0000-0000-000008BA0000}"/>
    <cellStyle name="Total 2 3 5 3 2 2 2" xfId="51632" xr:uid="{00000000-0005-0000-0000-000009BA0000}"/>
    <cellStyle name="Total 2 3 5 3 2 3" xfId="51631" xr:uid="{00000000-0005-0000-0000-00000ABA0000}"/>
    <cellStyle name="Total 2 3 5 3 3" xfId="20910" xr:uid="{00000000-0005-0000-0000-00000BBA0000}"/>
    <cellStyle name="Total 2 3 5 3 3 2" xfId="20911" xr:uid="{00000000-0005-0000-0000-00000CBA0000}"/>
    <cellStyle name="Total 2 3 5 3 3 2 2" xfId="51634" xr:uid="{00000000-0005-0000-0000-00000DBA0000}"/>
    <cellStyle name="Total 2 3 5 3 3 3" xfId="51633" xr:uid="{00000000-0005-0000-0000-00000EBA0000}"/>
    <cellStyle name="Total 2 3 5 3 4" xfId="20912" xr:uid="{00000000-0005-0000-0000-00000FBA0000}"/>
    <cellStyle name="Total 2 3 5 3 4 2" xfId="51635" xr:uid="{00000000-0005-0000-0000-000010BA0000}"/>
    <cellStyle name="Total 2 3 5 3 5" xfId="51630" xr:uid="{00000000-0005-0000-0000-000011BA0000}"/>
    <cellStyle name="Total 2 3 5 4" xfId="20913" xr:uid="{00000000-0005-0000-0000-000012BA0000}"/>
    <cellStyle name="Total 2 3 5 4 2" xfId="20914" xr:uid="{00000000-0005-0000-0000-000013BA0000}"/>
    <cellStyle name="Total 2 3 5 4 2 2" xfId="51637" xr:uid="{00000000-0005-0000-0000-000014BA0000}"/>
    <cellStyle name="Total 2 3 5 4 3" xfId="51636" xr:uid="{00000000-0005-0000-0000-000015BA0000}"/>
    <cellStyle name="Total 2 3 5 5" xfId="20915" xr:uid="{00000000-0005-0000-0000-000016BA0000}"/>
    <cellStyle name="Total 2 3 5 5 2" xfId="20916" xr:uid="{00000000-0005-0000-0000-000017BA0000}"/>
    <cellStyle name="Total 2 3 5 5 2 2" xfId="51639" xr:uid="{00000000-0005-0000-0000-000018BA0000}"/>
    <cellStyle name="Total 2 3 5 5 3" xfId="51638" xr:uid="{00000000-0005-0000-0000-000019BA0000}"/>
    <cellStyle name="Total 2 3 5 6" xfId="20917" xr:uid="{00000000-0005-0000-0000-00001ABA0000}"/>
    <cellStyle name="Total 2 3 5 6 2" xfId="51640" xr:uid="{00000000-0005-0000-0000-00001BBA0000}"/>
    <cellStyle name="Total 2 3 5 7" xfId="51617" xr:uid="{00000000-0005-0000-0000-00001CBA0000}"/>
    <cellStyle name="Total 2 3 6" xfId="20918" xr:uid="{00000000-0005-0000-0000-00001DBA0000}"/>
    <cellStyle name="Total 2 3 6 2" xfId="20919" xr:uid="{00000000-0005-0000-0000-00001EBA0000}"/>
    <cellStyle name="Total 2 3 6 2 2" xfId="20920" xr:uid="{00000000-0005-0000-0000-00001FBA0000}"/>
    <cellStyle name="Total 2 3 6 2 2 2" xfId="20921" xr:uid="{00000000-0005-0000-0000-000020BA0000}"/>
    <cellStyle name="Total 2 3 6 2 2 2 2" xfId="20922" xr:uid="{00000000-0005-0000-0000-000021BA0000}"/>
    <cellStyle name="Total 2 3 6 2 2 2 2 2" xfId="51645" xr:uid="{00000000-0005-0000-0000-000022BA0000}"/>
    <cellStyle name="Total 2 3 6 2 2 2 3" xfId="51644" xr:uid="{00000000-0005-0000-0000-000023BA0000}"/>
    <cellStyle name="Total 2 3 6 2 2 3" xfId="20923" xr:uid="{00000000-0005-0000-0000-000024BA0000}"/>
    <cellStyle name="Total 2 3 6 2 2 3 2" xfId="20924" xr:uid="{00000000-0005-0000-0000-000025BA0000}"/>
    <cellStyle name="Total 2 3 6 2 2 3 2 2" xfId="51647" xr:uid="{00000000-0005-0000-0000-000026BA0000}"/>
    <cellStyle name="Total 2 3 6 2 2 3 3" xfId="51646" xr:uid="{00000000-0005-0000-0000-000027BA0000}"/>
    <cellStyle name="Total 2 3 6 2 2 4" xfId="20925" xr:uid="{00000000-0005-0000-0000-000028BA0000}"/>
    <cellStyle name="Total 2 3 6 2 2 4 2" xfId="51648" xr:uid="{00000000-0005-0000-0000-000029BA0000}"/>
    <cellStyle name="Total 2 3 6 2 2 5" xfId="51643" xr:uid="{00000000-0005-0000-0000-00002ABA0000}"/>
    <cellStyle name="Total 2 3 6 2 3" xfId="20926" xr:uid="{00000000-0005-0000-0000-00002BBA0000}"/>
    <cellStyle name="Total 2 3 6 2 3 2" xfId="20927" xr:uid="{00000000-0005-0000-0000-00002CBA0000}"/>
    <cellStyle name="Total 2 3 6 2 3 2 2" xfId="51650" xr:uid="{00000000-0005-0000-0000-00002DBA0000}"/>
    <cellStyle name="Total 2 3 6 2 3 3" xfId="51649" xr:uid="{00000000-0005-0000-0000-00002EBA0000}"/>
    <cellStyle name="Total 2 3 6 2 4" xfId="20928" xr:uid="{00000000-0005-0000-0000-00002FBA0000}"/>
    <cellStyle name="Total 2 3 6 2 4 2" xfId="20929" xr:uid="{00000000-0005-0000-0000-000030BA0000}"/>
    <cellStyle name="Total 2 3 6 2 4 2 2" xfId="51652" xr:uid="{00000000-0005-0000-0000-000031BA0000}"/>
    <cellStyle name="Total 2 3 6 2 4 3" xfId="51651" xr:uid="{00000000-0005-0000-0000-000032BA0000}"/>
    <cellStyle name="Total 2 3 6 2 5" xfId="20930" xr:uid="{00000000-0005-0000-0000-000033BA0000}"/>
    <cellStyle name="Total 2 3 6 2 5 2" xfId="51653" xr:uid="{00000000-0005-0000-0000-000034BA0000}"/>
    <cellStyle name="Total 2 3 6 2 6" xfId="51642" xr:uid="{00000000-0005-0000-0000-000035BA0000}"/>
    <cellStyle name="Total 2 3 6 3" xfId="20931" xr:uid="{00000000-0005-0000-0000-000036BA0000}"/>
    <cellStyle name="Total 2 3 6 3 2" xfId="20932" xr:uid="{00000000-0005-0000-0000-000037BA0000}"/>
    <cellStyle name="Total 2 3 6 3 2 2" xfId="20933" xr:uid="{00000000-0005-0000-0000-000038BA0000}"/>
    <cellStyle name="Total 2 3 6 3 2 2 2" xfId="51656" xr:uid="{00000000-0005-0000-0000-000039BA0000}"/>
    <cellStyle name="Total 2 3 6 3 2 3" xfId="51655" xr:uid="{00000000-0005-0000-0000-00003ABA0000}"/>
    <cellStyle name="Total 2 3 6 3 3" xfId="20934" xr:uid="{00000000-0005-0000-0000-00003BBA0000}"/>
    <cellStyle name="Total 2 3 6 3 3 2" xfId="20935" xr:uid="{00000000-0005-0000-0000-00003CBA0000}"/>
    <cellStyle name="Total 2 3 6 3 3 2 2" xfId="51658" xr:uid="{00000000-0005-0000-0000-00003DBA0000}"/>
    <cellStyle name="Total 2 3 6 3 3 3" xfId="51657" xr:uid="{00000000-0005-0000-0000-00003EBA0000}"/>
    <cellStyle name="Total 2 3 6 3 4" xfId="20936" xr:uid="{00000000-0005-0000-0000-00003FBA0000}"/>
    <cellStyle name="Total 2 3 6 3 4 2" xfId="51659" xr:uid="{00000000-0005-0000-0000-000040BA0000}"/>
    <cellStyle name="Total 2 3 6 3 5" xfId="51654" xr:uid="{00000000-0005-0000-0000-000041BA0000}"/>
    <cellStyle name="Total 2 3 6 4" xfId="20937" xr:uid="{00000000-0005-0000-0000-000042BA0000}"/>
    <cellStyle name="Total 2 3 6 4 2" xfId="20938" xr:uid="{00000000-0005-0000-0000-000043BA0000}"/>
    <cellStyle name="Total 2 3 6 4 2 2" xfId="51661" xr:uid="{00000000-0005-0000-0000-000044BA0000}"/>
    <cellStyle name="Total 2 3 6 4 3" xfId="51660" xr:uid="{00000000-0005-0000-0000-000045BA0000}"/>
    <cellStyle name="Total 2 3 6 5" xfId="20939" xr:uid="{00000000-0005-0000-0000-000046BA0000}"/>
    <cellStyle name="Total 2 3 6 5 2" xfId="20940" xr:uid="{00000000-0005-0000-0000-000047BA0000}"/>
    <cellStyle name="Total 2 3 6 5 2 2" xfId="51663" xr:uid="{00000000-0005-0000-0000-000048BA0000}"/>
    <cellStyle name="Total 2 3 6 5 3" xfId="51662" xr:uid="{00000000-0005-0000-0000-000049BA0000}"/>
    <cellStyle name="Total 2 3 6 6" xfId="20941" xr:uid="{00000000-0005-0000-0000-00004ABA0000}"/>
    <cellStyle name="Total 2 3 6 6 2" xfId="51664" xr:uid="{00000000-0005-0000-0000-00004BBA0000}"/>
    <cellStyle name="Total 2 3 6 7" xfId="51641" xr:uid="{00000000-0005-0000-0000-00004CBA0000}"/>
    <cellStyle name="Total 2 3 7" xfId="20942" xr:uid="{00000000-0005-0000-0000-00004DBA0000}"/>
    <cellStyle name="Total 2 3 7 2" xfId="20943" xr:uid="{00000000-0005-0000-0000-00004EBA0000}"/>
    <cellStyle name="Total 2 3 7 2 2" xfId="20944" xr:uid="{00000000-0005-0000-0000-00004FBA0000}"/>
    <cellStyle name="Total 2 3 7 2 2 2" xfId="20945" xr:uid="{00000000-0005-0000-0000-000050BA0000}"/>
    <cellStyle name="Total 2 3 7 2 2 2 2" xfId="20946" xr:uid="{00000000-0005-0000-0000-000051BA0000}"/>
    <cellStyle name="Total 2 3 7 2 2 2 2 2" xfId="51669" xr:uid="{00000000-0005-0000-0000-000052BA0000}"/>
    <cellStyle name="Total 2 3 7 2 2 2 3" xfId="51668" xr:uid="{00000000-0005-0000-0000-000053BA0000}"/>
    <cellStyle name="Total 2 3 7 2 2 3" xfId="20947" xr:uid="{00000000-0005-0000-0000-000054BA0000}"/>
    <cellStyle name="Total 2 3 7 2 2 3 2" xfId="20948" xr:uid="{00000000-0005-0000-0000-000055BA0000}"/>
    <cellStyle name="Total 2 3 7 2 2 3 2 2" xfId="51671" xr:uid="{00000000-0005-0000-0000-000056BA0000}"/>
    <cellStyle name="Total 2 3 7 2 2 3 3" xfId="51670" xr:uid="{00000000-0005-0000-0000-000057BA0000}"/>
    <cellStyle name="Total 2 3 7 2 2 4" xfId="20949" xr:uid="{00000000-0005-0000-0000-000058BA0000}"/>
    <cellStyle name="Total 2 3 7 2 2 4 2" xfId="51672" xr:uid="{00000000-0005-0000-0000-000059BA0000}"/>
    <cellStyle name="Total 2 3 7 2 2 5" xfId="51667" xr:uid="{00000000-0005-0000-0000-00005ABA0000}"/>
    <cellStyle name="Total 2 3 7 2 3" xfId="20950" xr:uid="{00000000-0005-0000-0000-00005BBA0000}"/>
    <cellStyle name="Total 2 3 7 2 3 2" xfId="20951" xr:uid="{00000000-0005-0000-0000-00005CBA0000}"/>
    <cellStyle name="Total 2 3 7 2 3 2 2" xfId="51674" xr:uid="{00000000-0005-0000-0000-00005DBA0000}"/>
    <cellStyle name="Total 2 3 7 2 3 3" xfId="51673" xr:uid="{00000000-0005-0000-0000-00005EBA0000}"/>
    <cellStyle name="Total 2 3 7 2 4" xfId="20952" xr:uid="{00000000-0005-0000-0000-00005FBA0000}"/>
    <cellStyle name="Total 2 3 7 2 4 2" xfId="20953" xr:uid="{00000000-0005-0000-0000-000060BA0000}"/>
    <cellStyle name="Total 2 3 7 2 4 2 2" xfId="51676" xr:uid="{00000000-0005-0000-0000-000061BA0000}"/>
    <cellStyle name="Total 2 3 7 2 4 3" xfId="51675" xr:uid="{00000000-0005-0000-0000-000062BA0000}"/>
    <cellStyle name="Total 2 3 7 2 5" xfId="20954" xr:uid="{00000000-0005-0000-0000-000063BA0000}"/>
    <cellStyle name="Total 2 3 7 2 5 2" xfId="51677" xr:uid="{00000000-0005-0000-0000-000064BA0000}"/>
    <cellStyle name="Total 2 3 7 2 6" xfId="51666" xr:uid="{00000000-0005-0000-0000-000065BA0000}"/>
    <cellStyle name="Total 2 3 7 3" xfId="20955" xr:uid="{00000000-0005-0000-0000-000066BA0000}"/>
    <cellStyle name="Total 2 3 7 3 2" xfId="20956" xr:uid="{00000000-0005-0000-0000-000067BA0000}"/>
    <cellStyle name="Total 2 3 7 3 2 2" xfId="20957" xr:uid="{00000000-0005-0000-0000-000068BA0000}"/>
    <cellStyle name="Total 2 3 7 3 2 2 2" xfId="51680" xr:uid="{00000000-0005-0000-0000-000069BA0000}"/>
    <cellStyle name="Total 2 3 7 3 2 3" xfId="51679" xr:uid="{00000000-0005-0000-0000-00006ABA0000}"/>
    <cellStyle name="Total 2 3 7 3 3" xfId="20958" xr:uid="{00000000-0005-0000-0000-00006BBA0000}"/>
    <cellStyle name="Total 2 3 7 3 3 2" xfId="20959" xr:uid="{00000000-0005-0000-0000-00006CBA0000}"/>
    <cellStyle name="Total 2 3 7 3 3 2 2" xfId="51682" xr:uid="{00000000-0005-0000-0000-00006DBA0000}"/>
    <cellStyle name="Total 2 3 7 3 3 3" xfId="51681" xr:uid="{00000000-0005-0000-0000-00006EBA0000}"/>
    <cellStyle name="Total 2 3 7 3 4" xfId="20960" xr:uid="{00000000-0005-0000-0000-00006FBA0000}"/>
    <cellStyle name="Total 2 3 7 3 4 2" xfId="51683" xr:uid="{00000000-0005-0000-0000-000070BA0000}"/>
    <cellStyle name="Total 2 3 7 3 5" xfId="51678" xr:uid="{00000000-0005-0000-0000-000071BA0000}"/>
    <cellStyle name="Total 2 3 7 4" xfId="20961" xr:uid="{00000000-0005-0000-0000-000072BA0000}"/>
    <cellStyle name="Total 2 3 7 4 2" xfId="20962" xr:uid="{00000000-0005-0000-0000-000073BA0000}"/>
    <cellStyle name="Total 2 3 7 4 2 2" xfId="51685" xr:uid="{00000000-0005-0000-0000-000074BA0000}"/>
    <cellStyle name="Total 2 3 7 4 3" xfId="51684" xr:uid="{00000000-0005-0000-0000-000075BA0000}"/>
    <cellStyle name="Total 2 3 7 5" xfId="20963" xr:uid="{00000000-0005-0000-0000-000076BA0000}"/>
    <cellStyle name="Total 2 3 7 5 2" xfId="20964" xr:uid="{00000000-0005-0000-0000-000077BA0000}"/>
    <cellStyle name="Total 2 3 7 5 2 2" xfId="51687" xr:uid="{00000000-0005-0000-0000-000078BA0000}"/>
    <cellStyle name="Total 2 3 7 5 3" xfId="51686" xr:uid="{00000000-0005-0000-0000-000079BA0000}"/>
    <cellStyle name="Total 2 3 7 6" xfId="20965" xr:uid="{00000000-0005-0000-0000-00007ABA0000}"/>
    <cellStyle name="Total 2 3 7 6 2" xfId="51688" xr:uid="{00000000-0005-0000-0000-00007BBA0000}"/>
    <cellStyle name="Total 2 3 7 7" xfId="51665" xr:uid="{00000000-0005-0000-0000-00007CBA0000}"/>
    <cellStyle name="Total 2 3 8" xfId="20966" xr:uid="{00000000-0005-0000-0000-00007DBA0000}"/>
    <cellStyle name="Total 2 3 8 2" xfId="20967" xr:uid="{00000000-0005-0000-0000-00007EBA0000}"/>
    <cellStyle name="Total 2 3 8 2 2" xfId="20968" xr:uid="{00000000-0005-0000-0000-00007FBA0000}"/>
    <cellStyle name="Total 2 3 8 2 2 2" xfId="20969" xr:uid="{00000000-0005-0000-0000-000080BA0000}"/>
    <cellStyle name="Total 2 3 8 2 2 2 2" xfId="51692" xr:uid="{00000000-0005-0000-0000-000081BA0000}"/>
    <cellStyle name="Total 2 3 8 2 2 3" xfId="51691" xr:uid="{00000000-0005-0000-0000-000082BA0000}"/>
    <cellStyle name="Total 2 3 8 2 3" xfId="20970" xr:uid="{00000000-0005-0000-0000-000083BA0000}"/>
    <cellStyle name="Total 2 3 8 2 3 2" xfId="20971" xr:uid="{00000000-0005-0000-0000-000084BA0000}"/>
    <cellStyle name="Total 2 3 8 2 3 2 2" xfId="51694" xr:uid="{00000000-0005-0000-0000-000085BA0000}"/>
    <cellStyle name="Total 2 3 8 2 3 3" xfId="51693" xr:uid="{00000000-0005-0000-0000-000086BA0000}"/>
    <cellStyle name="Total 2 3 8 2 4" xfId="20972" xr:uid="{00000000-0005-0000-0000-000087BA0000}"/>
    <cellStyle name="Total 2 3 8 2 4 2" xfId="51695" xr:uid="{00000000-0005-0000-0000-000088BA0000}"/>
    <cellStyle name="Total 2 3 8 2 5" xfId="51690" xr:uid="{00000000-0005-0000-0000-000089BA0000}"/>
    <cellStyle name="Total 2 3 8 3" xfId="20973" xr:uid="{00000000-0005-0000-0000-00008ABA0000}"/>
    <cellStyle name="Total 2 3 8 3 2" xfId="20974" xr:uid="{00000000-0005-0000-0000-00008BBA0000}"/>
    <cellStyle name="Total 2 3 8 3 2 2" xfId="51697" xr:uid="{00000000-0005-0000-0000-00008CBA0000}"/>
    <cellStyle name="Total 2 3 8 3 3" xfId="51696" xr:uid="{00000000-0005-0000-0000-00008DBA0000}"/>
    <cellStyle name="Total 2 3 8 4" xfId="20975" xr:uid="{00000000-0005-0000-0000-00008EBA0000}"/>
    <cellStyle name="Total 2 3 8 4 2" xfId="20976" xr:uid="{00000000-0005-0000-0000-00008FBA0000}"/>
    <cellStyle name="Total 2 3 8 4 2 2" xfId="51699" xr:uid="{00000000-0005-0000-0000-000090BA0000}"/>
    <cellStyle name="Total 2 3 8 4 3" xfId="51698" xr:uid="{00000000-0005-0000-0000-000091BA0000}"/>
    <cellStyle name="Total 2 3 8 5" xfId="20977" xr:uid="{00000000-0005-0000-0000-000092BA0000}"/>
    <cellStyle name="Total 2 3 8 5 2" xfId="51700" xr:uid="{00000000-0005-0000-0000-000093BA0000}"/>
    <cellStyle name="Total 2 3 8 6" xfId="51689" xr:uid="{00000000-0005-0000-0000-000094BA0000}"/>
    <cellStyle name="Total 2 3 9" xfId="20978" xr:uid="{00000000-0005-0000-0000-000095BA0000}"/>
    <cellStyle name="Total 2 3 9 2" xfId="20979" xr:uid="{00000000-0005-0000-0000-000096BA0000}"/>
    <cellStyle name="Total 2 3 9 2 2" xfId="20980" xr:uid="{00000000-0005-0000-0000-000097BA0000}"/>
    <cellStyle name="Total 2 3 9 2 2 2" xfId="51703" xr:uid="{00000000-0005-0000-0000-000098BA0000}"/>
    <cellStyle name="Total 2 3 9 2 3" xfId="51702" xr:uid="{00000000-0005-0000-0000-000099BA0000}"/>
    <cellStyle name="Total 2 3 9 3" xfId="20981" xr:uid="{00000000-0005-0000-0000-00009ABA0000}"/>
    <cellStyle name="Total 2 3 9 3 2" xfId="20982" xr:uid="{00000000-0005-0000-0000-00009BBA0000}"/>
    <cellStyle name="Total 2 3 9 3 2 2" xfId="51705" xr:uid="{00000000-0005-0000-0000-00009CBA0000}"/>
    <cellStyle name="Total 2 3 9 3 3" xfId="51704" xr:uid="{00000000-0005-0000-0000-00009DBA0000}"/>
    <cellStyle name="Total 2 3 9 4" xfId="20983" xr:uid="{00000000-0005-0000-0000-00009EBA0000}"/>
    <cellStyle name="Total 2 3 9 4 2" xfId="51706" xr:uid="{00000000-0005-0000-0000-00009FBA0000}"/>
    <cellStyle name="Total 2 3 9 5" xfId="51701" xr:uid="{00000000-0005-0000-0000-0000A0BA0000}"/>
    <cellStyle name="Total 2 4" xfId="20984" xr:uid="{00000000-0005-0000-0000-0000A1BA0000}"/>
    <cellStyle name="Total 2 4 10" xfId="20985" xr:uid="{00000000-0005-0000-0000-0000A2BA0000}"/>
    <cellStyle name="Total 2 4 10 2" xfId="20986" xr:uid="{00000000-0005-0000-0000-0000A3BA0000}"/>
    <cellStyle name="Total 2 4 10 2 2" xfId="51709" xr:uid="{00000000-0005-0000-0000-0000A4BA0000}"/>
    <cellStyle name="Total 2 4 10 3" xfId="51708" xr:uid="{00000000-0005-0000-0000-0000A5BA0000}"/>
    <cellStyle name="Total 2 4 11" xfId="20987" xr:uid="{00000000-0005-0000-0000-0000A6BA0000}"/>
    <cellStyle name="Total 2 4 11 2" xfId="51710" xr:uid="{00000000-0005-0000-0000-0000A7BA0000}"/>
    <cellStyle name="Total 2 4 12" xfId="28481" xr:uid="{00000000-0005-0000-0000-0000A8BA0000}"/>
    <cellStyle name="Total 2 4 13" xfId="29365" xr:uid="{00000000-0005-0000-0000-0000A9BA0000}"/>
    <cellStyle name="Total 2 4 14" xfId="51707" xr:uid="{00000000-0005-0000-0000-0000AABA0000}"/>
    <cellStyle name="Total 2 4 2" xfId="20988" xr:uid="{00000000-0005-0000-0000-0000ABBA0000}"/>
    <cellStyle name="Total 2 4 2 10" xfId="29838" xr:uid="{00000000-0005-0000-0000-0000ACBA0000}"/>
    <cellStyle name="Total 2 4 2 11" xfId="51711" xr:uid="{00000000-0005-0000-0000-0000ADBA0000}"/>
    <cellStyle name="Total 2 4 2 2" xfId="20989" xr:uid="{00000000-0005-0000-0000-0000AEBA0000}"/>
    <cellStyle name="Total 2 4 2 2 2" xfId="20990" xr:uid="{00000000-0005-0000-0000-0000AFBA0000}"/>
    <cellStyle name="Total 2 4 2 2 2 2" xfId="20991" xr:uid="{00000000-0005-0000-0000-0000B0BA0000}"/>
    <cellStyle name="Total 2 4 2 2 2 2 2" xfId="20992" xr:uid="{00000000-0005-0000-0000-0000B1BA0000}"/>
    <cellStyle name="Total 2 4 2 2 2 2 2 2" xfId="51715" xr:uid="{00000000-0005-0000-0000-0000B2BA0000}"/>
    <cellStyle name="Total 2 4 2 2 2 2 3" xfId="51714" xr:uid="{00000000-0005-0000-0000-0000B3BA0000}"/>
    <cellStyle name="Total 2 4 2 2 2 3" xfId="20993" xr:uid="{00000000-0005-0000-0000-0000B4BA0000}"/>
    <cellStyle name="Total 2 4 2 2 2 3 2" xfId="20994" xr:uid="{00000000-0005-0000-0000-0000B5BA0000}"/>
    <cellStyle name="Total 2 4 2 2 2 3 2 2" xfId="51717" xr:uid="{00000000-0005-0000-0000-0000B6BA0000}"/>
    <cellStyle name="Total 2 4 2 2 2 3 3" xfId="51716" xr:uid="{00000000-0005-0000-0000-0000B7BA0000}"/>
    <cellStyle name="Total 2 4 2 2 2 4" xfId="20995" xr:uid="{00000000-0005-0000-0000-0000B8BA0000}"/>
    <cellStyle name="Total 2 4 2 2 2 4 2" xfId="51718" xr:uid="{00000000-0005-0000-0000-0000B9BA0000}"/>
    <cellStyle name="Total 2 4 2 2 2 5" xfId="28482" xr:uid="{00000000-0005-0000-0000-0000BABA0000}"/>
    <cellStyle name="Total 2 4 2 2 2 6" xfId="32065" xr:uid="{00000000-0005-0000-0000-0000BBBA0000}"/>
    <cellStyle name="Total 2 4 2 2 2 7" xfId="51713" xr:uid="{00000000-0005-0000-0000-0000BCBA0000}"/>
    <cellStyle name="Total 2 4 2 2 3" xfId="20996" xr:uid="{00000000-0005-0000-0000-0000BDBA0000}"/>
    <cellStyle name="Total 2 4 2 2 3 2" xfId="20997" xr:uid="{00000000-0005-0000-0000-0000BEBA0000}"/>
    <cellStyle name="Total 2 4 2 2 3 2 2" xfId="51720" xr:uid="{00000000-0005-0000-0000-0000BFBA0000}"/>
    <cellStyle name="Total 2 4 2 2 3 3" xfId="28483" xr:uid="{00000000-0005-0000-0000-0000C0BA0000}"/>
    <cellStyle name="Total 2 4 2 2 3 4" xfId="32529" xr:uid="{00000000-0005-0000-0000-0000C1BA0000}"/>
    <cellStyle name="Total 2 4 2 2 3 5" xfId="51719" xr:uid="{00000000-0005-0000-0000-0000C2BA0000}"/>
    <cellStyle name="Total 2 4 2 2 4" xfId="20998" xr:uid="{00000000-0005-0000-0000-0000C3BA0000}"/>
    <cellStyle name="Total 2 4 2 2 4 2" xfId="20999" xr:uid="{00000000-0005-0000-0000-0000C4BA0000}"/>
    <cellStyle name="Total 2 4 2 2 4 2 2" xfId="51722" xr:uid="{00000000-0005-0000-0000-0000C5BA0000}"/>
    <cellStyle name="Total 2 4 2 2 4 3" xfId="28484" xr:uid="{00000000-0005-0000-0000-0000C6BA0000}"/>
    <cellStyle name="Total 2 4 2 2 4 4" xfId="32745" xr:uid="{00000000-0005-0000-0000-0000C7BA0000}"/>
    <cellStyle name="Total 2 4 2 2 4 5" xfId="51721" xr:uid="{00000000-0005-0000-0000-0000C8BA0000}"/>
    <cellStyle name="Total 2 4 2 2 5" xfId="21000" xr:uid="{00000000-0005-0000-0000-0000C9BA0000}"/>
    <cellStyle name="Total 2 4 2 2 5 2" xfId="28485" xr:uid="{00000000-0005-0000-0000-0000CABA0000}"/>
    <cellStyle name="Total 2 4 2 2 5 3" xfId="31092" xr:uid="{00000000-0005-0000-0000-0000CBBA0000}"/>
    <cellStyle name="Total 2 4 2 2 5 4" xfId="51723" xr:uid="{00000000-0005-0000-0000-0000CCBA0000}"/>
    <cellStyle name="Total 2 4 2 2 6" xfId="28486" xr:uid="{00000000-0005-0000-0000-0000CDBA0000}"/>
    <cellStyle name="Total 2 4 2 2 7" xfId="30240" xr:uid="{00000000-0005-0000-0000-0000CEBA0000}"/>
    <cellStyle name="Total 2 4 2 2 8" xfId="51712" xr:uid="{00000000-0005-0000-0000-0000CFBA0000}"/>
    <cellStyle name="Total 2 4 2 3" xfId="21001" xr:uid="{00000000-0005-0000-0000-0000D0BA0000}"/>
    <cellStyle name="Total 2 4 2 3 2" xfId="21002" xr:uid="{00000000-0005-0000-0000-0000D1BA0000}"/>
    <cellStyle name="Total 2 4 2 3 2 2" xfId="21003" xr:uid="{00000000-0005-0000-0000-0000D2BA0000}"/>
    <cellStyle name="Total 2 4 2 3 2 2 2" xfId="51726" xr:uid="{00000000-0005-0000-0000-0000D3BA0000}"/>
    <cellStyle name="Total 2 4 2 3 2 3" xfId="28487" xr:uid="{00000000-0005-0000-0000-0000D4BA0000}"/>
    <cellStyle name="Total 2 4 2 3 2 4" xfId="32316" xr:uid="{00000000-0005-0000-0000-0000D5BA0000}"/>
    <cellStyle name="Total 2 4 2 3 2 5" xfId="51725" xr:uid="{00000000-0005-0000-0000-0000D6BA0000}"/>
    <cellStyle name="Total 2 4 2 3 3" xfId="21004" xr:uid="{00000000-0005-0000-0000-0000D7BA0000}"/>
    <cellStyle name="Total 2 4 2 3 3 2" xfId="21005" xr:uid="{00000000-0005-0000-0000-0000D8BA0000}"/>
    <cellStyle name="Total 2 4 2 3 3 2 2" xfId="51728" xr:uid="{00000000-0005-0000-0000-0000D9BA0000}"/>
    <cellStyle name="Total 2 4 2 3 3 3" xfId="28488" xr:uid="{00000000-0005-0000-0000-0000DABA0000}"/>
    <cellStyle name="Total 2 4 2 3 3 4" xfId="32654" xr:uid="{00000000-0005-0000-0000-0000DBBA0000}"/>
    <cellStyle name="Total 2 4 2 3 3 5" xfId="51727" xr:uid="{00000000-0005-0000-0000-0000DCBA0000}"/>
    <cellStyle name="Total 2 4 2 3 4" xfId="21006" xr:uid="{00000000-0005-0000-0000-0000DDBA0000}"/>
    <cellStyle name="Total 2 4 2 3 4 2" xfId="28489" xr:uid="{00000000-0005-0000-0000-0000DEBA0000}"/>
    <cellStyle name="Total 2 4 2 3 4 3" xfId="32870" xr:uid="{00000000-0005-0000-0000-0000DFBA0000}"/>
    <cellStyle name="Total 2 4 2 3 4 4" xfId="51729" xr:uid="{00000000-0005-0000-0000-0000E0BA0000}"/>
    <cellStyle name="Total 2 4 2 3 5" xfId="28490" xr:uid="{00000000-0005-0000-0000-0000E1BA0000}"/>
    <cellStyle name="Total 2 4 2 3 5 2" xfId="31342" xr:uid="{00000000-0005-0000-0000-0000E2BA0000}"/>
    <cellStyle name="Total 2 4 2 3 6" xfId="28491" xr:uid="{00000000-0005-0000-0000-0000E3BA0000}"/>
    <cellStyle name="Total 2 4 2 3 7" xfId="30490" xr:uid="{00000000-0005-0000-0000-0000E4BA0000}"/>
    <cellStyle name="Total 2 4 2 3 8" xfId="51724" xr:uid="{00000000-0005-0000-0000-0000E5BA0000}"/>
    <cellStyle name="Total 2 4 2 4" xfId="21007" xr:uid="{00000000-0005-0000-0000-0000E6BA0000}"/>
    <cellStyle name="Total 2 4 2 4 2" xfId="21008" xr:uid="{00000000-0005-0000-0000-0000E7BA0000}"/>
    <cellStyle name="Total 2 4 2 4 2 2" xfId="28492" xr:uid="{00000000-0005-0000-0000-0000E8BA0000}"/>
    <cellStyle name="Total 2 4 2 4 2 3" xfId="31854" xr:uid="{00000000-0005-0000-0000-0000E9BA0000}"/>
    <cellStyle name="Total 2 4 2 4 2 4" xfId="51731" xr:uid="{00000000-0005-0000-0000-0000EABA0000}"/>
    <cellStyle name="Total 2 4 2 4 3" xfId="28493" xr:uid="{00000000-0005-0000-0000-0000EBBA0000}"/>
    <cellStyle name="Total 2 4 2 4 3 2" xfId="32448" xr:uid="{00000000-0005-0000-0000-0000ECBA0000}"/>
    <cellStyle name="Total 2 4 2 4 4" xfId="28494" xr:uid="{00000000-0005-0000-0000-0000EDBA0000}"/>
    <cellStyle name="Total 2 4 2 4 4 2" xfId="31458" xr:uid="{00000000-0005-0000-0000-0000EEBA0000}"/>
    <cellStyle name="Total 2 4 2 4 5" xfId="28495" xr:uid="{00000000-0005-0000-0000-0000EFBA0000}"/>
    <cellStyle name="Total 2 4 2 4 5 2" xfId="30881" xr:uid="{00000000-0005-0000-0000-0000F0BA0000}"/>
    <cellStyle name="Total 2 4 2 4 6" xfId="28496" xr:uid="{00000000-0005-0000-0000-0000F1BA0000}"/>
    <cellStyle name="Total 2 4 2 4 7" xfId="30010" xr:uid="{00000000-0005-0000-0000-0000F2BA0000}"/>
    <cellStyle name="Total 2 4 2 4 8" xfId="51730" xr:uid="{00000000-0005-0000-0000-0000F3BA0000}"/>
    <cellStyle name="Total 2 4 2 5" xfId="21009" xr:uid="{00000000-0005-0000-0000-0000F4BA0000}"/>
    <cellStyle name="Total 2 4 2 5 2" xfId="21010" xr:uid="{00000000-0005-0000-0000-0000F5BA0000}"/>
    <cellStyle name="Total 2 4 2 5 2 2" xfId="51733" xr:uid="{00000000-0005-0000-0000-0000F6BA0000}"/>
    <cellStyle name="Total 2 4 2 5 3" xfId="28497" xr:uid="{00000000-0005-0000-0000-0000F7BA0000}"/>
    <cellStyle name="Total 2 4 2 5 4" xfId="31687" xr:uid="{00000000-0005-0000-0000-0000F8BA0000}"/>
    <cellStyle name="Total 2 4 2 5 5" xfId="51732" xr:uid="{00000000-0005-0000-0000-0000F9BA0000}"/>
    <cellStyle name="Total 2 4 2 6" xfId="21011" xr:uid="{00000000-0005-0000-0000-0000FABA0000}"/>
    <cellStyle name="Total 2 4 2 6 2" xfId="28498" xr:uid="{00000000-0005-0000-0000-0000FBBA0000}"/>
    <cellStyle name="Total 2 4 2 6 3" xfId="32407" xr:uid="{00000000-0005-0000-0000-0000FCBA0000}"/>
    <cellStyle name="Total 2 4 2 6 4" xfId="51734" xr:uid="{00000000-0005-0000-0000-0000FDBA0000}"/>
    <cellStyle name="Total 2 4 2 7" xfId="28499" xr:uid="{00000000-0005-0000-0000-0000FEBA0000}"/>
    <cellStyle name="Total 2 4 2 7 2" xfId="31435" xr:uid="{00000000-0005-0000-0000-0000FFBA0000}"/>
    <cellStyle name="Total 2 4 2 8" xfId="28500" xr:uid="{00000000-0005-0000-0000-000000BB0000}"/>
    <cellStyle name="Total 2 4 2 8 2" xfId="30714" xr:uid="{00000000-0005-0000-0000-000001BB0000}"/>
    <cellStyle name="Total 2 4 2 9" xfId="28501" xr:uid="{00000000-0005-0000-0000-000002BB0000}"/>
    <cellStyle name="Total 2 4 3" xfId="21012" xr:uid="{00000000-0005-0000-0000-000003BB0000}"/>
    <cellStyle name="Total 2 4 3 2" xfId="21013" xr:uid="{00000000-0005-0000-0000-000004BB0000}"/>
    <cellStyle name="Total 2 4 3 2 2" xfId="21014" xr:uid="{00000000-0005-0000-0000-000005BB0000}"/>
    <cellStyle name="Total 2 4 3 2 2 2" xfId="21015" xr:uid="{00000000-0005-0000-0000-000006BB0000}"/>
    <cellStyle name="Total 2 4 3 2 2 2 2" xfId="21016" xr:uid="{00000000-0005-0000-0000-000007BB0000}"/>
    <cellStyle name="Total 2 4 3 2 2 2 2 2" xfId="51739" xr:uid="{00000000-0005-0000-0000-000008BB0000}"/>
    <cellStyle name="Total 2 4 3 2 2 2 3" xfId="51738" xr:uid="{00000000-0005-0000-0000-000009BB0000}"/>
    <cellStyle name="Total 2 4 3 2 2 3" xfId="21017" xr:uid="{00000000-0005-0000-0000-00000ABB0000}"/>
    <cellStyle name="Total 2 4 3 2 2 3 2" xfId="21018" xr:uid="{00000000-0005-0000-0000-00000BBB0000}"/>
    <cellStyle name="Total 2 4 3 2 2 3 2 2" xfId="51741" xr:uid="{00000000-0005-0000-0000-00000CBB0000}"/>
    <cellStyle name="Total 2 4 3 2 2 3 3" xfId="51740" xr:uid="{00000000-0005-0000-0000-00000DBB0000}"/>
    <cellStyle name="Total 2 4 3 2 2 4" xfId="21019" xr:uid="{00000000-0005-0000-0000-00000EBB0000}"/>
    <cellStyle name="Total 2 4 3 2 2 4 2" xfId="51742" xr:uid="{00000000-0005-0000-0000-00000FBB0000}"/>
    <cellStyle name="Total 2 4 3 2 2 5" xfId="51737" xr:uid="{00000000-0005-0000-0000-000010BB0000}"/>
    <cellStyle name="Total 2 4 3 2 3" xfId="21020" xr:uid="{00000000-0005-0000-0000-000011BB0000}"/>
    <cellStyle name="Total 2 4 3 2 3 2" xfId="21021" xr:uid="{00000000-0005-0000-0000-000012BB0000}"/>
    <cellStyle name="Total 2 4 3 2 3 2 2" xfId="51744" xr:uid="{00000000-0005-0000-0000-000013BB0000}"/>
    <cellStyle name="Total 2 4 3 2 3 3" xfId="51743" xr:uid="{00000000-0005-0000-0000-000014BB0000}"/>
    <cellStyle name="Total 2 4 3 2 4" xfId="21022" xr:uid="{00000000-0005-0000-0000-000015BB0000}"/>
    <cellStyle name="Total 2 4 3 2 4 2" xfId="21023" xr:uid="{00000000-0005-0000-0000-000016BB0000}"/>
    <cellStyle name="Total 2 4 3 2 4 2 2" xfId="51746" xr:uid="{00000000-0005-0000-0000-000017BB0000}"/>
    <cellStyle name="Total 2 4 3 2 4 3" xfId="51745" xr:uid="{00000000-0005-0000-0000-000018BB0000}"/>
    <cellStyle name="Total 2 4 3 2 5" xfId="21024" xr:uid="{00000000-0005-0000-0000-000019BB0000}"/>
    <cellStyle name="Total 2 4 3 2 5 2" xfId="51747" xr:uid="{00000000-0005-0000-0000-00001ABB0000}"/>
    <cellStyle name="Total 2 4 3 2 6" xfId="51736" xr:uid="{00000000-0005-0000-0000-00001BBB0000}"/>
    <cellStyle name="Total 2 4 3 3" xfId="21025" xr:uid="{00000000-0005-0000-0000-00001CBB0000}"/>
    <cellStyle name="Total 2 4 3 3 2" xfId="21026" xr:uid="{00000000-0005-0000-0000-00001DBB0000}"/>
    <cellStyle name="Total 2 4 3 3 2 2" xfId="21027" xr:uid="{00000000-0005-0000-0000-00001EBB0000}"/>
    <cellStyle name="Total 2 4 3 3 2 2 2" xfId="51750" xr:uid="{00000000-0005-0000-0000-00001FBB0000}"/>
    <cellStyle name="Total 2 4 3 3 2 3" xfId="51749" xr:uid="{00000000-0005-0000-0000-000020BB0000}"/>
    <cellStyle name="Total 2 4 3 3 3" xfId="21028" xr:uid="{00000000-0005-0000-0000-000021BB0000}"/>
    <cellStyle name="Total 2 4 3 3 3 2" xfId="21029" xr:uid="{00000000-0005-0000-0000-000022BB0000}"/>
    <cellStyle name="Total 2 4 3 3 3 2 2" xfId="51752" xr:uid="{00000000-0005-0000-0000-000023BB0000}"/>
    <cellStyle name="Total 2 4 3 3 3 3" xfId="51751" xr:uid="{00000000-0005-0000-0000-000024BB0000}"/>
    <cellStyle name="Total 2 4 3 3 4" xfId="21030" xr:uid="{00000000-0005-0000-0000-000025BB0000}"/>
    <cellStyle name="Total 2 4 3 3 4 2" xfId="51753" xr:uid="{00000000-0005-0000-0000-000026BB0000}"/>
    <cellStyle name="Total 2 4 3 3 5" xfId="51748" xr:uid="{00000000-0005-0000-0000-000027BB0000}"/>
    <cellStyle name="Total 2 4 3 4" xfId="21031" xr:uid="{00000000-0005-0000-0000-000028BB0000}"/>
    <cellStyle name="Total 2 4 3 4 2" xfId="21032" xr:uid="{00000000-0005-0000-0000-000029BB0000}"/>
    <cellStyle name="Total 2 4 3 4 2 2" xfId="51755" xr:uid="{00000000-0005-0000-0000-00002ABB0000}"/>
    <cellStyle name="Total 2 4 3 4 3" xfId="51754" xr:uid="{00000000-0005-0000-0000-00002BBB0000}"/>
    <cellStyle name="Total 2 4 3 5" xfId="21033" xr:uid="{00000000-0005-0000-0000-00002CBB0000}"/>
    <cellStyle name="Total 2 4 3 5 2" xfId="21034" xr:uid="{00000000-0005-0000-0000-00002DBB0000}"/>
    <cellStyle name="Total 2 4 3 5 2 2" xfId="51757" xr:uid="{00000000-0005-0000-0000-00002EBB0000}"/>
    <cellStyle name="Total 2 4 3 5 3" xfId="51756" xr:uid="{00000000-0005-0000-0000-00002FBB0000}"/>
    <cellStyle name="Total 2 4 3 6" xfId="21035" xr:uid="{00000000-0005-0000-0000-000030BB0000}"/>
    <cellStyle name="Total 2 4 3 6 2" xfId="51758" xr:uid="{00000000-0005-0000-0000-000031BB0000}"/>
    <cellStyle name="Total 2 4 3 7" xfId="51735" xr:uid="{00000000-0005-0000-0000-000032BB0000}"/>
    <cellStyle name="Total 2 4 4" xfId="21036" xr:uid="{00000000-0005-0000-0000-000033BB0000}"/>
    <cellStyle name="Total 2 4 4 2" xfId="21037" xr:uid="{00000000-0005-0000-0000-000034BB0000}"/>
    <cellStyle name="Total 2 4 4 2 2" xfId="21038" xr:uid="{00000000-0005-0000-0000-000035BB0000}"/>
    <cellStyle name="Total 2 4 4 2 2 2" xfId="21039" xr:uid="{00000000-0005-0000-0000-000036BB0000}"/>
    <cellStyle name="Total 2 4 4 2 2 2 2" xfId="21040" xr:uid="{00000000-0005-0000-0000-000037BB0000}"/>
    <cellStyle name="Total 2 4 4 2 2 2 2 2" xfId="51763" xr:uid="{00000000-0005-0000-0000-000038BB0000}"/>
    <cellStyle name="Total 2 4 4 2 2 2 3" xfId="51762" xr:uid="{00000000-0005-0000-0000-000039BB0000}"/>
    <cellStyle name="Total 2 4 4 2 2 3" xfId="21041" xr:uid="{00000000-0005-0000-0000-00003ABB0000}"/>
    <cellStyle name="Total 2 4 4 2 2 3 2" xfId="21042" xr:uid="{00000000-0005-0000-0000-00003BBB0000}"/>
    <cellStyle name="Total 2 4 4 2 2 3 2 2" xfId="51765" xr:uid="{00000000-0005-0000-0000-00003CBB0000}"/>
    <cellStyle name="Total 2 4 4 2 2 3 3" xfId="51764" xr:uid="{00000000-0005-0000-0000-00003DBB0000}"/>
    <cellStyle name="Total 2 4 4 2 2 4" xfId="21043" xr:uid="{00000000-0005-0000-0000-00003EBB0000}"/>
    <cellStyle name="Total 2 4 4 2 2 4 2" xfId="51766" xr:uid="{00000000-0005-0000-0000-00003FBB0000}"/>
    <cellStyle name="Total 2 4 4 2 2 5" xfId="51761" xr:uid="{00000000-0005-0000-0000-000040BB0000}"/>
    <cellStyle name="Total 2 4 4 2 3" xfId="21044" xr:uid="{00000000-0005-0000-0000-000041BB0000}"/>
    <cellStyle name="Total 2 4 4 2 3 2" xfId="21045" xr:uid="{00000000-0005-0000-0000-000042BB0000}"/>
    <cellStyle name="Total 2 4 4 2 3 2 2" xfId="51768" xr:uid="{00000000-0005-0000-0000-000043BB0000}"/>
    <cellStyle name="Total 2 4 4 2 3 3" xfId="51767" xr:uid="{00000000-0005-0000-0000-000044BB0000}"/>
    <cellStyle name="Total 2 4 4 2 4" xfId="21046" xr:uid="{00000000-0005-0000-0000-000045BB0000}"/>
    <cellStyle name="Total 2 4 4 2 4 2" xfId="21047" xr:uid="{00000000-0005-0000-0000-000046BB0000}"/>
    <cellStyle name="Total 2 4 4 2 4 2 2" xfId="51770" xr:uid="{00000000-0005-0000-0000-000047BB0000}"/>
    <cellStyle name="Total 2 4 4 2 4 3" xfId="51769" xr:uid="{00000000-0005-0000-0000-000048BB0000}"/>
    <cellStyle name="Total 2 4 4 2 5" xfId="21048" xr:uid="{00000000-0005-0000-0000-000049BB0000}"/>
    <cellStyle name="Total 2 4 4 2 5 2" xfId="51771" xr:uid="{00000000-0005-0000-0000-00004ABB0000}"/>
    <cellStyle name="Total 2 4 4 2 6" xfId="51760" xr:uid="{00000000-0005-0000-0000-00004BBB0000}"/>
    <cellStyle name="Total 2 4 4 3" xfId="21049" xr:uid="{00000000-0005-0000-0000-00004CBB0000}"/>
    <cellStyle name="Total 2 4 4 3 2" xfId="21050" xr:uid="{00000000-0005-0000-0000-00004DBB0000}"/>
    <cellStyle name="Total 2 4 4 3 2 2" xfId="21051" xr:uid="{00000000-0005-0000-0000-00004EBB0000}"/>
    <cellStyle name="Total 2 4 4 3 2 2 2" xfId="51774" xr:uid="{00000000-0005-0000-0000-00004FBB0000}"/>
    <cellStyle name="Total 2 4 4 3 2 3" xfId="51773" xr:uid="{00000000-0005-0000-0000-000050BB0000}"/>
    <cellStyle name="Total 2 4 4 3 3" xfId="21052" xr:uid="{00000000-0005-0000-0000-000051BB0000}"/>
    <cellStyle name="Total 2 4 4 3 3 2" xfId="21053" xr:uid="{00000000-0005-0000-0000-000052BB0000}"/>
    <cellStyle name="Total 2 4 4 3 3 2 2" xfId="51776" xr:uid="{00000000-0005-0000-0000-000053BB0000}"/>
    <cellStyle name="Total 2 4 4 3 3 3" xfId="51775" xr:uid="{00000000-0005-0000-0000-000054BB0000}"/>
    <cellStyle name="Total 2 4 4 3 4" xfId="21054" xr:uid="{00000000-0005-0000-0000-000055BB0000}"/>
    <cellStyle name="Total 2 4 4 3 4 2" xfId="51777" xr:uid="{00000000-0005-0000-0000-000056BB0000}"/>
    <cellStyle name="Total 2 4 4 3 5" xfId="51772" xr:uid="{00000000-0005-0000-0000-000057BB0000}"/>
    <cellStyle name="Total 2 4 4 4" xfId="21055" xr:uid="{00000000-0005-0000-0000-000058BB0000}"/>
    <cellStyle name="Total 2 4 4 4 2" xfId="21056" xr:uid="{00000000-0005-0000-0000-000059BB0000}"/>
    <cellStyle name="Total 2 4 4 4 2 2" xfId="51779" xr:uid="{00000000-0005-0000-0000-00005ABB0000}"/>
    <cellStyle name="Total 2 4 4 4 3" xfId="51778" xr:uid="{00000000-0005-0000-0000-00005BBB0000}"/>
    <cellStyle name="Total 2 4 4 5" xfId="21057" xr:uid="{00000000-0005-0000-0000-00005CBB0000}"/>
    <cellStyle name="Total 2 4 4 5 2" xfId="21058" xr:uid="{00000000-0005-0000-0000-00005DBB0000}"/>
    <cellStyle name="Total 2 4 4 5 2 2" xfId="51781" xr:uid="{00000000-0005-0000-0000-00005EBB0000}"/>
    <cellStyle name="Total 2 4 4 5 3" xfId="51780" xr:uid="{00000000-0005-0000-0000-00005FBB0000}"/>
    <cellStyle name="Total 2 4 4 6" xfId="21059" xr:uid="{00000000-0005-0000-0000-000060BB0000}"/>
    <cellStyle name="Total 2 4 4 6 2" xfId="51782" xr:uid="{00000000-0005-0000-0000-000061BB0000}"/>
    <cellStyle name="Total 2 4 4 7" xfId="51759" xr:uid="{00000000-0005-0000-0000-000062BB0000}"/>
    <cellStyle name="Total 2 4 5" xfId="21060" xr:uid="{00000000-0005-0000-0000-000063BB0000}"/>
    <cellStyle name="Total 2 4 5 2" xfId="21061" xr:uid="{00000000-0005-0000-0000-000064BB0000}"/>
    <cellStyle name="Total 2 4 5 2 2" xfId="21062" xr:uid="{00000000-0005-0000-0000-000065BB0000}"/>
    <cellStyle name="Total 2 4 5 2 2 2" xfId="21063" xr:uid="{00000000-0005-0000-0000-000066BB0000}"/>
    <cellStyle name="Total 2 4 5 2 2 2 2" xfId="21064" xr:uid="{00000000-0005-0000-0000-000067BB0000}"/>
    <cellStyle name="Total 2 4 5 2 2 2 2 2" xfId="51787" xr:uid="{00000000-0005-0000-0000-000068BB0000}"/>
    <cellStyle name="Total 2 4 5 2 2 2 3" xfId="51786" xr:uid="{00000000-0005-0000-0000-000069BB0000}"/>
    <cellStyle name="Total 2 4 5 2 2 3" xfId="21065" xr:uid="{00000000-0005-0000-0000-00006ABB0000}"/>
    <cellStyle name="Total 2 4 5 2 2 3 2" xfId="21066" xr:uid="{00000000-0005-0000-0000-00006BBB0000}"/>
    <cellStyle name="Total 2 4 5 2 2 3 2 2" xfId="51789" xr:uid="{00000000-0005-0000-0000-00006CBB0000}"/>
    <cellStyle name="Total 2 4 5 2 2 3 3" xfId="51788" xr:uid="{00000000-0005-0000-0000-00006DBB0000}"/>
    <cellStyle name="Total 2 4 5 2 2 4" xfId="21067" xr:uid="{00000000-0005-0000-0000-00006EBB0000}"/>
    <cellStyle name="Total 2 4 5 2 2 4 2" xfId="51790" xr:uid="{00000000-0005-0000-0000-00006FBB0000}"/>
    <cellStyle name="Total 2 4 5 2 2 5" xfId="51785" xr:uid="{00000000-0005-0000-0000-000070BB0000}"/>
    <cellStyle name="Total 2 4 5 2 3" xfId="21068" xr:uid="{00000000-0005-0000-0000-000071BB0000}"/>
    <cellStyle name="Total 2 4 5 2 3 2" xfId="21069" xr:uid="{00000000-0005-0000-0000-000072BB0000}"/>
    <cellStyle name="Total 2 4 5 2 3 2 2" xfId="51792" xr:uid="{00000000-0005-0000-0000-000073BB0000}"/>
    <cellStyle name="Total 2 4 5 2 3 3" xfId="51791" xr:uid="{00000000-0005-0000-0000-000074BB0000}"/>
    <cellStyle name="Total 2 4 5 2 4" xfId="21070" xr:uid="{00000000-0005-0000-0000-000075BB0000}"/>
    <cellStyle name="Total 2 4 5 2 4 2" xfId="21071" xr:uid="{00000000-0005-0000-0000-000076BB0000}"/>
    <cellStyle name="Total 2 4 5 2 4 2 2" xfId="51794" xr:uid="{00000000-0005-0000-0000-000077BB0000}"/>
    <cellStyle name="Total 2 4 5 2 4 3" xfId="51793" xr:uid="{00000000-0005-0000-0000-000078BB0000}"/>
    <cellStyle name="Total 2 4 5 2 5" xfId="21072" xr:uid="{00000000-0005-0000-0000-000079BB0000}"/>
    <cellStyle name="Total 2 4 5 2 5 2" xfId="51795" xr:uid="{00000000-0005-0000-0000-00007ABB0000}"/>
    <cellStyle name="Total 2 4 5 2 6" xfId="51784" xr:uid="{00000000-0005-0000-0000-00007BBB0000}"/>
    <cellStyle name="Total 2 4 5 3" xfId="21073" xr:uid="{00000000-0005-0000-0000-00007CBB0000}"/>
    <cellStyle name="Total 2 4 5 3 2" xfId="21074" xr:uid="{00000000-0005-0000-0000-00007DBB0000}"/>
    <cellStyle name="Total 2 4 5 3 2 2" xfId="21075" xr:uid="{00000000-0005-0000-0000-00007EBB0000}"/>
    <cellStyle name="Total 2 4 5 3 2 2 2" xfId="51798" xr:uid="{00000000-0005-0000-0000-00007FBB0000}"/>
    <cellStyle name="Total 2 4 5 3 2 3" xfId="51797" xr:uid="{00000000-0005-0000-0000-000080BB0000}"/>
    <cellStyle name="Total 2 4 5 3 3" xfId="21076" xr:uid="{00000000-0005-0000-0000-000081BB0000}"/>
    <cellStyle name="Total 2 4 5 3 3 2" xfId="21077" xr:uid="{00000000-0005-0000-0000-000082BB0000}"/>
    <cellStyle name="Total 2 4 5 3 3 2 2" xfId="51800" xr:uid="{00000000-0005-0000-0000-000083BB0000}"/>
    <cellStyle name="Total 2 4 5 3 3 3" xfId="51799" xr:uid="{00000000-0005-0000-0000-000084BB0000}"/>
    <cellStyle name="Total 2 4 5 3 4" xfId="21078" xr:uid="{00000000-0005-0000-0000-000085BB0000}"/>
    <cellStyle name="Total 2 4 5 3 4 2" xfId="51801" xr:uid="{00000000-0005-0000-0000-000086BB0000}"/>
    <cellStyle name="Total 2 4 5 3 5" xfId="51796" xr:uid="{00000000-0005-0000-0000-000087BB0000}"/>
    <cellStyle name="Total 2 4 5 4" xfId="21079" xr:uid="{00000000-0005-0000-0000-000088BB0000}"/>
    <cellStyle name="Total 2 4 5 4 2" xfId="21080" xr:uid="{00000000-0005-0000-0000-000089BB0000}"/>
    <cellStyle name="Total 2 4 5 4 2 2" xfId="51803" xr:uid="{00000000-0005-0000-0000-00008ABB0000}"/>
    <cellStyle name="Total 2 4 5 4 3" xfId="51802" xr:uid="{00000000-0005-0000-0000-00008BBB0000}"/>
    <cellStyle name="Total 2 4 5 5" xfId="21081" xr:uid="{00000000-0005-0000-0000-00008CBB0000}"/>
    <cellStyle name="Total 2 4 5 5 2" xfId="21082" xr:uid="{00000000-0005-0000-0000-00008DBB0000}"/>
    <cellStyle name="Total 2 4 5 5 2 2" xfId="51805" xr:uid="{00000000-0005-0000-0000-00008EBB0000}"/>
    <cellStyle name="Total 2 4 5 5 3" xfId="51804" xr:uid="{00000000-0005-0000-0000-00008FBB0000}"/>
    <cellStyle name="Total 2 4 5 6" xfId="21083" xr:uid="{00000000-0005-0000-0000-000090BB0000}"/>
    <cellStyle name="Total 2 4 5 6 2" xfId="51806" xr:uid="{00000000-0005-0000-0000-000091BB0000}"/>
    <cellStyle name="Total 2 4 5 7" xfId="51783" xr:uid="{00000000-0005-0000-0000-000092BB0000}"/>
    <cellStyle name="Total 2 4 6" xfId="21084" xr:uid="{00000000-0005-0000-0000-000093BB0000}"/>
    <cellStyle name="Total 2 4 6 2" xfId="21085" xr:uid="{00000000-0005-0000-0000-000094BB0000}"/>
    <cellStyle name="Total 2 4 6 2 2" xfId="21086" xr:uid="{00000000-0005-0000-0000-000095BB0000}"/>
    <cellStyle name="Total 2 4 6 2 2 2" xfId="21087" xr:uid="{00000000-0005-0000-0000-000096BB0000}"/>
    <cellStyle name="Total 2 4 6 2 2 2 2" xfId="21088" xr:uid="{00000000-0005-0000-0000-000097BB0000}"/>
    <cellStyle name="Total 2 4 6 2 2 2 2 2" xfId="51811" xr:uid="{00000000-0005-0000-0000-000098BB0000}"/>
    <cellStyle name="Total 2 4 6 2 2 2 3" xfId="51810" xr:uid="{00000000-0005-0000-0000-000099BB0000}"/>
    <cellStyle name="Total 2 4 6 2 2 3" xfId="21089" xr:uid="{00000000-0005-0000-0000-00009ABB0000}"/>
    <cellStyle name="Total 2 4 6 2 2 3 2" xfId="21090" xr:uid="{00000000-0005-0000-0000-00009BBB0000}"/>
    <cellStyle name="Total 2 4 6 2 2 3 2 2" xfId="51813" xr:uid="{00000000-0005-0000-0000-00009CBB0000}"/>
    <cellStyle name="Total 2 4 6 2 2 3 3" xfId="51812" xr:uid="{00000000-0005-0000-0000-00009DBB0000}"/>
    <cellStyle name="Total 2 4 6 2 2 4" xfId="21091" xr:uid="{00000000-0005-0000-0000-00009EBB0000}"/>
    <cellStyle name="Total 2 4 6 2 2 4 2" xfId="51814" xr:uid="{00000000-0005-0000-0000-00009FBB0000}"/>
    <cellStyle name="Total 2 4 6 2 2 5" xfId="51809" xr:uid="{00000000-0005-0000-0000-0000A0BB0000}"/>
    <cellStyle name="Total 2 4 6 2 3" xfId="21092" xr:uid="{00000000-0005-0000-0000-0000A1BB0000}"/>
    <cellStyle name="Total 2 4 6 2 3 2" xfId="21093" xr:uid="{00000000-0005-0000-0000-0000A2BB0000}"/>
    <cellStyle name="Total 2 4 6 2 3 2 2" xfId="51816" xr:uid="{00000000-0005-0000-0000-0000A3BB0000}"/>
    <cellStyle name="Total 2 4 6 2 3 3" xfId="51815" xr:uid="{00000000-0005-0000-0000-0000A4BB0000}"/>
    <cellStyle name="Total 2 4 6 2 4" xfId="21094" xr:uid="{00000000-0005-0000-0000-0000A5BB0000}"/>
    <cellStyle name="Total 2 4 6 2 4 2" xfId="21095" xr:uid="{00000000-0005-0000-0000-0000A6BB0000}"/>
    <cellStyle name="Total 2 4 6 2 4 2 2" xfId="51818" xr:uid="{00000000-0005-0000-0000-0000A7BB0000}"/>
    <cellStyle name="Total 2 4 6 2 4 3" xfId="51817" xr:uid="{00000000-0005-0000-0000-0000A8BB0000}"/>
    <cellStyle name="Total 2 4 6 2 5" xfId="21096" xr:uid="{00000000-0005-0000-0000-0000A9BB0000}"/>
    <cellStyle name="Total 2 4 6 2 5 2" xfId="51819" xr:uid="{00000000-0005-0000-0000-0000AABB0000}"/>
    <cellStyle name="Total 2 4 6 2 6" xfId="51808" xr:uid="{00000000-0005-0000-0000-0000ABBB0000}"/>
    <cellStyle name="Total 2 4 6 3" xfId="21097" xr:uid="{00000000-0005-0000-0000-0000ACBB0000}"/>
    <cellStyle name="Total 2 4 6 3 2" xfId="21098" xr:uid="{00000000-0005-0000-0000-0000ADBB0000}"/>
    <cellStyle name="Total 2 4 6 3 2 2" xfId="21099" xr:uid="{00000000-0005-0000-0000-0000AEBB0000}"/>
    <cellStyle name="Total 2 4 6 3 2 2 2" xfId="51822" xr:uid="{00000000-0005-0000-0000-0000AFBB0000}"/>
    <cellStyle name="Total 2 4 6 3 2 3" xfId="51821" xr:uid="{00000000-0005-0000-0000-0000B0BB0000}"/>
    <cellStyle name="Total 2 4 6 3 3" xfId="21100" xr:uid="{00000000-0005-0000-0000-0000B1BB0000}"/>
    <cellStyle name="Total 2 4 6 3 3 2" xfId="21101" xr:uid="{00000000-0005-0000-0000-0000B2BB0000}"/>
    <cellStyle name="Total 2 4 6 3 3 2 2" xfId="51824" xr:uid="{00000000-0005-0000-0000-0000B3BB0000}"/>
    <cellStyle name="Total 2 4 6 3 3 3" xfId="51823" xr:uid="{00000000-0005-0000-0000-0000B4BB0000}"/>
    <cellStyle name="Total 2 4 6 3 4" xfId="21102" xr:uid="{00000000-0005-0000-0000-0000B5BB0000}"/>
    <cellStyle name="Total 2 4 6 3 4 2" xfId="51825" xr:uid="{00000000-0005-0000-0000-0000B6BB0000}"/>
    <cellStyle name="Total 2 4 6 3 5" xfId="51820" xr:uid="{00000000-0005-0000-0000-0000B7BB0000}"/>
    <cellStyle name="Total 2 4 6 4" xfId="21103" xr:uid="{00000000-0005-0000-0000-0000B8BB0000}"/>
    <cellStyle name="Total 2 4 6 4 2" xfId="21104" xr:uid="{00000000-0005-0000-0000-0000B9BB0000}"/>
    <cellStyle name="Total 2 4 6 4 2 2" xfId="51827" xr:uid="{00000000-0005-0000-0000-0000BABB0000}"/>
    <cellStyle name="Total 2 4 6 4 3" xfId="51826" xr:uid="{00000000-0005-0000-0000-0000BBBB0000}"/>
    <cellStyle name="Total 2 4 6 5" xfId="21105" xr:uid="{00000000-0005-0000-0000-0000BCBB0000}"/>
    <cellStyle name="Total 2 4 6 5 2" xfId="21106" xr:uid="{00000000-0005-0000-0000-0000BDBB0000}"/>
    <cellStyle name="Total 2 4 6 5 2 2" xfId="51829" xr:uid="{00000000-0005-0000-0000-0000BEBB0000}"/>
    <cellStyle name="Total 2 4 6 5 3" xfId="51828" xr:uid="{00000000-0005-0000-0000-0000BFBB0000}"/>
    <cellStyle name="Total 2 4 6 6" xfId="21107" xr:uid="{00000000-0005-0000-0000-0000C0BB0000}"/>
    <cellStyle name="Total 2 4 6 6 2" xfId="51830" xr:uid="{00000000-0005-0000-0000-0000C1BB0000}"/>
    <cellStyle name="Total 2 4 6 7" xfId="51807" xr:uid="{00000000-0005-0000-0000-0000C2BB0000}"/>
    <cellStyle name="Total 2 4 7" xfId="21108" xr:uid="{00000000-0005-0000-0000-0000C3BB0000}"/>
    <cellStyle name="Total 2 4 7 2" xfId="21109" xr:uid="{00000000-0005-0000-0000-0000C4BB0000}"/>
    <cellStyle name="Total 2 4 7 2 2" xfId="21110" xr:uid="{00000000-0005-0000-0000-0000C5BB0000}"/>
    <cellStyle name="Total 2 4 7 2 2 2" xfId="21111" xr:uid="{00000000-0005-0000-0000-0000C6BB0000}"/>
    <cellStyle name="Total 2 4 7 2 2 2 2" xfId="21112" xr:uid="{00000000-0005-0000-0000-0000C7BB0000}"/>
    <cellStyle name="Total 2 4 7 2 2 2 2 2" xfId="51835" xr:uid="{00000000-0005-0000-0000-0000C8BB0000}"/>
    <cellStyle name="Total 2 4 7 2 2 2 3" xfId="51834" xr:uid="{00000000-0005-0000-0000-0000C9BB0000}"/>
    <cellStyle name="Total 2 4 7 2 2 3" xfId="21113" xr:uid="{00000000-0005-0000-0000-0000CABB0000}"/>
    <cellStyle name="Total 2 4 7 2 2 3 2" xfId="21114" xr:uid="{00000000-0005-0000-0000-0000CBBB0000}"/>
    <cellStyle name="Total 2 4 7 2 2 3 2 2" xfId="51837" xr:uid="{00000000-0005-0000-0000-0000CCBB0000}"/>
    <cellStyle name="Total 2 4 7 2 2 3 3" xfId="51836" xr:uid="{00000000-0005-0000-0000-0000CDBB0000}"/>
    <cellStyle name="Total 2 4 7 2 2 4" xfId="21115" xr:uid="{00000000-0005-0000-0000-0000CEBB0000}"/>
    <cellStyle name="Total 2 4 7 2 2 4 2" xfId="51838" xr:uid="{00000000-0005-0000-0000-0000CFBB0000}"/>
    <cellStyle name="Total 2 4 7 2 2 5" xfId="51833" xr:uid="{00000000-0005-0000-0000-0000D0BB0000}"/>
    <cellStyle name="Total 2 4 7 2 3" xfId="21116" xr:uid="{00000000-0005-0000-0000-0000D1BB0000}"/>
    <cellStyle name="Total 2 4 7 2 3 2" xfId="21117" xr:uid="{00000000-0005-0000-0000-0000D2BB0000}"/>
    <cellStyle name="Total 2 4 7 2 3 2 2" xfId="51840" xr:uid="{00000000-0005-0000-0000-0000D3BB0000}"/>
    <cellStyle name="Total 2 4 7 2 3 3" xfId="51839" xr:uid="{00000000-0005-0000-0000-0000D4BB0000}"/>
    <cellStyle name="Total 2 4 7 2 4" xfId="21118" xr:uid="{00000000-0005-0000-0000-0000D5BB0000}"/>
    <cellStyle name="Total 2 4 7 2 4 2" xfId="21119" xr:uid="{00000000-0005-0000-0000-0000D6BB0000}"/>
    <cellStyle name="Total 2 4 7 2 4 2 2" xfId="51842" xr:uid="{00000000-0005-0000-0000-0000D7BB0000}"/>
    <cellStyle name="Total 2 4 7 2 4 3" xfId="51841" xr:uid="{00000000-0005-0000-0000-0000D8BB0000}"/>
    <cellStyle name="Total 2 4 7 2 5" xfId="21120" xr:uid="{00000000-0005-0000-0000-0000D9BB0000}"/>
    <cellStyle name="Total 2 4 7 2 5 2" xfId="51843" xr:uid="{00000000-0005-0000-0000-0000DABB0000}"/>
    <cellStyle name="Total 2 4 7 2 6" xfId="51832" xr:uid="{00000000-0005-0000-0000-0000DBBB0000}"/>
    <cellStyle name="Total 2 4 7 3" xfId="21121" xr:uid="{00000000-0005-0000-0000-0000DCBB0000}"/>
    <cellStyle name="Total 2 4 7 3 2" xfId="21122" xr:uid="{00000000-0005-0000-0000-0000DDBB0000}"/>
    <cellStyle name="Total 2 4 7 3 2 2" xfId="21123" xr:uid="{00000000-0005-0000-0000-0000DEBB0000}"/>
    <cellStyle name="Total 2 4 7 3 2 2 2" xfId="51846" xr:uid="{00000000-0005-0000-0000-0000DFBB0000}"/>
    <cellStyle name="Total 2 4 7 3 2 3" xfId="51845" xr:uid="{00000000-0005-0000-0000-0000E0BB0000}"/>
    <cellStyle name="Total 2 4 7 3 3" xfId="21124" xr:uid="{00000000-0005-0000-0000-0000E1BB0000}"/>
    <cellStyle name="Total 2 4 7 3 3 2" xfId="21125" xr:uid="{00000000-0005-0000-0000-0000E2BB0000}"/>
    <cellStyle name="Total 2 4 7 3 3 2 2" xfId="51848" xr:uid="{00000000-0005-0000-0000-0000E3BB0000}"/>
    <cellStyle name="Total 2 4 7 3 3 3" xfId="51847" xr:uid="{00000000-0005-0000-0000-0000E4BB0000}"/>
    <cellStyle name="Total 2 4 7 3 4" xfId="21126" xr:uid="{00000000-0005-0000-0000-0000E5BB0000}"/>
    <cellStyle name="Total 2 4 7 3 4 2" xfId="51849" xr:uid="{00000000-0005-0000-0000-0000E6BB0000}"/>
    <cellStyle name="Total 2 4 7 3 5" xfId="51844" xr:uid="{00000000-0005-0000-0000-0000E7BB0000}"/>
    <cellStyle name="Total 2 4 7 4" xfId="21127" xr:uid="{00000000-0005-0000-0000-0000E8BB0000}"/>
    <cellStyle name="Total 2 4 7 4 2" xfId="21128" xr:uid="{00000000-0005-0000-0000-0000E9BB0000}"/>
    <cellStyle name="Total 2 4 7 4 2 2" xfId="51851" xr:uid="{00000000-0005-0000-0000-0000EABB0000}"/>
    <cellStyle name="Total 2 4 7 4 3" xfId="51850" xr:uid="{00000000-0005-0000-0000-0000EBBB0000}"/>
    <cellStyle name="Total 2 4 7 5" xfId="21129" xr:uid="{00000000-0005-0000-0000-0000ECBB0000}"/>
    <cellStyle name="Total 2 4 7 5 2" xfId="21130" xr:uid="{00000000-0005-0000-0000-0000EDBB0000}"/>
    <cellStyle name="Total 2 4 7 5 2 2" xfId="51853" xr:uid="{00000000-0005-0000-0000-0000EEBB0000}"/>
    <cellStyle name="Total 2 4 7 5 3" xfId="51852" xr:uid="{00000000-0005-0000-0000-0000EFBB0000}"/>
    <cellStyle name="Total 2 4 7 6" xfId="21131" xr:uid="{00000000-0005-0000-0000-0000F0BB0000}"/>
    <cellStyle name="Total 2 4 7 6 2" xfId="51854" xr:uid="{00000000-0005-0000-0000-0000F1BB0000}"/>
    <cellStyle name="Total 2 4 7 7" xfId="51831" xr:uid="{00000000-0005-0000-0000-0000F2BB0000}"/>
    <cellStyle name="Total 2 4 8" xfId="21132" xr:uid="{00000000-0005-0000-0000-0000F3BB0000}"/>
    <cellStyle name="Total 2 4 8 2" xfId="21133" xr:uid="{00000000-0005-0000-0000-0000F4BB0000}"/>
    <cellStyle name="Total 2 4 8 2 2" xfId="21134" xr:uid="{00000000-0005-0000-0000-0000F5BB0000}"/>
    <cellStyle name="Total 2 4 8 2 2 2" xfId="21135" xr:uid="{00000000-0005-0000-0000-0000F6BB0000}"/>
    <cellStyle name="Total 2 4 8 2 2 2 2" xfId="51858" xr:uid="{00000000-0005-0000-0000-0000F7BB0000}"/>
    <cellStyle name="Total 2 4 8 2 2 3" xfId="51857" xr:uid="{00000000-0005-0000-0000-0000F8BB0000}"/>
    <cellStyle name="Total 2 4 8 2 3" xfId="21136" xr:uid="{00000000-0005-0000-0000-0000F9BB0000}"/>
    <cellStyle name="Total 2 4 8 2 3 2" xfId="21137" xr:uid="{00000000-0005-0000-0000-0000FABB0000}"/>
    <cellStyle name="Total 2 4 8 2 3 2 2" xfId="51860" xr:uid="{00000000-0005-0000-0000-0000FBBB0000}"/>
    <cellStyle name="Total 2 4 8 2 3 3" xfId="51859" xr:uid="{00000000-0005-0000-0000-0000FCBB0000}"/>
    <cellStyle name="Total 2 4 8 2 4" xfId="21138" xr:uid="{00000000-0005-0000-0000-0000FDBB0000}"/>
    <cellStyle name="Total 2 4 8 2 4 2" xfId="51861" xr:uid="{00000000-0005-0000-0000-0000FEBB0000}"/>
    <cellStyle name="Total 2 4 8 2 5" xfId="51856" xr:uid="{00000000-0005-0000-0000-0000FFBB0000}"/>
    <cellStyle name="Total 2 4 8 3" xfId="21139" xr:uid="{00000000-0005-0000-0000-000000BC0000}"/>
    <cellStyle name="Total 2 4 8 3 2" xfId="21140" xr:uid="{00000000-0005-0000-0000-000001BC0000}"/>
    <cellStyle name="Total 2 4 8 3 2 2" xfId="51863" xr:uid="{00000000-0005-0000-0000-000002BC0000}"/>
    <cellStyle name="Total 2 4 8 3 3" xfId="51862" xr:uid="{00000000-0005-0000-0000-000003BC0000}"/>
    <cellStyle name="Total 2 4 8 4" xfId="21141" xr:uid="{00000000-0005-0000-0000-000004BC0000}"/>
    <cellStyle name="Total 2 4 8 4 2" xfId="21142" xr:uid="{00000000-0005-0000-0000-000005BC0000}"/>
    <cellStyle name="Total 2 4 8 4 2 2" xfId="51865" xr:uid="{00000000-0005-0000-0000-000006BC0000}"/>
    <cellStyle name="Total 2 4 8 4 3" xfId="51864" xr:uid="{00000000-0005-0000-0000-000007BC0000}"/>
    <cellStyle name="Total 2 4 8 5" xfId="21143" xr:uid="{00000000-0005-0000-0000-000008BC0000}"/>
    <cellStyle name="Total 2 4 8 5 2" xfId="51866" xr:uid="{00000000-0005-0000-0000-000009BC0000}"/>
    <cellStyle name="Total 2 4 8 6" xfId="51855" xr:uid="{00000000-0005-0000-0000-00000ABC0000}"/>
    <cellStyle name="Total 2 4 9" xfId="21144" xr:uid="{00000000-0005-0000-0000-00000BBC0000}"/>
    <cellStyle name="Total 2 4 9 2" xfId="21145" xr:uid="{00000000-0005-0000-0000-00000CBC0000}"/>
    <cellStyle name="Total 2 4 9 2 2" xfId="21146" xr:uid="{00000000-0005-0000-0000-00000DBC0000}"/>
    <cellStyle name="Total 2 4 9 2 2 2" xfId="51869" xr:uid="{00000000-0005-0000-0000-00000EBC0000}"/>
    <cellStyle name="Total 2 4 9 2 3" xfId="51868" xr:uid="{00000000-0005-0000-0000-00000FBC0000}"/>
    <cellStyle name="Total 2 4 9 3" xfId="21147" xr:uid="{00000000-0005-0000-0000-000010BC0000}"/>
    <cellStyle name="Total 2 4 9 3 2" xfId="21148" xr:uid="{00000000-0005-0000-0000-000011BC0000}"/>
    <cellStyle name="Total 2 4 9 3 2 2" xfId="51871" xr:uid="{00000000-0005-0000-0000-000012BC0000}"/>
    <cellStyle name="Total 2 4 9 3 3" xfId="51870" xr:uid="{00000000-0005-0000-0000-000013BC0000}"/>
    <cellStyle name="Total 2 4 9 4" xfId="21149" xr:uid="{00000000-0005-0000-0000-000014BC0000}"/>
    <cellStyle name="Total 2 4 9 4 2" xfId="51872" xr:uid="{00000000-0005-0000-0000-000015BC0000}"/>
    <cellStyle name="Total 2 4 9 5" xfId="51867" xr:uid="{00000000-0005-0000-0000-000016BC0000}"/>
    <cellStyle name="Total 2 5" xfId="21150" xr:uid="{00000000-0005-0000-0000-000017BC0000}"/>
    <cellStyle name="Total 2 5 10" xfId="21151" xr:uid="{00000000-0005-0000-0000-000018BC0000}"/>
    <cellStyle name="Total 2 5 10 2" xfId="21152" xr:uid="{00000000-0005-0000-0000-000019BC0000}"/>
    <cellStyle name="Total 2 5 10 2 2" xfId="51875" xr:uid="{00000000-0005-0000-0000-00001ABC0000}"/>
    <cellStyle name="Total 2 5 10 3" xfId="51874" xr:uid="{00000000-0005-0000-0000-00001BBC0000}"/>
    <cellStyle name="Total 2 5 11" xfId="21153" xr:uid="{00000000-0005-0000-0000-00001CBC0000}"/>
    <cellStyle name="Total 2 5 11 2" xfId="51876" xr:uid="{00000000-0005-0000-0000-00001DBC0000}"/>
    <cellStyle name="Total 2 5 12" xfId="28502" xr:uid="{00000000-0005-0000-0000-00001EBC0000}"/>
    <cellStyle name="Total 2 5 13" xfId="29366" xr:uid="{00000000-0005-0000-0000-00001FBC0000}"/>
    <cellStyle name="Total 2 5 14" xfId="51873" xr:uid="{00000000-0005-0000-0000-000020BC0000}"/>
    <cellStyle name="Total 2 5 2" xfId="21154" xr:uid="{00000000-0005-0000-0000-000021BC0000}"/>
    <cellStyle name="Total 2 5 2 10" xfId="29839" xr:uid="{00000000-0005-0000-0000-000022BC0000}"/>
    <cellStyle name="Total 2 5 2 11" xfId="51877" xr:uid="{00000000-0005-0000-0000-000023BC0000}"/>
    <cellStyle name="Total 2 5 2 2" xfId="21155" xr:uid="{00000000-0005-0000-0000-000024BC0000}"/>
    <cellStyle name="Total 2 5 2 2 2" xfId="21156" xr:uid="{00000000-0005-0000-0000-000025BC0000}"/>
    <cellStyle name="Total 2 5 2 2 2 2" xfId="21157" xr:uid="{00000000-0005-0000-0000-000026BC0000}"/>
    <cellStyle name="Total 2 5 2 2 2 2 2" xfId="21158" xr:uid="{00000000-0005-0000-0000-000027BC0000}"/>
    <cellStyle name="Total 2 5 2 2 2 2 2 2" xfId="51881" xr:uid="{00000000-0005-0000-0000-000028BC0000}"/>
    <cellStyle name="Total 2 5 2 2 2 2 3" xfId="51880" xr:uid="{00000000-0005-0000-0000-000029BC0000}"/>
    <cellStyle name="Total 2 5 2 2 2 3" xfId="21159" xr:uid="{00000000-0005-0000-0000-00002ABC0000}"/>
    <cellStyle name="Total 2 5 2 2 2 3 2" xfId="21160" xr:uid="{00000000-0005-0000-0000-00002BBC0000}"/>
    <cellStyle name="Total 2 5 2 2 2 3 2 2" xfId="51883" xr:uid="{00000000-0005-0000-0000-00002CBC0000}"/>
    <cellStyle name="Total 2 5 2 2 2 3 3" xfId="51882" xr:uid="{00000000-0005-0000-0000-00002DBC0000}"/>
    <cellStyle name="Total 2 5 2 2 2 4" xfId="21161" xr:uid="{00000000-0005-0000-0000-00002EBC0000}"/>
    <cellStyle name="Total 2 5 2 2 2 4 2" xfId="51884" xr:uid="{00000000-0005-0000-0000-00002FBC0000}"/>
    <cellStyle name="Total 2 5 2 2 2 5" xfId="28503" xr:uid="{00000000-0005-0000-0000-000030BC0000}"/>
    <cellStyle name="Total 2 5 2 2 2 6" xfId="32066" xr:uid="{00000000-0005-0000-0000-000031BC0000}"/>
    <cellStyle name="Total 2 5 2 2 2 7" xfId="51879" xr:uid="{00000000-0005-0000-0000-000032BC0000}"/>
    <cellStyle name="Total 2 5 2 2 3" xfId="21162" xr:uid="{00000000-0005-0000-0000-000033BC0000}"/>
    <cellStyle name="Total 2 5 2 2 3 2" xfId="21163" xr:uid="{00000000-0005-0000-0000-000034BC0000}"/>
    <cellStyle name="Total 2 5 2 2 3 2 2" xfId="51886" xr:uid="{00000000-0005-0000-0000-000035BC0000}"/>
    <cellStyle name="Total 2 5 2 2 3 3" xfId="28504" xr:uid="{00000000-0005-0000-0000-000036BC0000}"/>
    <cellStyle name="Total 2 5 2 2 3 4" xfId="32530" xr:uid="{00000000-0005-0000-0000-000037BC0000}"/>
    <cellStyle name="Total 2 5 2 2 3 5" xfId="51885" xr:uid="{00000000-0005-0000-0000-000038BC0000}"/>
    <cellStyle name="Total 2 5 2 2 4" xfId="21164" xr:uid="{00000000-0005-0000-0000-000039BC0000}"/>
    <cellStyle name="Total 2 5 2 2 4 2" xfId="21165" xr:uid="{00000000-0005-0000-0000-00003ABC0000}"/>
    <cellStyle name="Total 2 5 2 2 4 2 2" xfId="51888" xr:uid="{00000000-0005-0000-0000-00003BBC0000}"/>
    <cellStyle name="Total 2 5 2 2 4 3" xfId="28505" xr:uid="{00000000-0005-0000-0000-00003CBC0000}"/>
    <cellStyle name="Total 2 5 2 2 4 4" xfId="32746" xr:uid="{00000000-0005-0000-0000-00003DBC0000}"/>
    <cellStyle name="Total 2 5 2 2 4 5" xfId="51887" xr:uid="{00000000-0005-0000-0000-00003EBC0000}"/>
    <cellStyle name="Total 2 5 2 2 5" xfId="21166" xr:uid="{00000000-0005-0000-0000-00003FBC0000}"/>
    <cellStyle name="Total 2 5 2 2 5 2" xfId="28506" xr:uid="{00000000-0005-0000-0000-000040BC0000}"/>
    <cellStyle name="Total 2 5 2 2 5 3" xfId="31093" xr:uid="{00000000-0005-0000-0000-000041BC0000}"/>
    <cellStyle name="Total 2 5 2 2 5 4" xfId="51889" xr:uid="{00000000-0005-0000-0000-000042BC0000}"/>
    <cellStyle name="Total 2 5 2 2 6" xfId="28507" xr:uid="{00000000-0005-0000-0000-000043BC0000}"/>
    <cellStyle name="Total 2 5 2 2 7" xfId="30241" xr:uid="{00000000-0005-0000-0000-000044BC0000}"/>
    <cellStyle name="Total 2 5 2 2 8" xfId="51878" xr:uid="{00000000-0005-0000-0000-000045BC0000}"/>
    <cellStyle name="Total 2 5 2 3" xfId="21167" xr:uid="{00000000-0005-0000-0000-000046BC0000}"/>
    <cellStyle name="Total 2 5 2 3 2" xfId="21168" xr:uid="{00000000-0005-0000-0000-000047BC0000}"/>
    <cellStyle name="Total 2 5 2 3 2 2" xfId="21169" xr:uid="{00000000-0005-0000-0000-000048BC0000}"/>
    <cellStyle name="Total 2 5 2 3 2 2 2" xfId="51892" xr:uid="{00000000-0005-0000-0000-000049BC0000}"/>
    <cellStyle name="Total 2 5 2 3 2 3" xfId="28508" xr:uid="{00000000-0005-0000-0000-00004ABC0000}"/>
    <cellStyle name="Total 2 5 2 3 2 4" xfId="32317" xr:uid="{00000000-0005-0000-0000-00004BBC0000}"/>
    <cellStyle name="Total 2 5 2 3 2 5" xfId="51891" xr:uid="{00000000-0005-0000-0000-00004CBC0000}"/>
    <cellStyle name="Total 2 5 2 3 3" xfId="21170" xr:uid="{00000000-0005-0000-0000-00004DBC0000}"/>
    <cellStyle name="Total 2 5 2 3 3 2" xfId="21171" xr:uid="{00000000-0005-0000-0000-00004EBC0000}"/>
    <cellStyle name="Total 2 5 2 3 3 2 2" xfId="51894" xr:uid="{00000000-0005-0000-0000-00004FBC0000}"/>
    <cellStyle name="Total 2 5 2 3 3 3" xfId="28509" xr:uid="{00000000-0005-0000-0000-000050BC0000}"/>
    <cellStyle name="Total 2 5 2 3 3 4" xfId="32655" xr:uid="{00000000-0005-0000-0000-000051BC0000}"/>
    <cellStyle name="Total 2 5 2 3 3 5" xfId="51893" xr:uid="{00000000-0005-0000-0000-000052BC0000}"/>
    <cellStyle name="Total 2 5 2 3 4" xfId="21172" xr:uid="{00000000-0005-0000-0000-000053BC0000}"/>
    <cellStyle name="Total 2 5 2 3 4 2" xfId="28510" xr:uid="{00000000-0005-0000-0000-000054BC0000}"/>
    <cellStyle name="Total 2 5 2 3 4 3" xfId="32871" xr:uid="{00000000-0005-0000-0000-000055BC0000}"/>
    <cellStyle name="Total 2 5 2 3 4 4" xfId="51895" xr:uid="{00000000-0005-0000-0000-000056BC0000}"/>
    <cellStyle name="Total 2 5 2 3 5" xfId="28511" xr:uid="{00000000-0005-0000-0000-000057BC0000}"/>
    <cellStyle name="Total 2 5 2 3 5 2" xfId="31343" xr:uid="{00000000-0005-0000-0000-000058BC0000}"/>
    <cellStyle name="Total 2 5 2 3 6" xfId="28512" xr:uid="{00000000-0005-0000-0000-000059BC0000}"/>
    <cellStyle name="Total 2 5 2 3 7" xfId="30491" xr:uid="{00000000-0005-0000-0000-00005ABC0000}"/>
    <cellStyle name="Total 2 5 2 3 8" xfId="51890" xr:uid="{00000000-0005-0000-0000-00005BBC0000}"/>
    <cellStyle name="Total 2 5 2 4" xfId="21173" xr:uid="{00000000-0005-0000-0000-00005CBC0000}"/>
    <cellStyle name="Total 2 5 2 4 2" xfId="21174" xr:uid="{00000000-0005-0000-0000-00005DBC0000}"/>
    <cellStyle name="Total 2 5 2 4 2 2" xfId="28513" xr:uid="{00000000-0005-0000-0000-00005EBC0000}"/>
    <cellStyle name="Total 2 5 2 4 2 3" xfId="31853" xr:uid="{00000000-0005-0000-0000-00005FBC0000}"/>
    <cellStyle name="Total 2 5 2 4 2 4" xfId="51897" xr:uid="{00000000-0005-0000-0000-000060BC0000}"/>
    <cellStyle name="Total 2 5 2 4 3" xfId="28514" xr:uid="{00000000-0005-0000-0000-000061BC0000}"/>
    <cellStyle name="Total 2 5 2 4 3 2" xfId="32447" xr:uid="{00000000-0005-0000-0000-000062BC0000}"/>
    <cellStyle name="Total 2 5 2 4 4" xfId="28515" xr:uid="{00000000-0005-0000-0000-000063BC0000}"/>
    <cellStyle name="Total 2 5 2 4 4 2" xfId="31457" xr:uid="{00000000-0005-0000-0000-000064BC0000}"/>
    <cellStyle name="Total 2 5 2 4 5" xfId="28516" xr:uid="{00000000-0005-0000-0000-000065BC0000}"/>
    <cellStyle name="Total 2 5 2 4 5 2" xfId="30880" xr:uid="{00000000-0005-0000-0000-000066BC0000}"/>
    <cellStyle name="Total 2 5 2 4 6" xfId="28517" xr:uid="{00000000-0005-0000-0000-000067BC0000}"/>
    <cellStyle name="Total 2 5 2 4 7" xfId="30009" xr:uid="{00000000-0005-0000-0000-000068BC0000}"/>
    <cellStyle name="Total 2 5 2 4 8" xfId="51896" xr:uid="{00000000-0005-0000-0000-000069BC0000}"/>
    <cellStyle name="Total 2 5 2 5" xfId="21175" xr:uid="{00000000-0005-0000-0000-00006ABC0000}"/>
    <cellStyle name="Total 2 5 2 5 2" xfId="21176" xr:uid="{00000000-0005-0000-0000-00006BBC0000}"/>
    <cellStyle name="Total 2 5 2 5 2 2" xfId="51899" xr:uid="{00000000-0005-0000-0000-00006CBC0000}"/>
    <cellStyle name="Total 2 5 2 5 3" xfId="28518" xr:uid="{00000000-0005-0000-0000-00006DBC0000}"/>
    <cellStyle name="Total 2 5 2 5 4" xfId="31688" xr:uid="{00000000-0005-0000-0000-00006EBC0000}"/>
    <cellStyle name="Total 2 5 2 5 5" xfId="51898" xr:uid="{00000000-0005-0000-0000-00006FBC0000}"/>
    <cellStyle name="Total 2 5 2 6" xfId="21177" xr:uid="{00000000-0005-0000-0000-000070BC0000}"/>
    <cellStyle name="Total 2 5 2 6 2" xfId="28519" xr:uid="{00000000-0005-0000-0000-000071BC0000}"/>
    <cellStyle name="Total 2 5 2 6 3" xfId="32408" xr:uid="{00000000-0005-0000-0000-000072BC0000}"/>
    <cellStyle name="Total 2 5 2 6 4" xfId="51900" xr:uid="{00000000-0005-0000-0000-000073BC0000}"/>
    <cellStyle name="Total 2 5 2 7" xfId="28520" xr:uid="{00000000-0005-0000-0000-000074BC0000}"/>
    <cellStyle name="Total 2 5 2 7 2" xfId="31436" xr:uid="{00000000-0005-0000-0000-000075BC0000}"/>
    <cellStyle name="Total 2 5 2 8" xfId="28521" xr:uid="{00000000-0005-0000-0000-000076BC0000}"/>
    <cellStyle name="Total 2 5 2 8 2" xfId="30715" xr:uid="{00000000-0005-0000-0000-000077BC0000}"/>
    <cellStyle name="Total 2 5 2 9" xfId="28522" xr:uid="{00000000-0005-0000-0000-000078BC0000}"/>
    <cellStyle name="Total 2 5 3" xfId="21178" xr:uid="{00000000-0005-0000-0000-000079BC0000}"/>
    <cellStyle name="Total 2 5 3 2" xfId="21179" xr:uid="{00000000-0005-0000-0000-00007ABC0000}"/>
    <cellStyle name="Total 2 5 3 2 2" xfId="21180" xr:uid="{00000000-0005-0000-0000-00007BBC0000}"/>
    <cellStyle name="Total 2 5 3 2 2 2" xfId="21181" xr:uid="{00000000-0005-0000-0000-00007CBC0000}"/>
    <cellStyle name="Total 2 5 3 2 2 2 2" xfId="21182" xr:uid="{00000000-0005-0000-0000-00007DBC0000}"/>
    <cellStyle name="Total 2 5 3 2 2 2 2 2" xfId="51905" xr:uid="{00000000-0005-0000-0000-00007EBC0000}"/>
    <cellStyle name="Total 2 5 3 2 2 2 3" xfId="51904" xr:uid="{00000000-0005-0000-0000-00007FBC0000}"/>
    <cellStyle name="Total 2 5 3 2 2 3" xfId="21183" xr:uid="{00000000-0005-0000-0000-000080BC0000}"/>
    <cellStyle name="Total 2 5 3 2 2 3 2" xfId="21184" xr:uid="{00000000-0005-0000-0000-000081BC0000}"/>
    <cellStyle name="Total 2 5 3 2 2 3 2 2" xfId="51907" xr:uid="{00000000-0005-0000-0000-000082BC0000}"/>
    <cellStyle name="Total 2 5 3 2 2 3 3" xfId="51906" xr:uid="{00000000-0005-0000-0000-000083BC0000}"/>
    <cellStyle name="Total 2 5 3 2 2 4" xfId="21185" xr:uid="{00000000-0005-0000-0000-000084BC0000}"/>
    <cellStyle name="Total 2 5 3 2 2 4 2" xfId="51908" xr:uid="{00000000-0005-0000-0000-000085BC0000}"/>
    <cellStyle name="Total 2 5 3 2 2 5" xfId="51903" xr:uid="{00000000-0005-0000-0000-000086BC0000}"/>
    <cellStyle name="Total 2 5 3 2 3" xfId="21186" xr:uid="{00000000-0005-0000-0000-000087BC0000}"/>
    <cellStyle name="Total 2 5 3 2 3 2" xfId="21187" xr:uid="{00000000-0005-0000-0000-000088BC0000}"/>
    <cellStyle name="Total 2 5 3 2 3 2 2" xfId="51910" xr:uid="{00000000-0005-0000-0000-000089BC0000}"/>
    <cellStyle name="Total 2 5 3 2 3 3" xfId="51909" xr:uid="{00000000-0005-0000-0000-00008ABC0000}"/>
    <cellStyle name="Total 2 5 3 2 4" xfId="21188" xr:uid="{00000000-0005-0000-0000-00008BBC0000}"/>
    <cellStyle name="Total 2 5 3 2 4 2" xfId="21189" xr:uid="{00000000-0005-0000-0000-00008CBC0000}"/>
    <cellStyle name="Total 2 5 3 2 4 2 2" xfId="51912" xr:uid="{00000000-0005-0000-0000-00008DBC0000}"/>
    <cellStyle name="Total 2 5 3 2 4 3" xfId="51911" xr:uid="{00000000-0005-0000-0000-00008EBC0000}"/>
    <cellStyle name="Total 2 5 3 2 5" xfId="21190" xr:uid="{00000000-0005-0000-0000-00008FBC0000}"/>
    <cellStyle name="Total 2 5 3 2 5 2" xfId="51913" xr:uid="{00000000-0005-0000-0000-000090BC0000}"/>
    <cellStyle name="Total 2 5 3 2 6" xfId="51902" xr:uid="{00000000-0005-0000-0000-000091BC0000}"/>
    <cellStyle name="Total 2 5 3 3" xfId="21191" xr:uid="{00000000-0005-0000-0000-000092BC0000}"/>
    <cellStyle name="Total 2 5 3 3 2" xfId="21192" xr:uid="{00000000-0005-0000-0000-000093BC0000}"/>
    <cellStyle name="Total 2 5 3 3 2 2" xfId="21193" xr:uid="{00000000-0005-0000-0000-000094BC0000}"/>
    <cellStyle name="Total 2 5 3 3 2 2 2" xfId="51916" xr:uid="{00000000-0005-0000-0000-000095BC0000}"/>
    <cellStyle name="Total 2 5 3 3 2 3" xfId="51915" xr:uid="{00000000-0005-0000-0000-000096BC0000}"/>
    <cellStyle name="Total 2 5 3 3 3" xfId="21194" xr:uid="{00000000-0005-0000-0000-000097BC0000}"/>
    <cellStyle name="Total 2 5 3 3 3 2" xfId="21195" xr:uid="{00000000-0005-0000-0000-000098BC0000}"/>
    <cellStyle name="Total 2 5 3 3 3 2 2" xfId="51918" xr:uid="{00000000-0005-0000-0000-000099BC0000}"/>
    <cellStyle name="Total 2 5 3 3 3 3" xfId="51917" xr:uid="{00000000-0005-0000-0000-00009ABC0000}"/>
    <cellStyle name="Total 2 5 3 3 4" xfId="21196" xr:uid="{00000000-0005-0000-0000-00009BBC0000}"/>
    <cellStyle name="Total 2 5 3 3 4 2" xfId="51919" xr:uid="{00000000-0005-0000-0000-00009CBC0000}"/>
    <cellStyle name="Total 2 5 3 3 5" xfId="51914" xr:uid="{00000000-0005-0000-0000-00009DBC0000}"/>
    <cellStyle name="Total 2 5 3 4" xfId="21197" xr:uid="{00000000-0005-0000-0000-00009EBC0000}"/>
    <cellStyle name="Total 2 5 3 4 2" xfId="21198" xr:uid="{00000000-0005-0000-0000-00009FBC0000}"/>
    <cellStyle name="Total 2 5 3 4 2 2" xfId="51921" xr:uid="{00000000-0005-0000-0000-0000A0BC0000}"/>
    <cellStyle name="Total 2 5 3 4 3" xfId="51920" xr:uid="{00000000-0005-0000-0000-0000A1BC0000}"/>
    <cellStyle name="Total 2 5 3 5" xfId="21199" xr:uid="{00000000-0005-0000-0000-0000A2BC0000}"/>
    <cellStyle name="Total 2 5 3 5 2" xfId="21200" xr:uid="{00000000-0005-0000-0000-0000A3BC0000}"/>
    <cellStyle name="Total 2 5 3 5 2 2" xfId="51923" xr:uid="{00000000-0005-0000-0000-0000A4BC0000}"/>
    <cellStyle name="Total 2 5 3 5 3" xfId="51922" xr:uid="{00000000-0005-0000-0000-0000A5BC0000}"/>
    <cellStyle name="Total 2 5 3 6" xfId="21201" xr:uid="{00000000-0005-0000-0000-0000A6BC0000}"/>
    <cellStyle name="Total 2 5 3 6 2" xfId="51924" xr:uid="{00000000-0005-0000-0000-0000A7BC0000}"/>
    <cellStyle name="Total 2 5 3 7" xfId="51901" xr:uid="{00000000-0005-0000-0000-0000A8BC0000}"/>
    <cellStyle name="Total 2 5 4" xfId="21202" xr:uid="{00000000-0005-0000-0000-0000A9BC0000}"/>
    <cellStyle name="Total 2 5 4 2" xfId="21203" xr:uid="{00000000-0005-0000-0000-0000AABC0000}"/>
    <cellStyle name="Total 2 5 4 2 2" xfId="21204" xr:uid="{00000000-0005-0000-0000-0000ABBC0000}"/>
    <cellStyle name="Total 2 5 4 2 2 2" xfId="21205" xr:uid="{00000000-0005-0000-0000-0000ACBC0000}"/>
    <cellStyle name="Total 2 5 4 2 2 2 2" xfId="21206" xr:uid="{00000000-0005-0000-0000-0000ADBC0000}"/>
    <cellStyle name="Total 2 5 4 2 2 2 2 2" xfId="51929" xr:uid="{00000000-0005-0000-0000-0000AEBC0000}"/>
    <cellStyle name="Total 2 5 4 2 2 2 3" xfId="51928" xr:uid="{00000000-0005-0000-0000-0000AFBC0000}"/>
    <cellStyle name="Total 2 5 4 2 2 3" xfId="21207" xr:uid="{00000000-0005-0000-0000-0000B0BC0000}"/>
    <cellStyle name="Total 2 5 4 2 2 3 2" xfId="21208" xr:uid="{00000000-0005-0000-0000-0000B1BC0000}"/>
    <cellStyle name="Total 2 5 4 2 2 3 2 2" xfId="51931" xr:uid="{00000000-0005-0000-0000-0000B2BC0000}"/>
    <cellStyle name="Total 2 5 4 2 2 3 3" xfId="51930" xr:uid="{00000000-0005-0000-0000-0000B3BC0000}"/>
    <cellStyle name="Total 2 5 4 2 2 4" xfId="21209" xr:uid="{00000000-0005-0000-0000-0000B4BC0000}"/>
    <cellStyle name="Total 2 5 4 2 2 4 2" xfId="51932" xr:uid="{00000000-0005-0000-0000-0000B5BC0000}"/>
    <cellStyle name="Total 2 5 4 2 2 5" xfId="51927" xr:uid="{00000000-0005-0000-0000-0000B6BC0000}"/>
    <cellStyle name="Total 2 5 4 2 3" xfId="21210" xr:uid="{00000000-0005-0000-0000-0000B7BC0000}"/>
    <cellStyle name="Total 2 5 4 2 3 2" xfId="21211" xr:uid="{00000000-0005-0000-0000-0000B8BC0000}"/>
    <cellStyle name="Total 2 5 4 2 3 2 2" xfId="51934" xr:uid="{00000000-0005-0000-0000-0000B9BC0000}"/>
    <cellStyle name="Total 2 5 4 2 3 3" xfId="51933" xr:uid="{00000000-0005-0000-0000-0000BABC0000}"/>
    <cellStyle name="Total 2 5 4 2 4" xfId="21212" xr:uid="{00000000-0005-0000-0000-0000BBBC0000}"/>
    <cellStyle name="Total 2 5 4 2 4 2" xfId="21213" xr:uid="{00000000-0005-0000-0000-0000BCBC0000}"/>
    <cellStyle name="Total 2 5 4 2 4 2 2" xfId="51936" xr:uid="{00000000-0005-0000-0000-0000BDBC0000}"/>
    <cellStyle name="Total 2 5 4 2 4 3" xfId="51935" xr:uid="{00000000-0005-0000-0000-0000BEBC0000}"/>
    <cellStyle name="Total 2 5 4 2 5" xfId="21214" xr:uid="{00000000-0005-0000-0000-0000BFBC0000}"/>
    <cellStyle name="Total 2 5 4 2 5 2" xfId="51937" xr:uid="{00000000-0005-0000-0000-0000C0BC0000}"/>
    <cellStyle name="Total 2 5 4 2 6" xfId="51926" xr:uid="{00000000-0005-0000-0000-0000C1BC0000}"/>
    <cellStyle name="Total 2 5 4 3" xfId="21215" xr:uid="{00000000-0005-0000-0000-0000C2BC0000}"/>
    <cellStyle name="Total 2 5 4 3 2" xfId="21216" xr:uid="{00000000-0005-0000-0000-0000C3BC0000}"/>
    <cellStyle name="Total 2 5 4 3 2 2" xfId="21217" xr:uid="{00000000-0005-0000-0000-0000C4BC0000}"/>
    <cellStyle name="Total 2 5 4 3 2 2 2" xfId="51940" xr:uid="{00000000-0005-0000-0000-0000C5BC0000}"/>
    <cellStyle name="Total 2 5 4 3 2 3" xfId="51939" xr:uid="{00000000-0005-0000-0000-0000C6BC0000}"/>
    <cellStyle name="Total 2 5 4 3 3" xfId="21218" xr:uid="{00000000-0005-0000-0000-0000C7BC0000}"/>
    <cellStyle name="Total 2 5 4 3 3 2" xfId="21219" xr:uid="{00000000-0005-0000-0000-0000C8BC0000}"/>
    <cellStyle name="Total 2 5 4 3 3 2 2" xfId="51942" xr:uid="{00000000-0005-0000-0000-0000C9BC0000}"/>
    <cellStyle name="Total 2 5 4 3 3 3" xfId="51941" xr:uid="{00000000-0005-0000-0000-0000CABC0000}"/>
    <cellStyle name="Total 2 5 4 3 4" xfId="21220" xr:uid="{00000000-0005-0000-0000-0000CBBC0000}"/>
    <cellStyle name="Total 2 5 4 3 4 2" xfId="51943" xr:uid="{00000000-0005-0000-0000-0000CCBC0000}"/>
    <cellStyle name="Total 2 5 4 3 5" xfId="51938" xr:uid="{00000000-0005-0000-0000-0000CDBC0000}"/>
    <cellStyle name="Total 2 5 4 4" xfId="21221" xr:uid="{00000000-0005-0000-0000-0000CEBC0000}"/>
    <cellStyle name="Total 2 5 4 4 2" xfId="21222" xr:uid="{00000000-0005-0000-0000-0000CFBC0000}"/>
    <cellStyle name="Total 2 5 4 4 2 2" xfId="51945" xr:uid="{00000000-0005-0000-0000-0000D0BC0000}"/>
    <cellStyle name="Total 2 5 4 4 3" xfId="51944" xr:uid="{00000000-0005-0000-0000-0000D1BC0000}"/>
    <cellStyle name="Total 2 5 4 5" xfId="21223" xr:uid="{00000000-0005-0000-0000-0000D2BC0000}"/>
    <cellStyle name="Total 2 5 4 5 2" xfId="21224" xr:uid="{00000000-0005-0000-0000-0000D3BC0000}"/>
    <cellStyle name="Total 2 5 4 5 2 2" xfId="51947" xr:uid="{00000000-0005-0000-0000-0000D4BC0000}"/>
    <cellStyle name="Total 2 5 4 5 3" xfId="51946" xr:uid="{00000000-0005-0000-0000-0000D5BC0000}"/>
    <cellStyle name="Total 2 5 4 6" xfId="21225" xr:uid="{00000000-0005-0000-0000-0000D6BC0000}"/>
    <cellStyle name="Total 2 5 4 6 2" xfId="51948" xr:uid="{00000000-0005-0000-0000-0000D7BC0000}"/>
    <cellStyle name="Total 2 5 4 7" xfId="51925" xr:uid="{00000000-0005-0000-0000-0000D8BC0000}"/>
    <cellStyle name="Total 2 5 5" xfId="21226" xr:uid="{00000000-0005-0000-0000-0000D9BC0000}"/>
    <cellStyle name="Total 2 5 5 2" xfId="21227" xr:uid="{00000000-0005-0000-0000-0000DABC0000}"/>
    <cellStyle name="Total 2 5 5 2 2" xfId="21228" xr:uid="{00000000-0005-0000-0000-0000DBBC0000}"/>
    <cellStyle name="Total 2 5 5 2 2 2" xfId="21229" xr:uid="{00000000-0005-0000-0000-0000DCBC0000}"/>
    <cellStyle name="Total 2 5 5 2 2 2 2" xfId="21230" xr:uid="{00000000-0005-0000-0000-0000DDBC0000}"/>
    <cellStyle name="Total 2 5 5 2 2 2 2 2" xfId="51953" xr:uid="{00000000-0005-0000-0000-0000DEBC0000}"/>
    <cellStyle name="Total 2 5 5 2 2 2 3" xfId="51952" xr:uid="{00000000-0005-0000-0000-0000DFBC0000}"/>
    <cellStyle name="Total 2 5 5 2 2 3" xfId="21231" xr:uid="{00000000-0005-0000-0000-0000E0BC0000}"/>
    <cellStyle name="Total 2 5 5 2 2 3 2" xfId="21232" xr:uid="{00000000-0005-0000-0000-0000E1BC0000}"/>
    <cellStyle name="Total 2 5 5 2 2 3 2 2" xfId="51955" xr:uid="{00000000-0005-0000-0000-0000E2BC0000}"/>
    <cellStyle name="Total 2 5 5 2 2 3 3" xfId="51954" xr:uid="{00000000-0005-0000-0000-0000E3BC0000}"/>
    <cellStyle name="Total 2 5 5 2 2 4" xfId="21233" xr:uid="{00000000-0005-0000-0000-0000E4BC0000}"/>
    <cellStyle name="Total 2 5 5 2 2 4 2" xfId="51956" xr:uid="{00000000-0005-0000-0000-0000E5BC0000}"/>
    <cellStyle name="Total 2 5 5 2 2 5" xfId="51951" xr:uid="{00000000-0005-0000-0000-0000E6BC0000}"/>
    <cellStyle name="Total 2 5 5 2 3" xfId="21234" xr:uid="{00000000-0005-0000-0000-0000E7BC0000}"/>
    <cellStyle name="Total 2 5 5 2 3 2" xfId="21235" xr:uid="{00000000-0005-0000-0000-0000E8BC0000}"/>
    <cellStyle name="Total 2 5 5 2 3 2 2" xfId="51958" xr:uid="{00000000-0005-0000-0000-0000E9BC0000}"/>
    <cellStyle name="Total 2 5 5 2 3 3" xfId="51957" xr:uid="{00000000-0005-0000-0000-0000EABC0000}"/>
    <cellStyle name="Total 2 5 5 2 4" xfId="21236" xr:uid="{00000000-0005-0000-0000-0000EBBC0000}"/>
    <cellStyle name="Total 2 5 5 2 4 2" xfId="21237" xr:uid="{00000000-0005-0000-0000-0000ECBC0000}"/>
    <cellStyle name="Total 2 5 5 2 4 2 2" xfId="51960" xr:uid="{00000000-0005-0000-0000-0000EDBC0000}"/>
    <cellStyle name="Total 2 5 5 2 4 3" xfId="51959" xr:uid="{00000000-0005-0000-0000-0000EEBC0000}"/>
    <cellStyle name="Total 2 5 5 2 5" xfId="21238" xr:uid="{00000000-0005-0000-0000-0000EFBC0000}"/>
    <cellStyle name="Total 2 5 5 2 5 2" xfId="51961" xr:uid="{00000000-0005-0000-0000-0000F0BC0000}"/>
    <cellStyle name="Total 2 5 5 2 6" xfId="51950" xr:uid="{00000000-0005-0000-0000-0000F1BC0000}"/>
    <cellStyle name="Total 2 5 5 3" xfId="21239" xr:uid="{00000000-0005-0000-0000-0000F2BC0000}"/>
    <cellStyle name="Total 2 5 5 3 2" xfId="21240" xr:uid="{00000000-0005-0000-0000-0000F3BC0000}"/>
    <cellStyle name="Total 2 5 5 3 2 2" xfId="21241" xr:uid="{00000000-0005-0000-0000-0000F4BC0000}"/>
    <cellStyle name="Total 2 5 5 3 2 2 2" xfId="51964" xr:uid="{00000000-0005-0000-0000-0000F5BC0000}"/>
    <cellStyle name="Total 2 5 5 3 2 3" xfId="51963" xr:uid="{00000000-0005-0000-0000-0000F6BC0000}"/>
    <cellStyle name="Total 2 5 5 3 3" xfId="21242" xr:uid="{00000000-0005-0000-0000-0000F7BC0000}"/>
    <cellStyle name="Total 2 5 5 3 3 2" xfId="21243" xr:uid="{00000000-0005-0000-0000-0000F8BC0000}"/>
    <cellStyle name="Total 2 5 5 3 3 2 2" xfId="51966" xr:uid="{00000000-0005-0000-0000-0000F9BC0000}"/>
    <cellStyle name="Total 2 5 5 3 3 3" xfId="51965" xr:uid="{00000000-0005-0000-0000-0000FABC0000}"/>
    <cellStyle name="Total 2 5 5 3 4" xfId="21244" xr:uid="{00000000-0005-0000-0000-0000FBBC0000}"/>
    <cellStyle name="Total 2 5 5 3 4 2" xfId="51967" xr:uid="{00000000-0005-0000-0000-0000FCBC0000}"/>
    <cellStyle name="Total 2 5 5 3 5" xfId="51962" xr:uid="{00000000-0005-0000-0000-0000FDBC0000}"/>
    <cellStyle name="Total 2 5 5 4" xfId="21245" xr:uid="{00000000-0005-0000-0000-0000FEBC0000}"/>
    <cellStyle name="Total 2 5 5 4 2" xfId="21246" xr:uid="{00000000-0005-0000-0000-0000FFBC0000}"/>
    <cellStyle name="Total 2 5 5 4 2 2" xfId="51969" xr:uid="{00000000-0005-0000-0000-000000BD0000}"/>
    <cellStyle name="Total 2 5 5 4 3" xfId="51968" xr:uid="{00000000-0005-0000-0000-000001BD0000}"/>
    <cellStyle name="Total 2 5 5 5" xfId="21247" xr:uid="{00000000-0005-0000-0000-000002BD0000}"/>
    <cellStyle name="Total 2 5 5 5 2" xfId="21248" xr:uid="{00000000-0005-0000-0000-000003BD0000}"/>
    <cellStyle name="Total 2 5 5 5 2 2" xfId="51971" xr:uid="{00000000-0005-0000-0000-000004BD0000}"/>
    <cellStyle name="Total 2 5 5 5 3" xfId="51970" xr:uid="{00000000-0005-0000-0000-000005BD0000}"/>
    <cellStyle name="Total 2 5 5 6" xfId="21249" xr:uid="{00000000-0005-0000-0000-000006BD0000}"/>
    <cellStyle name="Total 2 5 5 6 2" xfId="51972" xr:uid="{00000000-0005-0000-0000-000007BD0000}"/>
    <cellStyle name="Total 2 5 5 7" xfId="51949" xr:uid="{00000000-0005-0000-0000-000008BD0000}"/>
    <cellStyle name="Total 2 5 6" xfId="21250" xr:uid="{00000000-0005-0000-0000-000009BD0000}"/>
    <cellStyle name="Total 2 5 6 2" xfId="21251" xr:uid="{00000000-0005-0000-0000-00000ABD0000}"/>
    <cellStyle name="Total 2 5 6 2 2" xfId="21252" xr:uid="{00000000-0005-0000-0000-00000BBD0000}"/>
    <cellStyle name="Total 2 5 6 2 2 2" xfId="21253" xr:uid="{00000000-0005-0000-0000-00000CBD0000}"/>
    <cellStyle name="Total 2 5 6 2 2 2 2" xfId="21254" xr:uid="{00000000-0005-0000-0000-00000DBD0000}"/>
    <cellStyle name="Total 2 5 6 2 2 2 2 2" xfId="51977" xr:uid="{00000000-0005-0000-0000-00000EBD0000}"/>
    <cellStyle name="Total 2 5 6 2 2 2 3" xfId="51976" xr:uid="{00000000-0005-0000-0000-00000FBD0000}"/>
    <cellStyle name="Total 2 5 6 2 2 3" xfId="21255" xr:uid="{00000000-0005-0000-0000-000010BD0000}"/>
    <cellStyle name="Total 2 5 6 2 2 3 2" xfId="21256" xr:uid="{00000000-0005-0000-0000-000011BD0000}"/>
    <cellStyle name="Total 2 5 6 2 2 3 2 2" xfId="51979" xr:uid="{00000000-0005-0000-0000-000012BD0000}"/>
    <cellStyle name="Total 2 5 6 2 2 3 3" xfId="51978" xr:uid="{00000000-0005-0000-0000-000013BD0000}"/>
    <cellStyle name="Total 2 5 6 2 2 4" xfId="21257" xr:uid="{00000000-0005-0000-0000-000014BD0000}"/>
    <cellStyle name="Total 2 5 6 2 2 4 2" xfId="51980" xr:uid="{00000000-0005-0000-0000-000015BD0000}"/>
    <cellStyle name="Total 2 5 6 2 2 5" xfId="51975" xr:uid="{00000000-0005-0000-0000-000016BD0000}"/>
    <cellStyle name="Total 2 5 6 2 3" xfId="21258" xr:uid="{00000000-0005-0000-0000-000017BD0000}"/>
    <cellStyle name="Total 2 5 6 2 3 2" xfId="21259" xr:uid="{00000000-0005-0000-0000-000018BD0000}"/>
    <cellStyle name="Total 2 5 6 2 3 2 2" xfId="51982" xr:uid="{00000000-0005-0000-0000-000019BD0000}"/>
    <cellStyle name="Total 2 5 6 2 3 3" xfId="51981" xr:uid="{00000000-0005-0000-0000-00001ABD0000}"/>
    <cellStyle name="Total 2 5 6 2 4" xfId="21260" xr:uid="{00000000-0005-0000-0000-00001BBD0000}"/>
    <cellStyle name="Total 2 5 6 2 4 2" xfId="21261" xr:uid="{00000000-0005-0000-0000-00001CBD0000}"/>
    <cellStyle name="Total 2 5 6 2 4 2 2" xfId="51984" xr:uid="{00000000-0005-0000-0000-00001DBD0000}"/>
    <cellStyle name="Total 2 5 6 2 4 3" xfId="51983" xr:uid="{00000000-0005-0000-0000-00001EBD0000}"/>
    <cellStyle name="Total 2 5 6 2 5" xfId="21262" xr:uid="{00000000-0005-0000-0000-00001FBD0000}"/>
    <cellStyle name="Total 2 5 6 2 5 2" xfId="51985" xr:uid="{00000000-0005-0000-0000-000020BD0000}"/>
    <cellStyle name="Total 2 5 6 2 6" xfId="51974" xr:uid="{00000000-0005-0000-0000-000021BD0000}"/>
    <cellStyle name="Total 2 5 6 3" xfId="21263" xr:uid="{00000000-0005-0000-0000-000022BD0000}"/>
    <cellStyle name="Total 2 5 6 3 2" xfId="21264" xr:uid="{00000000-0005-0000-0000-000023BD0000}"/>
    <cellStyle name="Total 2 5 6 3 2 2" xfId="21265" xr:uid="{00000000-0005-0000-0000-000024BD0000}"/>
    <cellStyle name="Total 2 5 6 3 2 2 2" xfId="51988" xr:uid="{00000000-0005-0000-0000-000025BD0000}"/>
    <cellStyle name="Total 2 5 6 3 2 3" xfId="51987" xr:uid="{00000000-0005-0000-0000-000026BD0000}"/>
    <cellStyle name="Total 2 5 6 3 3" xfId="21266" xr:uid="{00000000-0005-0000-0000-000027BD0000}"/>
    <cellStyle name="Total 2 5 6 3 3 2" xfId="21267" xr:uid="{00000000-0005-0000-0000-000028BD0000}"/>
    <cellStyle name="Total 2 5 6 3 3 2 2" xfId="51990" xr:uid="{00000000-0005-0000-0000-000029BD0000}"/>
    <cellStyle name="Total 2 5 6 3 3 3" xfId="51989" xr:uid="{00000000-0005-0000-0000-00002ABD0000}"/>
    <cellStyle name="Total 2 5 6 3 4" xfId="21268" xr:uid="{00000000-0005-0000-0000-00002BBD0000}"/>
    <cellStyle name="Total 2 5 6 3 4 2" xfId="51991" xr:uid="{00000000-0005-0000-0000-00002CBD0000}"/>
    <cellStyle name="Total 2 5 6 3 5" xfId="51986" xr:uid="{00000000-0005-0000-0000-00002DBD0000}"/>
    <cellStyle name="Total 2 5 6 4" xfId="21269" xr:uid="{00000000-0005-0000-0000-00002EBD0000}"/>
    <cellStyle name="Total 2 5 6 4 2" xfId="21270" xr:uid="{00000000-0005-0000-0000-00002FBD0000}"/>
    <cellStyle name="Total 2 5 6 4 2 2" xfId="51993" xr:uid="{00000000-0005-0000-0000-000030BD0000}"/>
    <cellStyle name="Total 2 5 6 4 3" xfId="51992" xr:uid="{00000000-0005-0000-0000-000031BD0000}"/>
    <cellStyle name="Total 2 5 6 5" xfId="21271" xr:uid="{00000000-0005-0000-0000-000032BD0000}"/>
    <cellStyle name="Total 2 5 6 5 2" xfId="21272" xr:uid="{00000000-0005-0000-0000-000033BD0000}"/>
    <cellStyle name="Total 2 5 6 5 2 2" xfId="51995" xr:uid="{00000000-0005-0000-0000-000034BD0000}"/>
    <cellStyle name="Total 2 5 6 5 3" xfId="51994" xr:uid="{00000000-0005-0000-0000-000035BD0000}"/>
    <cellStyle name="Total 2 5 6 6" xfId="21273" xr:uid="{00000000-0005-0000-0000-000036BD0000}"/>
    <cellStyle name="Total 2 5 6 6 2" xfId="51996" xr:uid="{00000000-0005-0000-0000-000037BD0000}"/>
    <cellStyle name="Total 2 5 6 7" xfId="51973" xr:uid="{00000000-0005-0000-0000-000038BD0000}"/>
    <cellStyle name="Total 2 5 7" xfId="21274" xr:uid="{00000000-0005-0000-0000-000039BD0000}"/>
    <cellStyle name="Total 2 5 7 2" xfId="21275" xr:uid="{00000000-0005-0000-0000-00003ABD0000}"/>
    <cellStyle name="Total 2 5 7 2 2" xfId="21276" xr:uid="{00000000-0005-0000-0000-00003BBD0000}"/>
    <cellStyle name="Total 2 5 7 2 2 2" xfId="21277" xr:uid="{00000000-0005-0000-0000-00003CBD0000}"/>
    <cellStyle name="Total 2 5 7 2 2 2 2" xfId="21278" xr:uid="{00000000-0005-0000-0000-00003DBD0000}"/>
    <cellStyle name="Total 2 5 7 2 2 2 2 2" xfId="52001" xr:uid="{00000000-0005-0000-0000-00003EBD0000}"/>
    <cellStyle name="Total 2 5 7 2 2 2 3" xfId="52000" xr:uid="{00000000-0005-0000-0000-00003FBD0000}"/>
    <cellStyle name="Total 2 5 7 2 2 3" xfId="21279" xr:uid="{00000000-0005-0000-0000-000040BD0000}"/>
    <cellStyle name="Total 2 5 7 2 2 3 2" xfId="21280" xr:uid="{00000000-0005-0000-0000-000041BD0000}"/>
    <cellStyle name="Total 2 5 7 2 2 3 2 2" xfId="52003" xr:uid="{00000000-0005-0000-0000-000042BD0000}"/>
    <cellStyle name="Total 2 5 7 2 2 3 3" xfId="52002" xr:uid="{00000000-0005-0000-0000-000043BD0000}"/>
    <cellStyle name="Total 2 5 7 2 2 4" xfId="21281" xr:uid="{00000000-0005-0000-0000-000044BD0000}"/>
    <cellStyle name="Total 2 5 7 2 2 4 2" xfId="52004" xr:uid="{00000000-0005-0000-0000-000045BD0000}"/>
    <cellStyle name="Total 2 5 7 2 2 5" xfId="51999" xr:uid="{00000000-0005-0000-0000-000046BD0000}"/>
    <cellStyle name="Total 2 5 7 2 3" xfId="21282" xr:uid="{00000000-0005-0000-0000-000047BD0000}"/>
    <cellStyle name="Total 2 5 7 2 3 2" xfId="21283" xr:uid="{00000000-0005-0000-0000-000048BD0000}"/>
    <cellStyle name="Total 2 5 7 2 3 2 2" xfId="52006" xr:uid="{00000000-0005-0000-0000-000049BD0000}"/>
    <cellStyle name="Total 2 5 7 2 3 3" xfId="52005" xr:uid="{00000000-0005-0000-0000-00004ABD0000}"/>
    <cellStyle name="Total 2 5 7 2 4" xfId="21284" xr:uid="{00000000-0005-0000-0000-00004BBD0000}"/>
    <cellStyle name="Total 2 5 7 2 4 2" xfId="21285" xr:uid="{00000000-0005-0000-0000-00004CBD0000}"/>
    <cellStyle name="Total 2 5 7 2 4 2 2" xfId="52008" xr:uid="{00000000-0005-0000-0000-00004DBD0000}"/>
    <cellStyle name="Total 2 5 7 2 4 3" xfId="52007" xr:uid="{00000000-0005-0000-0000-00004EBD0000}"/>
    <cellStyle name="Total 2 5 7 2 5" xfId="21286" xr:uid="{00000000-0005-0000-0000-00004FBD0000}"/>
    <cellStyle name="Total 2 5 7 2 5 2" xfId="52009" xr:uid="{00000000-0005-0000-0000-000050BD0000}"/>
    <cellStyle name="Total 2 5 7 2 6" xfId="51998" xr:uid="{00000000-0005-0000-0000-000051BD0000}"/>
    <cellStyle name="Total 2 5 7 3" xfId="21287" xr:uid="{00000000-0005-0000-0000-000052BD0000}"/>
    <cellStyle name="Total 2 5 7 3 2" xfId="21288" xr:uid="{00000000-0005-0000-0000-000053BD0000}"/>
    <cellStyle name="Total 2 5 7 3 2 2" xfId="21289" xr:uid="{00000000-0005-0000-0000-000054BD0000}"/>
    <cellStyle name="Total 2 5 7 3 2 2 2" xfId="52012" xr:uid="{00000000-0005-0000-0000-000055BD0000}"/>
    <cellStyle name="Total 2 5 7 3 2 3" xfId="52011" xr:uid="{00000000-0005-0000-0000-000056BD0000}"/>
    <cellStyle name="Total 2 5 7 3 3" xfId="21290" xr:uid="{00000000-0005-0000-0000-000057BD0000}"/>
    <cellStyle name="Total 2 5 7 3 3 2" xfId="21291" xr:uid="{00000000-0005-0000-0000-000058BD0000}"/>
    <cellStyle name="Total 2 5 7 3 3 2 2" xfId="52014" xr:uid="{00000000-0005-0000-0000-000059BD0000}"/>
    <cellStyle name="Total 2 5 7 3 3 3" xfId="52013" xr:uid="{00000000-0005-0000-0000-00005ABD0000}"/>
    <cellStyle name="Total 2 5 7 3 4" xfId="21292" xr:uid="{00000000-0005-0000-0000-00005BBD0000}"/>
    <cellStyle name="Total 2 5 7 3 4 2" xfId="52015" xr:uid="{00000000-0005-0000-0000-00005CBD0000}"/>
    <cellStyle name="Total 2 5 7 3 5" xfId="52010" xr:uid="{00000000-0005-0000-0000-00005DBD0000}"/>
    <cellStyle name="Total 2 5 7 4" xfId="21293" xr:uid="{00000000-0005-0000-0000-00005EBD0000}"/>
    <cellStyle name="Total 2 5 7 4 2" xfId="21294" xr:uid="{00000000-0005-0000-0000-00005FBD0000}"/>
    <cellStyle name="Total 2 5 7 4 2 2" xfId="52017" xr:uid="{00000000-0005-0000-0000-000060BD0000}"/>
    <cellStyle name="Total 2 5 7 4 3" xfId="52016" xr:uid="{00000000-0005-0000-0000-000061BD0000}"/>
    <cellStyle name="Total 2 5 7 5" xfId="21295" xr:uid="{00000000-0005-0000-0000-000062BD0000}"/>
    <cellStyle name="Total 2 5 7 5 2" xfId="21296" xr:uid="{00000000-0005-0000-0000-000063BD0000}"/>
    <cellStyle name="Total 2 5 7 5 2 2" xfId="52019" xr:uid="{00000000-0005-0000-0000-000064BD0000}"/>
    <cellStyle name="Total 2 5 7 5 3" xfId="52018" xr:uid="{00000000-0005-0000-0000-000065BD0000}"/>
    <cellStyle name="Total 2 5 7 6" xfId="21297" xr:uid="{00000000-0005-0000-0000-000066BD0000}"/>
    <cellStyle name="Total 2 5 7 6 2" xfId="52020" xr:uid="{00000000-0005-0000-0000-000067BD0000}"/>
    <cellStyle name="Total 2 5 7 7" xfId="51997" xr:uid="{00000000-0005-0000-0000-000068BD0000}"/>
    <cellStyle name="Total 2 5 8" xfId="21298" xr:uid="{00000000-0005-0000-0000-000069BD0000}"/>
    <cellStyle name="Total 2 5 8 2" xfId="21299" xr:uid="{00000000-0005-0000-0000-00006ABD0000}"/>
    <cellStyle name="Total 2 5 8 2 2" xfId="21300" xr:uid="{00000000-0005-0000-0000-00006BBD0000}"/>
    <cellStyle name="Total 2 5 8 2 2 2" xfId="21301" xr:uid="{00000000-0005-0000-0000-00006CBD0000}"/>
    <cellStyle name="Total 2 5 8 2 2 2 2" xfId="52024" xr:uid="{00000000-0005-0000-0000-00006DBD0000}"/>
    <cellStyle name="Total 2 5 8 2 2 3" xfId="52023" xr:uid="{00000000-0005-0000-0000-00006EBD0000}"/>
    <cellStyle name="Total 2 5 8 2 3" xfId="21302" xr:uid="{00000000-0005-0000-0000-00006FBD0000}"/>
    <cellStyle name="Total 2 5 8 2 3 2" xfId="21303" xr:uid="{00000000-0005-0000-0000-000070BD0000}"/>
    <cellStyle name="Total 2 5 8 2 3 2 2" xfId="52026" xr:uid="{00000000-0005-0000-0000-000071BD0000}"/>
    <cellStyle name="Total 2 5 8 2 3 3" xfId="52025" xr:uid="{00000000-0005-0000-0000-000072BD0000}"/>
    <cellStyle name="Total 2 5 8 2 4" xfId="21304" xr:uid="{00000000-0005-0000-0000-000073BD0000}"/>
    <cellStyle name="Total 2 5 8 2 4 2" xfId="52027" xr:uid="{00000000-0005-0000-0000-000074BD0000}"/>
    <cellStyle name="Total 2 5 8 2 5" xfId="52022" xr:uid="{00000000-0005-0000-0000-000075BD0000}"/>
    <cellStyle name="Total 2 5 8 3" xfId="21305" xr:uid="{00000000-0005-0000-0000-000076BD0000}"/>
    <cellStyle name="Total 2 5 8 3 2" xfId="21306" xr:uid="{00000000-0005-0000-0000-000077BD0000}"/>
    <cellStyle name="Total 2 5 8 3 2 2" xfId="52029" xr:uid="{00000000-0005-0000-0000-000078BD0000}"/>
    <cellStyle name="Total 2 5 8 3 3" xfId="52028" xr:uid="{00000000-0005-0000-0000-000079BD0000}"/>
    <cellStyle name="Total 2 5 8 4" xfId="21307" xr:uid="{00000000-0005-0000-0000-00007ABD0000}"/>
    <cellStyle name="Total 2 5 8 4 2" xfId="21308" xr:uid="{00000000-0005-0000-0000-00007BBD0000}"/>
    <cellStyle name="Total 2 5 8 4 2 2" xfId="52031" xr:uid="{00000000-0005-0000-0000-00007CBD0000}"/>
    <cellStyle name="Total 2 5 8 4 3" xfId="52030" xr:uid="{00000000-0005-0000-0000-00007DBD0000}"/>
    <cellStyle name="Total 2 5 8 5" xfId="21309" xr:uid="{00000000-0005-0000-0000-00007EBD0000}"/>
    <cellStyle name="Total 2 5 8 5 2" xfId="52032" xr:uid="{00000000-0005-0000-0000-00007FBD0000}"/>
    <cellStyle name="Total 2 5 8 6" xfId="52021" xr:uid="{00000000-0005-0000-0000-000080BD0000}"/>
    <cellStyle name="Total 2 5 9" xfId="21310" xr:uid="{00000000-0005-0000-0000-000081BD0000}"/>
    <cellStyle name="Total 2 5 9 2" xfId="21311" xr:uid="{00000000-0005-0000-0000-000082BD0000}"/>
    <cellStyle name="Total 2 5 9 2 2" xfId="21312" xr:uid="{00000000-0005-0000-0000-000083BD0000}"/>
    <cellStyle name="Total 2 5 9 2 2 2" xfId="52035" xr:uid="{00000000-0005-0000-0000-000084BD0000}"/>
    <cellStyle name="Total 2 5 9 2 3" xfId="52034" xr:uid="{00000000-0005-0000-0000-000085BD0000}"/>
    <cellStyle name="Total 2 5 9 3" xfId="21313" xr:uid="{00000000-0005-0000-0000-000086BD0000}"/>
    <cellStyle name="Total 2 5 9 3 2" xfId="21314" xr:uid="{00000000-0005-0000-0000-000087BD0000}"/>
    <cellStyle name="Total 2 5 9 3 2 2" xfId="52037" xr:uid="{00000000-0005-0000-0000-000088BD0000}"/>
    <cellStyle name="Total 2 5 9 3 3" xfId="52036" xr:uid="{00000000-0005-0000-0000-000089BD0000}"/>
    <cellStyle name="Total 2 5 9 4" xfId="21315" xr:uid="{00000000-0005-0000-0000-00008ABD0000}"/>
    <cellStyle name="Total 2 5 9 4 2" xfId="52038" xr:uid="{00000000-0005-0000-0000-00008BBD0000}"/>
    <cellStyle name="Total 2 5 9 5" xfId="52033" xr:uid="{00000000-0005-0000-0000-00008CBD0000}"/>
    <cellStyle name="Total 2 6" xfId="21316" xr:uid="{00000000-0005-0000-0000-00008DBD0000}"/>
    <cellStyle name="Total 2 6 10" xfId="21317" xr:uid="{00000000-0005-0000-0000-00008EBD0000}"/>
    <cellStyle name="Total 2 6 10 2" xfId="21318" xr:uid="{00000000-0005-0000-0000-00008FBD0000}"/>
    <cellStyle name="Total 2 6 10 2 2" xfId="52041" xr:uid="{00000000-0005-0000-0000-000090BD0000}"/>
    <cellStyle name="Total 2 6 10 3" xfId="52040" xr:uid="{00000000-0005-0000-0000-000091BD0000}"/>
    <cellStyle name="Total 2 6 11" xfId="21319" xr:uid="{00000000-0005-0000-0000-000092BD0000}"/>
    <cellStyle name="Total 2 6 11 2" xfId="52042" xr:uid="{00000000-0005-0000-0000-000093BD0000}"/>
    <cellStyle name="Total 2 6 12" xfId="28523" xr:uid="{00000000-0005-0000-0000-000094BD0000}"/>
    <cellStyle name="Total 2 6 13" xfId="29367" xr:uid="{00000000-0005-0000-0000-000095BD0000}"/>
    <cellStyle name="Total 2 6 14" xfId="52039" xr:uid="{00000000-0005-0000-0000-000096BD0000}"/>
    <cellStyle name="Total 2 6 2" xfId="21320" xr:uid="{00000000-0005-0000-0000-000097BD0000}"/>
    <cellStyle name="Total 2 6 2 10" xfId="29840" xr:uid="{00000000-0005-0000-0000-000098BD0000}"/>
    <cellStyle name="Total 2 6 2 11" xfId="52043" xr:uid="{00000000-0005-0000-0000-000099BD0000}"/>
    <cellStyle name="Total 2 6 2 2" xfId="21321" xr:uid="{00000000-0005-0000-0000-00009ABD0000}"/>
    <cellStyle name="Total 2 6 2 2 2" xfId="21322" xr:uid="{00000000-0005-0000-0000-00009BBD0000}"/>
    <cellStyle name="Total 2 6 2 2 2 2" xfId="21323" xr:uid="{00000000-0005-0000-0000-00009CBD0000}"/>
    <cellStyle name="Total 2 6 2 2 2 2 2" xfId="21324" xr:uid="{00000000-0005-0000-0000-00009DBD0000}"/>
    <cellStyle name="Total 2 6 2 2 2 2 2 2" xfId="52047" xr:uid="{00000000-0005-0000-0000-00009EBD0000}"/>
    <cellStyle name="Total 2 6 2 2 2 2 3" xfId="52046" xr:uid="{00000000-0005-0000-0000-00009FBD0000}"/>
    <cellStyle name="Total 2 6 2 2 2 3" xfId="21325" xr:uid="{00000000-0005-0000-0000-0000A0BD0000}"/>
    <cellStyle name="Total 2 6 2 2 2 3 2" xfId="21326" xr:uid="{00000000-0005-0000-0000-0000A1BD0000}"/>
    <cellStyle name="Total 2 6 2 2 2 3 2 2" xfId="52049" xr:uid="{00000000-0005-0000-0000-0000A2BD0000}"/>
    <cellStyle name="Total 2 6 2 2 2 3 3" xfId="52048" xr:uid="{00000000-0005-0000-0000-0000A3BD0000}"/>
    <cellStyle name="Total 2 6 2 2 2 4" xfId="21327" xr:uid="{00000000-0005-0000-0000-0000A4BD0000}"/>
    <cellStyle name="Total 2 6 2 2 2 4 2" xfId="52050" xr:uid="{00000000-0005-0000-0000-0000A5BD0000}"/>
    <cellStyle name="Total 2 6 2 2 2 5" xfId="28524" xr:uid="{00000000-0005-0000-0000-0000A6BD0000}"/>
    <cellStyle name="Total 2 6 2 2 2 6" xfId="32067" xr:uid="{00000000-0005-0000-0000-0000A7BD0000}"/>
    <cellStyle name="Total 2 6 2 2 2 7" xfId="52045" xr:uid="{00000000-0005-0000-0000-0000A8BD0000}"/>
    <cellStyle name="Total 2 6 2 2 3" xfId="21328" xr:uid="{00000000-0005-0000-0000-0000A9BD0000}"/>
    <cellStyle name="Total 2 6 2 2 3 2" xfId="21329" xr:uid="{00000000-0005-0000-0000-0000AABD0000}"/>
    <cellStyle name="Total 2 6 2 2 3 2 2" xfId="52052" xr:uid="{00000000-0005-0000-0000-0000ABBD0000}"/>
    <cellStyle name="Total 2 6 2 2 3 3" xfId="28525" xr:uid="{00000000-0005-0000-0000-0000ACBD0000}"/>
    <cellStyle name="Total 2 6 2 2 3 4" xfId="32531" xr:uid="{00000000-0005-0000-0000-0000ADBD0000}"/>
    <cellStyle name="Total 2 6 2 2 3 5" xfId="52051" xr:uid="{00000000-0005-0000-0000-0000AEBD0000}"/>
    <cellStyle name="Total 2 6 2 2 4" xfId="21330" xr:uid="{00000000-0005-0000-0000-0000AFBD0000}"/>
    <cellStyle name="Total 2 6 2 2 4 2" xfId="21331" xr:uid="{00000000-0005-0000-0000-0000B0BD0000}"/>
    <cellStyle name="Total 2 6 2 2 4 2 2" xfId="52054" xr:uid="{00000000-0005-0000-0000-0000B1BD0000}"/>
    <cellStyle name="Total 2 6 2 2 4 3" xfId="28526" xr:uid="{00000000-0005-0000-0000-0000B2BD0000}"/>
    <cellStyle name="Total 2 6 2 2 4 4" xfId="32747" xr:uid="{00000000-0005-0000-0000-0000B3BD0000}"/>
    <cellStyle name="Total 2 6 2 2 4 5" xfId="52053" xr:uid="{00000000-0005-0000-0000-0000B4BD0000}"/>
    <cellStyle name="Total 2 6 2 2 5" xfId="21332" xr:uid="{00000000-0005-0000-0000-0000B5BD0000}"/>
    <cellStyle name="Total 2 6 2 2 5 2" xfId="28527" xr:uid="{00000000-0005-0000-0000-0000B6BD0000}"/>
    <cellStyle name="Total 2 6 2 2 5 3" xfId="31094" xr:uid="{00000000-0005-0000-0000-0000B7BD0000}"/>
    <cellStyle name="Total 2 6 2 2 5 4" xfId="52055" xr:uid="{00000000-0005-0000-0000-0000B8BD0000}"/>
    <cellStyle name="Total 2 6 2 2 6" xfId="28528" xr:uid="{00000000-0005-0000-0000-0000B9BD0000}"/>
    <cellStyle name="Total 2 6 2 2 7" xfId="30242" xr:uid="{00000000-0005-0000-0000-0000BABD0000}"/>
    <cellStyle name="Total 2 6 2 2 8" xfId="52044" xr:uid="{00000000-0005-0000-0000-0000BBBD0000}"/>
    <cellStyle name="Total 2 6 2 3" xfId="21333" xr:uid="{00000000-0005-0000-0000-0000BCBD0000}"/>
    <cellStyle name="Total 2 6 2 3 2" xfId="21334" xr:uid="{00000000-0005-0000-0000-0000BDBD0000}"/>
    <cellStyle name="Total 2 6 2 3 2 2" xfId="21335" xr:uid="{00000000-0005-0000-0000-0000BEBD0000}"/>
    <cellStyle name="Total 2 6 2 3 2 2 2" xfId="52058" xr:uid="{00000000-0005-0000-0000-0000BFBD0000}"/>
    <cellStyle name="Total 2 6 2 3 2 3" xfId="28529" xr:uid="{00000000-0005-0000-0000-0000C0BD0000}"/>
    <cellStyle name="Total 2 6 2 3 2 4" xfId="32318" xr:uid="{00000000-0005-0000-0000-0000C1BD0000}"/>
    <cellStyle name="Total 2 6 2 3 2 5" xfId="52057" xr:uid="{00000000-0005-0000-0000-0000C2BD0000}"/>
    <cellStyle name="Total 2 6 2 3 3" xfId="21336" xr:uid="{00000000-0005-0000-0000-0000C3BD0000}"/>
    <cellStyle name="Total 2 6 2 3 3 2" xfId="21337" xr:uid="{00000000-0005-0000-0000-0000C4BD0000}"/>
    <cellStyle name="Total 2 6 2 3 3 2 2" xfId="52060" xr:uid="{00000000-0005-0000-0000-0000C5BD0000}"/>
    <cellStyle name="Total 2 6 2 3 3 3" xfId="28530" xr:uid="{00000000-0005-0000-0000-0000C6BD0000}"/>
    <cellStyle name="Total 2 6 2 3 3 4" xfId="32656" xr:uid="{00000000-0005-0000-0000-0000C7BD0000}"/>
    <cellStyle name="Total 2 6 2 3 3 5" xfId="52059" xr:uid="{00000000-0005-0000-0000-0000C8BD0000}"/>
    <cellStyle name="Total 2 6 2 3 4" xfId="21338" xr:uid="{00000000-0005-0000-0000-0000C9BD0000}"/>
    <cellStyle name="Total 2 6 2 3 4 2" xfId="28531" xr:uid="{00000000-0005-0000-0000-0000CABD0000}"/>
    <cellStyle name="Total 2 6 2 3 4 3" xfId="32872" xr:uid="{00000000-0005-0000-0000-0000CBBD0000}"/>
    <cellStyle name="Total 2 6 2 3 4 4" xfId="52061" xr:uid="{00000000-0005-0000-0000-0000CCBD0000}"/>
    <cellStyle name="Total 2 6 2 3 5" xfId="28532" xr:uid="{00000000-0005-0000-0000-0000CDBD0000}"/>
    <cellStyle name="Total 2 6 2 3 5 2" xfId="31344" xr:uid="{00000000-0005-0000-0000-0000CEBD0000}"/>
    <cellStyle name="Total 2 6 2 3 6" xfId="28533" xr:uid="{00000000-0005-0000-0000-0000CFBD0000}"/>
    <cellStyle name="Total 2 6 2 3 7" xfId="30492" xr:uid="{00000000-0005-0000-0000-0000D0BD0000}"/>
    <cellStyle name="Total 2 6 2 3 8" xfId="52056" xr:uid="{00000000-0005-0000-0000-0000D1BD0000}"/>
    <cellStyle name="Total 2 6 2 4" xfId="21339" xr:uid="{00000000-0005-0000-0000-0000D2BD0000}"/>
    <cellStyle name="Total 2 6 2 4 2" xfId="21340" xr:uid="{00000000-0005-0000-0000-0000D3BD0000}"/>
    <cellStyle name="Total 2 6 2 4 2 2" xfId="28534" xr:uid="{00000000-0005-0000-0000-0000D4BD0000}"/>
    <cellStyle name="Total 2 6 2 4 2 3" xfId="31852" xr:uid="{00000000-0005-0000-0000-0000D5BD0000}"/>
    <cellStyle name="Total 2 6 2 4 2 4" xfId="52063" xr:uid="{00000000-0005-0000-0000-0000D6BD0000}"/>
    <cellStyle name="Total 2 6 2 4 3" xfId="28535" xr:uid="{00000000-0005-0000-0000-0000D7BD0000}"/>
    <cellStyle name="Total 2 6 2 4 3 2" xfId="32446" xr:uid="{00000000-0005-0000-0000-0000D8BD0000}"/>
    <cellStyle name="Total 2 6 2 4 4" xfId="28536" xr:uid="{00000000-0005-0000-0000-0000D9BD0000}"/>
    <cellStyle name="Total 2 6 2 4 4 2" xfId="31456" xr:uid="{00000000-0005-0000-0000-0000DABD0000}"/>
    <cellStyle name="Total 2 6 2 4 5" xfId="28537" xr:uid="{00000000-0005-0000-0000-0000DBBD0000}"/>
    <cellStyle name="Total 2 6 2 4 5 2" xfId="30879" xr:uid="{00000000-0005-0000-0000-0000DCBD0000}"/>
    <cellStyle name="Total 2 6 2 4 6" xfId="28538" xr:uid="{00000000-0005-0000-0000-0000DDBD0000}"/>
    <cellStyle name="Total 2 6 2 4 7" xfId="30008" xr:uid="{00000000-0005-0000-0000-0000DEBD0000}"/>
    <cellStyle name="Total 2 6 2 4 8" xfId="52062" xr:uid="{00000000-0005-0000-0000-0000DFBD0000}"/>
    <cellStyle name="Total 2 6 2 5" xfId="21341" xr:uid="{00000000-0005-0000-0000-0000E0BD0000}"/>
    <cellStyle name="Total 2 6 2 5 2" xfId="21342" xr:uid="{00000000-0005-0000-0000-0000E1BD0000}"/>
    <cellStyle name="Total 2 6 2 5 2 2" xfId="52065" xr:uid="{00000000-0005-0000-0000-0000E2BD0000}"/>
    <cellStyle name="Total 2 6 2 5 3" xfId="28539" xr:uid="{00000000-0005-0000-0000-0000E3BD0000}"/>
    <cellStyle name="Total 2 6 2 5 4" xfId="31689" xr:uid="{00000000-0005-0000-0000-0000E4BD0000}"/>
    <cellStyle name="Total 2 6 2 5 5" xfId="52064" xr:uid="{00000000-0005-0000-0000-0000E5BD0000}"/>
    <cellStyle name="Total 2 6 2 6" xfId="21343" xr:uid="{00000000-0005-0000-0000-0000E6BD0000}"/>
    <cellStyle name="Total 2 6 2 6 2" xfId="28540" xr:uid="{00000000-0005-0000-0000-0000E7BD0000}"/>
    <cellStyle name="Total 2 6 2 6 3" xfId="32409" xr:uid="{00000000-0005-0000-0000-0000E8BD0000}"/>
    <cellStyle name="Total 2 6 2 6 4" xfId="52066" xr:uid="{00000000-0005-0000-0000-0000E9BD0000}"/>
    <cellStyle name="Total 2 6 2 7" xfId="28541" xr:uid="{00000000-0005-0000-0000-0000EABD0000}"/>
    <cellStyle name="Total 2 6 2 7 2" xfId="31437" xr:uid="{00000000-0005-0000-0000-0000EBBD0000}"/>
    <cellStyle name="Total 2 6 2 8" xfId="28542" xr:uid="{00000000-0005-0000-0000-0000ECBD0000}"/>
    <cellStyle name="Total 2 6 2 8 2" xfId="30716" xr:uid="{00000000-0005-0000-0000-0000EDBD0000}"/>
    <cellStyle name="Total 2 6 2 9" xfId="28543" xr:uid="{00000000-0005-0000-0000-0000EEBD0000}"/>
    <cellStyle name="Total 2 6 3" xfId="21344" xr:uid="{00000000-0005-0000-0000-0000EFBD0000}"/>
    <cellStyle name="Total 2 6 3 2" xfId="21345" xr:uid="{00000000-0005-0000-0000-0000F0BD0000}"/>
    <cellStyle name="Total 2 6 3 2 2" xfId="21346" xr:uid="{00000000-0005-0000-0000-0000F1BD0000}"/>
    <cellStyle name="Total 2 6 3 2 2 2" xfId="21347" xr:uid="{00000000-0005-0000-0000-0000F2BD0000}"/>
    <cellStyle name="Total 2 6 3 2 2 2 2" xfId="21348" xr:uid="{00000000-0005-0000-0000-0000F3BD0000}"/>
    <cellStyle name="Total 2 6 3 2 2 2 2 2" xfId="52071" xr:uid="{00000000-0005-0000-0000-0000F4BD0000}"/>
    <cellStyle name="Total 2 6 3 2 2 2 3" xfId="52070" xr:uid="{00000000-0005-0000-0000-0000F5BD0000}"/>
    <cellStyle name="Total 2 6 3 2 2 3" xfId="21349" xr:uid="{00000000-0005-0000-0000-0000F6BD0000}"/>
    <cellStyle name="Total 2 6 3 2 2 3 2" xfId="21350" xr:uid="{00000000-0005-0000-0000-0000F7BD0000}"/>
    <cellStyle name="Total 2 6 3 2 2 3 2 2" xfId="52073" xr:uid="{00000000-0005-0000-0000-0000F8BD0000}"/>
    <cellStyle name="Total 2 6 3 2 2 3 3" xfId="52072" xr:uid="{00000000-0005-0000-0000-0000F9BD0000}"/>
    <cellStyle name="Total 2 6 3 2 2 4" xfId="21351" xr:uid="{00000000-0005-0000-0000-0000FABD0000}"/>
    <cellStyle name="Total 2 6 3 2 2 4 2" xfId="52074" xr:uid="{00000000-0005-0000-0000-0000FBBD0000}"/>
    <cellStyle name="Total 2 6 3 2 2 5" xfId="52069" xr:uid="{00000000-0005-0000-0000-0000FCBD0000}"/>
    <cellStyle name="Total 2 6 3 2 3" xfId="21352" xr:uid="{00000000-0005-0000-0000-0000FDBD0000}"/>
    <cellStyle name="Total 2 6 3 2 3 2" xfId="21353" xr:uid="{00000000-0005-0000-0000-0000FEBD0000}"/>
    <cellStyle name="Total 2 6 3 2 3 2 2" xfId="52076" xr:uid="{00000000-0005-0000-0000-0000FFBD0000}"/>
    <cellStyle name="Total 2 6 3 2 3 3" xfId="52075" xr:uid="{00000000-0005-0000-0000-000000BE0000}"/>
    <cellStyle name="Total 2 6 3 2 4" xfId="21354" xr:uid="{00000000-0005-0000-0000-000001BE0000}"/>
    <cellStyle name="Total 2 6 3 2 4 2" xfId="21355" xr:uid="{00000000-0005-0000-0000-000002BE0000}"/>
    <cellStyle name="Total 2 6 3 2 4 2 2" xfId="52078" xr:uid="{00000000-0005-0000-0000-000003BE0000}"/>
    <cellStyle name="Total 2 6 3 2 4 3" xfId="52077" xr:uid="{00000000-0005-0000-0000-000004BE0000}"/>
    <cellStyle name="Total 2 6 3 2 5" xfId="21356" xr:uid="{00000000-0005-0000-0000-000005BE0000}"/>
    <cellStyle name="Total 2 6 3 2 5 2" xfId="52079" xr:uid="{00000000-0005-0000-0000-000006BE0000}"/>
    <cellStyle name="Total 2 6 3 2 6" xfId="52068" xr:uid="{00000000-0005-0000-0000-000007BE0000}"/>
    <cellStyle name="Total 2 6 3 3" xfId="21357" xr:uid="{00000000-0005-0000-0000-000008BE0000}"/>
    <cellStyle name="Total 2 6 3 3 2" xfId="21358" xr:uid="{00000000-0005-0000-0000-000009BE0000}"/>
    <cellStyle name="Total 2 6 3 3 2 2" xfId="21359" xr:uid="{00000000-0005-0000-0000-00000ABE0000}"/>
    <cellStyle name="Total 2 6 3 3 2 2 2" xfId="52082" xr:uid="{00000000-0005-0000-0000-00000BBE0000}"/>
    <cellStyle name="Total 2 6 3 3 2 3" xfId="52081" xr:uid="{00000000-0005-0000-0000-00000CBE0000}"/>
    <cellStyle name="Total 2 6 3 3 3" xfId="21360" xr:uid="{00000000-0005-0000-0000-00000DBE0000}"/>
    <cellStyle name="Total 2 6 3 3 3 2" xfId="21361" xr:uid="{00000000-0005-0000-0000-00000EBE0000}"/>
    <cellStyle name="Total 2 6 3 3 3 2 2" xfId="52084" xr:uid="{00000000-0005-0000-0000-00000FBE0000}"/>
    <cellStyle name="Total 2 6 3 3 3 3" xfId="52083" xr:uid="{00000000-0005-0000-0000-000010BE0000}"/>
    <cellStyle name="Total 2 6 3 3 4" xfId="21362" xr:uid="{00000000-0005-0000-0000-000011BE0000}"/>
    <cellStyle name="Total 2 6 3 3 4 2" xfId="52085" xr:uid="{00000000-0005-0000-0000-000012BE0000}"/>
    <cellStyle name="Total 2 6 3 3 5" xfId="52080" xr:uid="{00000000-0005-0000-0000-000013BE0000}"/>
    <cellStyle name="Total 2 6 3 4" xfId="21363" xr:uid="{00000000-0005-0000-0000-000014BE0000}"/>
    <cellStyle name="Total 2 6 3 4 2" xfId="21364" xr:uid="{00000000-0005-0000-0000-000015BE0000}"/>
    <cellStyle name="Total 2 6 3 4 2 2" xfId="52087" xr:uid="{00000000-0005-0000-0000-000016BE0000}"/>
    <cellStyle name="Total 2 6 3 4 3" xfId="52086" xr:uid="{00000000-0005-0000-0000-000017BE0000}"/>
    <cellStyle name="Total 2 6 3 5" xfId="21365" xr:uid="{00000000-0005-0000-0000-000018BE0000}"/>
    <cellStyle name="Total 2 6 3 5 2" xfId="21366" xr:uid="{00000000-0005-0000-0000-000019BE0000}"/>
    <cellStyle name="Total 2 6 3 5 2 2" xfId="52089" xr:uid="{00000000-0005-0000-0000-00001ABE0000}"/>
    <cellStyle name="Total 2 6 3 5 3" xfId="52088" xr:uid="{00000000-0005-0000-0000-00001BBE0000}"/>
    <cellStyle name="Total 2 6 3 6" xfId="21367" xr:uid="{00000000-0005-0000-0000-00001CBE0000}"/>
    <cellStyle name="Total 2 6 3 6 2" xfId="52090" xr:uid="{00000000-0005-0000-0000-00001DBE0000}"/>
    <cellStyle name="Total 2 6 3 7" xfId="52067" xr:uid="{00000000-0005-0000-0000-00001EBE0000}"/>
    <cellStyle name="Total 2 6 4" xfId="21368" xr:uid="{00000000-0005-0000-0000-00001FBE0000}"/>
    <cellStyle name="Total 2 6 4 2" xfId="21369" xr:uid="{00000000-0005-0000-0000-000020BE0000}"/>
    <cellStyle name="Total 2 6 4 2 2" xfId="21370" xr:uid="{00000000-0005-0000-0000-000021BE0000}"/>
    <cellStyle name="Total 2 6 4 2 2 2" xfId="21371" xr:uid="{00000000-0005-0000-0000-000022BE0000}"/>
    <cellStyle name="Total 2 6 4 2 2 2 2" xfId="21372" xr:uid="{00000000-0005-0000-0000-000023BE0000}"/>
    <cellStyle name="Total 2 6 4 2 2 2 2 2" xfId="52095" xr:uid="{00000000-0005-0000-0000-000024BE0000}"/>
    <cellStyle name="Total 2 6 4 2 2 2 3" xfId="52094" xr:uid="{00000000-0005-0000-0000-000025BE0000}"/>
    <cellStyle name="Total 2 6 4 2 2 3" xfId="21373" xr:uid="{00000000-0005-0000-0000-000026BE0000}"/>
    <cellStyle name="Total 2 6 4 2 2 3 2" xfId="21374" xr:uid="{00000000-0005-0000-0000-000027BE0000}"/>
    <cellStyle name="Total 2 6 4 2 2 3 2 2" xfId="52097" xr:uid="{00000000-0005-0000-0000-000028BE0000}"/>
    <cellStyle name="Total 2 6 4 2 2 3 3" xfId="52096" xr:uid="{00000000-0005-0000-0000-000029BE0000}"/>
    <cellStyle name="Total 2 6 4 2 2 4" xfId="21375" xr:uid="{00000000-0005-0000-0000-00002ABE0000}"/>
    <cellStyle name="Total 2 6 4 2 2 4 2" xfId="52098" xr:uid="{00000000-0005-0000-0000-00002BBE0000}"/>
    <cellStyle name="Total 2 6 4 2 2 5" xfId="52093" xr:uid="{00000000-0005-0000-0000-00002CBE0000}"/>
    <cellStyle name="Total 2 6 4 2 3" xfId="21376" xr:uid="{00000000-0005-0000-0000-00002DBE0000}"/>
    <cellStyle name="Total 2 6 4 2 3 2" xfId="21377" xr:uid="{00000000-0005-0000-0000-00002EBE0000}"/>
    <cellStyle name="Total 2 6 4 2 3 2 2" xfId="52100" xr:uid="{00000000-0005-0000-0000-00002FBE0000}"/>
    <cellStyle name="Total 2 6 4 2 3 3" xfId="52099" xr:uid="{00000000-0005-0000-0000-000030BE0000}"/>
    <cellStyle name="Total 2 6 4 2 4" xfId="21378" xr:uid="{00000000-0005-0000-0000-000031BE0000}"/>
    <cellStyle name="Total 2 6 4 2 4 2" xfId="21379" xr:uid="{00000000-0005-0000-0000-000032BE0000}"/>
    <cellStyle name="Total 2 6 4 2 4 2 2" xfId="52102" xr:uid="{00000000-0005-0000-0000-000033BE0000}"/>
    <cellStyle name="Total 2 6 4 2 4 3" xfId="52101" xr:uid="{00000000-0005-0000-0000-000034BE0000}"/>
    <cellStyle name="Total 2 6 4 2 5" xfId="21380" xr:uid="{00000000-0005-0000-0000-000035BE0000}"/>
    <cellStyle name="Total 2 6 4 2 5 2" xfId="52103" xr:uid="{00000000-0005-0000-0000-000036BE0000}"/>
    <cellStyle name="Total 2 6 4 2 6" xfId="52092" xr:uid="{00000000-0005-0000-0000-000037BE0000}"/>
    <cellStyle name="Total 2 6 4 3" xfId="21381" xr:uid="{00000000-0005-0000-0000-000038BE0000}"/>
    <cellStyle name="Total 2 6 4 3 2" xfId="21382" xr:uid="{00000000-0005-0000-0000-000039BE0000}"/>
    <cellStyle name="Total 2 6 4 3 2 2" xfId="21383" xr:uid="{00000000-0005-0000-0000-00003ABE0000}"/>
    <cellStyle name="Total 2 6 4 3 2 2 2" xfId="52106" xr:uid="{00000000-0005-0000-0000-00003BBE0000}"/>
    <cellStyle name="Total 2 6 4 3 2 3" xfId="52105" xr:uid="{00000000-0005-0000-0000-00003CBE0000}"/>
    <cellStyle name="Total 2 6 4 3 3" xfId="21384" xr:uid="{00000000-0005-0000-0000-00003DBE0000}"/>
    <cellStyle name="Total 2 6 4 3 3 2" xfId="21385" xr:uid="{00000000-0005-0000-0000-00003EBE0000}"/>
    <cellStyle name="Total 2 6 4 3 3 2 2" xfId="52108" xr:uid="{00000000-0005-0000-0000-00003FBE0000}"/>
    <cellStyle name="Total 2 6 4 3 3 3" xfId="52107" xr:uid="{00000000-0005-0000-0000-000040BE0000}"/>
    <cellStyle name="Total 2 6 4 3 4" xfId="21386" xr:uid="{00000000-0005-0000-0000-000041BE0000}"/>
    <cellStyle name="Total 2 6 4 3 4 2" xfId="52109" xr:uid="{00000000-0005-0000-0000-000042BE0000}"/>
    <cellStyle name="Total 2 6 4 3 5" xfId="52104" xr:uid="{00000000-0005-0000-0000-000043BE0000}"/>
    <cellStyle name="Total 2 6 4 4" xfId="21387" xr:uid="{00000000-0005-0000-0000-000044BE0000}"/>
    <cellStyle name="Total 2 6 4 4 2" xfId="21388" xr:uid="{00000000-0005-0000-0000-000045BE0000}"/>
    <cellStyle name="Total 2 6 4 4 2 2" xfId="52111" xr:uid="{00000000-0005-0000-0000-000046BE0000}"/>
    <cellStyle name="Total 2 6 4 4 3" xfId="52110" xr:uid="{00000000-0005-0000-0000-000047BE0000}"/>
    <cellStyle name="Total 2 6 4 5" xfId="21389" xr:uid="{00000000-0005-0000-0000-000048BE0000}"/>
    <cellStyle name="Total 2 6 4 5 2" xfId="21390" xr:uid="{00000000-0005-0000-0000-000049BE0000}"/>
    <cellStyle name="Total 2 6 4 5 2 2" xfId="52113" xr:uid="{00000000-0005-0000-0000-00004ABE0000}"/>
    <cellStyle name="Total 2 6 4 5 3" xfId="52112" xr:uid="{00000000-0005-0000-0000-00004BBE0000}"/>
    <cellStyle name="Total 2 6 4 6" xfId="21391" xr:uid="{00000000-0005-0000-0000-00004CBE0000}"/>
    <cellStyle name="Total 2 6 4 6 2" xfId="52114" xr:uid="{00000000-0005-0000-0000-00004DBE0000}"/>
    <cellStyle name="Total 2 6 4 7" xfId="52091" xr:uid="{00000000-0005-0000-0000-00004EBE0000}"/>
    <cellStyle name="Total 2 6 5" xfId="21392" xr:uid="{00000000-0005-0000-0000-00004FBE0000}"/>
    <cellStyle name="Total 2 6 5 2" xfId="21393" xr:uid="{00000000-0005-0000-0000-000050BE0000}"/>
    <cellStyle name="Total 2 6 5 2 2" xfId="21394" xr:uid="{00000000-0005-0000-0000-000051BE0000}"/>
    <cellStyle name="Total 2 6 5 2 2 2" xfId="21395" xr:uid="{00000000-0005-0000-0000-000052BE0000}"/>
    <cellStyle name="Total 2 6 5 2 2 2 2" xfId="21396" xr:uid="{00000000-0005-0000-0000-000053BE0000}"/>
    <cellStyle name="Total 2 6 5 2 2 2 2 2" xfId="52119" xr:uid="{00000000-0005-0000-0000-000054BE0000}"/>
    <cellStyle name="Total 2 6 5 2 2 2 3" xfId="52118" xr:uid="{00000000-0005-0000-0000-000055BE0000}"/>
    <cellStyle name="Total 2 6 5 2 2 3" xfId="21397" xr:uid="{00000000-0005-0000-0000-000056BE0000}"/>
    <cellStyle name="Total 2 6 5 2 2 3 2" xfId="21398" xr:uid="{00000000-0005-0000-0000-000057BE0000}"/>
    <cellStyle name="Total 2 6 5 2 2 3 2 2" xfId="52121" xr:uid="{00000000-0005-0000-0000-000058BE0000}"/>
    <cellStyle name="Total 2 6 5 2 2 3 3" xfId="52120" xr:uid="{00000000-0005-0000-0000-000059BE0000}"/>
    <cellStyle name="Total 2 6 5 2 2 4" xfId="21399" xr:uid="{00000000-0005-0000-0000-00005ABE0000}"/>
    <cellStyle name="Total 2 6 5 2 2 4 2" xfId="52122" xr:uid="{00000000-0005-0000-0000-00005BBE0000}"/>
    <cellStyle name="Total 2 6 5 2 2 5" xfId="52117" xr:uid="{00000000-0005-0000-0000-00005CBE0000}"/>
    <cellStyle name="Total 2 6 5 2 3" xfId="21400" xr:uid="{00000000-0005-0000-0000-00005DBE0000}"/>
    <cellStyle name="Total 2 6 5 2 3 2" xfId="21401" xr:uid="{00000000-0005-0000-0000-00005EBE0000}"/>
    <cellStyle name="Total 2 6 5 2 3 2 2" xfId="52124" xr:uid="{00000000-0005-0000-0000-00005FBE0000}"/>
    <cellStyle name="Total 2 6 5 2 3 3" xfId="52123" xr:uid="{00000000-0005-0000-0000-000060BE0000}"/>
    <cellStyle name="Total 2 6 5 2 4" xfId="21402" xr:uid="{00000000-0005-0000-0000-000061BE0000}"/>
    <cellStyle name="Total 2 6 5 2 4 2" xfId="21403" xr:uid="{00000000-0005-0000-0000-000062BE0000}"/>
    <cellStyle name="Total 2 6 5 2 4 2 2" xfId="52126" xr:uid="{00000000-0005-0000-0000-000063BE0000}"/>
    <cellStyle name="Total 2 6 5 2 4 3" xfId="52125" xr:uid="{00000000-0005-0000-0000-000064BE0000}"/>
    <cellStyle name="Total 2 6 5 2 5" xfId="21404" xr:uid="{00000000-0005-0000-0000-000065BE0000}"/>
    <cellStyle name="Total 2 6 5 2 5 2" xfId="52127" xr:uid="{00000000-0005-0000-0000-000066BE0000}"/>
    <cellStyle name="Total 2 6 5 2 6" xfId="52116" xr:uid="{00000000-0005-0000-0000-000067BE0000}"/>
    <cellStyle name="Total 2 6 5 3" xfId="21405" xr:uid="{00000000-0005-0000-0000-000068BE0000}"/>
    <cellStyle name="Total 2 6 5 3 2" xfId="21406" xr:uid="{00000000-0005-0000-0000-000069BE0000}"/>
    <cellStyle name="Total 2 6 5 3 2 2" xfId="21407" xr:uid="{00000000-0005-0000-0000-00006ABE0000}"/>
    <cellStyle name="Total 2 6 5 3 2 2 2" xfId="52130" xr:uid="{00000000-0005-0000-0000-00006BBE0000}"/>
    <cellStyle name="Total 2 6 5 3 2 3" xfId="52129" xr:uid="{00000000-0005-0000-0000-00006CBE0000}"/>
    <cellStyle name="Total 2 6 5 3 3" xfId="21408" xr:uid="{00000000-0005-0000-0000-00006DBE0000}"/>
    <cellStyle name="Total 2 6 5 3 3 2" xfId="21409" xr:uid="{00000000-0005-0000-0000-00006EBE0000}"/>
    <cellStyle name="Total 2 6 5 3 3 2 2" xfId="52132" xr:uid="{00000000-0005-0000-0000-00006FBE0000}"/>
    <cellStyle name="Total 2 6 5 3 3 3" xfId="52131" xr:uid="{00000000-0005-0000-0000-000070BE0000}"/>
    <cellStyle name="Total 2 6 5 3 4" xfId="21410" xr:uid="{00000000-0005-0000-0000-000071BE0000}"/>
    <cellStyle name="Total 2 6 5 3 4 2" xfId="52133" xr:uid="{00000000-0005-0000-0000-000072BE0000}"/>
    <cellStyle name="Total 2 6 5 3 5" xfId="52128" xr:uid="{00000000-0005-0000-0000-000073BE0000}"/>
    <cellStyle name="Total 2 6 5 4" xfId="21411" xr:uid="{00000000-0005-0000-0000-000074BE0000}"/>
    <cellStyle name="Total 2 6 5 4 2" xfId="21412" xr:uid="{00000000-0005-0000-0000-000075BE0000}"/>
    <cellStyle name="Total 2 6 5 4 2 2" xfId="52135" xr:uid="{00000000-0005-0000-0000-000076BE0000}"/>
    <cellStyle name="Total 2 6 5 4 3" xfId="52134" xr:uid="{00000000-0005-0000-0000-000077BE0000}"/>
    <cellStyle name="Total 2 6 5 5" xfId="21413" xr:uid="{00000000-0005-0000-0000-000078BE0000}"/>
    <cellStyle name="Total 2 6 5 5 2" xfId="21414" xr:uid="{00000000-0005-0000-0000-000079BE0000}"/>
    <cellStyle name="Total 2 6 5 5 2 2" xfId="52137" xr:uid="{00000000-0005-0000-0000-00007ABE0000}"/>
    <cellStyle name="Total 2 6 5 5 3" xfId="52136" xr:uid="{00000000-0005-0000-0000-00007BBE0000}"/>
    <cellStyle name="Total 2 6 5 6" xfId="21415" xr:uid="{00000000-0005-0000-0000-00007CBE0000}"/>
    <cellStyle name="Total 2 6 5 6 2" xfId="52138" xr:uid="{00000000-0005-0000-0000-00007DBE0000}"/>
    <cellStyle name="Total 2 6 5 7" xfId="52115" xr:uid="{00000000-0005-0000-0000-00007EBE0000}"/>
    <cellStyle name="Total 2 6 6" xfId="21416" xr:uid="{00000000-0005-0000-0000-00007FBE0000}"/>
    <cellStyle name="Total 2 6 6 2" xfId="21417" xr:uid="{00000000-0005-0000-0000-000080BE0000}"/>
    <cellStyle name="Total 2 6 6 2 2" xfId="21418" xr:uid="{00000000-0005-0000-0000-000081BE0000}"/>
    <cellStyle name="Total 2 6 6 2 2 2" xfId="21419" xr:uid="{00000000-0005-0000-0000-000082BE0000}"/>
    <cellStyle name="Total 2 6 6 2 2 2 2" xfId="21420" xr:uid="{00000000-0005-0000-0000-000083BE0000}"/>
    <cellStyle name="Total 2 6 6 2 2 2 2 2" xfId="52143" xr:uid="{00000000-0005-0000-0000-000084BE0000}"/>
    <cellStyle name="Total 2 6 6 2 2 2 3" xfId="52142" xr:uid="{00000000-0005-0000-0000-000085BE0000}"/>
    <cellStyle name="Total 2 6 6 2 2 3" xfId="21421" xr:uid="{00000000-0005-0000-0000-000086BE0000}"/>
    <cellStyle name="Total 2 6 6 2 2 3 2" xfId="21422" xr:uid="{00000000-0005-0000-0000-000087BE0000}"/>
    <cellStyle name="Total 2 6 6 2 2 3 2 2" xfId="52145" xr:uid="{00000000-0005-0000-0000-000088BE0000}"/>
    <cellStyle name="Total 2 6 6 2 2 3 3" xfId="52144" xr:uid="{00000000-0005-0000-0000-000089BE0000}"/>
    <cellStyle name="Total 2 6 6 2 2 4" xfId="21423" xr:uid="{00000000-0005-0000-0000-00008ABE0000}"/>
    <cellStyle name="Total 2 6 6 2 2 4 2" xfId="52146" xr:uid="{00000000-0005-0000-0000-00008BBE0000}"/>
    <cellStyle name="Total 2 6 6 2 2 5" xfId="52141" xr:uid="{00000000-0005-0000-0000-00008CBE0000}"/>
    <cellStyle name="Total 2 6 6 2 3" xfId="21424" xr:uid="{00000000-0005-0000-0000-00008DBE0000}"/>
    <cellStyle name="Total 2 6 6 2 3 2" xfId="21425" xr:uid="{00000000-0005-0000-0000-00008EBE0000}"/>
    <cellStyle name="Total 2 6 6 2 3 2 2" xfId="52148" xr:uid="{00000000-0005-0000-0000-00008FBE0000}"/>
    <cellStyle name="Total 2 6 6 2 3 3" xfId="52147" xr:uid="{00000000-0005-0000-0000-000090BE0000}"/>
    <cellStyle name="Total 2 6 6 2 4" xfId="21426" xr:uid="{00000000-0005-0000-0000-000091BE0000}"/>
    <cellStyle name="Total 2 6 6 2 4 2" xfId="21427" xr:uid="{00000000-0005-0000-0000-000092BE0000}"/>
    <cellStyle name="Total 2 6 6 2 4 2 2" xfId="52150" xr:uid="{00000000-0005-0000-0000-000093BE0000}"/>
    <cellStyle name="Total 2 6 6 2 4 3" xfId="52149" xr:uid="{00000000-0005-0000-0000-000094BE0000}"/>
    <cellStyle name="Total 2 6 6 2 5" xfId="21428" xr:uid="{00000000-0005-0000-0000-000095BE0000}"/>
    <cellStyle name="Total 2 6 6 2 5 2" xfId="52151" xr:uid="{00000000-0005-0000-0000-000096BE0000}"/>
    <cellStyle name="Total 2 6 6 2 6" xfId="52140" xr:uid="{00000000-0005-0000-0000-000097BE0000}"/>
    <cellStyle name="Total 2 6 6 3" xfId="21429" xr:uid="{00000000-0005-0000-0000-000098BE0000}"/>
    <cellStyle name="Total 2 6 6 3 2" xfId="21430" xr:uid="{00000000-0005-0000-0000-000099BE0000}"/>
    <cellStyle name="Total 2 6 6 3 2 2" xfId="21431" xr:uid="{00000000-0005-0000-0000-00009ABE0000}"/>
    <cellStyle name="Total 2 6 6 3 2 2 2" xfId="52154" xr:uid="{00000000-0005-0000-0000-00009BBE0000}"/>
    <cellStyle name="Total 2 6 6 3 2 3" xfId="52153" xr:uid="{00000000-0005-0000-0000-00009CBE0000}"/>
    <cellStyle name="Total 2 6 6 3 3" xfId="21432" xr:uid="{00000000-0005-0000-0000-00009DBE0000}"/>
    <cellStyle name="Total 2 6 6 3 3 2" xfId="21433" xr:uid="{00000000-0005-0000-0000-00009EBE0000}"/>
    <cellStyle name="Total 2 6 6 3 3 2 2" xfId="52156" xr:uid="{00000000-0005-0000-0000-00009FBE0000}"/>
    <cellStyle name="Total 2 6 6 3 3 3" xfId="52155" xr:uid="{00000000-0005-0000-0000-0000A0BE0000}"/>
    <cellStyle name="Total 2 6 6 3 4" xfId="21434" xr:uid="{00000000-0005-0000-0000-0000A1BE0000}"/>
    <cellStyle name="Total 2 6 6 3 4 2" xfId="52157" xr:uid="{00000000-0005-0000-0000-0000A2BE0000}"/>
    <cellStyle name="Total 2 6 6 3 5" xfId="52152" xr:uid="{00000000-0005-0000-0000-0000A3BE0000}"/>
    <cellStyle name="Total 2 6 6 4" xfId="21435" xr:uid="{00000000-0005-0000-0000-0000A4BE0000}"/>
    <cellStyle name="Total 2 6 6 4 2" xfId="21436" xr:uid="{00000000-0005-0000-0000-0000A5BE0000}"/>
    <cellStyle name="Total 2 6 6 4 2 2" xfId="52159" xr:uid="{00000000-0005-0000-0000-0000A6BE0000}"/>
    <cellStyle name="Total 2 6 6 4 3" xfId="52158" xr:uid="{00000000-0005-0000-0000-0000A7BE0000}"/>
    <cellStyle name="Total 2 6 6 5" xfId="21437" xr:uid="{00000000-0005-0000-0000-0000A8BE0000}"/>
    <cellStyle name="Total 2 6 6 5 2" xfId="21438" xr:uid="{00000000-0005-0000-0000-0000A9BE0000}"/>
    <cellStyle name="Total 2 6 6 5 2 2" xfId="52161" xr:uid="{00000000-0005-0000-0000-0000AABE0000}"/>
    <cellStyle name="Total 2 6 6 5 3" xfId="52160" xr:uid="{00000000-0005-0000-0000-0000ABBE0000}"/>
    <cellStyle name="Total 2 6 6 6" xfId="21439" xr:uid="{00000000-0005-0000-0000-0000ACBE0000}"/>
    <cellStyle name="Total 2 6 6 6 2" xfId="52162" xr:uid="{00000000-0005-0000-0000-0000ADBE0000}"/>
    <cellStyle name="Total 2 6 6 7" xfId="52139" xr:uid="{00000000-0005-0000-0000-0000AEBE0000}"/>
    <cellStyle name="Total 2 6 7" xfId="21440" xr:uid="{00000000-0005-0000-0000-0000AFBE0000}"/>
    <cellStyle name="Total 2 6 7 2" xfId="21441" xr:uid="{00000000-0005-0000-0000-0000B0BE0000}"/>
    <cellStyle name="Total 2 6 7 2 2" xfId="21442" xr:uid="{00000000-0005-0000-0000-0000B1BE0000}"/>
    <cellStyle name="Total 2 6 7 2 2 2" xfId="21443" xr:uid="{00000000-0005-0000-0000-0000B2BE0000}"/>
    <cellStyle name="Total 2 6 7 2 2 2 2" xfId="21444" xr:uid="{00000000-0005-0000-0000-0000B3BE0000}"/>
    <cellStyle name="Total 2 6 7 2 2 2 2 2" xfId="52167" xr:uid="{00000000-0005-0000-0000-0000B4BE0000}"/>
    <cellStyle name="Total 2 6 7 2 2 2 3" xfId="52166" xr:uid="{00000000-0005-0000-0000-0000B5BE0000}"/>
    <cellStyle name="Total 2 6 7 2 2 3" xfId="21445" xr:uid="{00000000-0005-0000-0000-0000B6BE0000}"/>
    <cellStyle name="Total 2 6 7 2 2 3 2" xfId="21446" xr:uid="{00000000-0005-0000-0000-0000B7BE0000}"/>
    <cellStyle name="Total 2 6 7 2 2 3 2 2" xfId="52169" xr:uid="{00000000-0005-0000-0000-0000B8BE0000}"/>
    <cellStyle name="Total 2 6 7 2 2 3 3" xfId="52168" xr:uid="{00000000-0005-0000-0000-0000B9BE0000}"/>
    <cellStyle name="Total 2 6 7 2 2 4" xfId="21447" xr:uid="{00000000-0005-0000-0000-0000BABE0000}"/>
    <cellStyle name="Total 2 6 7 2 2 4 2" xfId="52170" xr:uid="{00000000-0005-0000-0000-0000BBBE0000}"/>
    <cellStyle name="Total 2 6 7 2 2 5" xfId="52165" xr:uid="{00000000-0005-0000-0000-0000BCBE0000}"/>
    <cellStyle name="Total 2 6 7 2 3" xfId="21448" xr:uid="{00000000-0005-0000-0000-0000BDBE0000}"/>
    <cellStyle name="Total 2 6 7 2 3 2" xfId="21449" xr:uid="{00000000-0005-0000-0000-0000BEBE0000}"/>
    <cellStyle name="Total 2 6 7 2 3 2 2" xfId="52172" xr:uid="{00000000-0005-0000-0000-0000BFBE0000}"/>
    <cellStyle name="Total 2 6 7 2 3 3" xfId="52171" xr:uid="{00000000-0005-0000-0000-0000C0BE0000}"/>
    <cellStyle name="Total 2 6 7 2 4" xfId="21450" xr:uid="{00000000-0005-0000-0000-0000C1BE0000}"/>
    <cellStyle name="Total 2 6 7 2 4 2" xfId="21451" xr:uid="{00000000-0005-0000-0000-0000C2BE0000}"/>
    <cellStyle name="Total 2 6 7 2 4 2 2" xfId="52174" xr:uid="{00000000-0005-0000-0000-0000C3BE0000}"/>
    <cellStyle name="Total 2 6 7 2 4 3" xfId="52173" xr:uid="{00000000-0005-0000-0000-0000C4BE0000}"/>
    <cellStyle name="Total 2 6 7 2 5" xfId="21452" xr:uid="{00000000-0005-0000-0000-0000C5BE0000}"/>
    <cellStyle name="Total 2 6 7 2 5 2" xfId="52175" xr:uid="{00000000-0005-0000-0000-0000C6BE0000}"/>
    <cellStyle name="Total 2 6 7 2 6" xfId="52164" xr:uid="{00000000-0005-0000-0000-0000C7BE0000}"/>
    <cellStyle name="Total 2 6 7 3" xfId="21453" xr:uid="{00000000-0005-0000-0000-0000C8BE0000}"/>
    <cellStyle name="Total 2 6 7 3 2" xfId="21454" xr:uid="{00000000-0005-0000-0000-0000C9BE0000}"/>
    <cellStyle name="Total 2 6 7 3 2 2" xfId="21455" xr:uid="{00000000-0005-0000-0000-0000CABE0000}"/>
    <cellStyle name="Total 2 6 7 3 2 2 2" xfId="52178" xr:uid="{00000000-0005-0000-0000-0000CBBE0000}"/>
    <cellStyle name="Total 2 6 7 3 2 3" xfId="52177" xr:uid="{00000000-0005-0000-0000-0000CCBE0000}"/>
    <cellStyle name="Total 2 6 7 3 3" xfId="21456" xr:uid="{00000000-0005-0000-0000-0000CDBE0000}"/>
    <cellStyle name="Total 2 6 7 3 3 2" xfId="21457" xr:uid="{00000000-0005-0000-0000-0000CEBE0000}"/>
    <cellStyle name="Total 2 6 7 3 3 2 2" xfId="52180" xr:uid="{00000000-0005-0000-0000-0000CFBE0000}"/>
    <cellStyle name="Total 2 6 7 3 3 3" xfId="52179" xr:uid="{00000000-0005-0000-0000-0000D0BE0000}"/>
    <cellStyle name="Total 2 6 7 3 4" xfId="21458" xr:uid="{00000000-0005-0000-0000-0000D1BE0000}"/>
    <cellStyle name="Total 2 6 7 3 4 2" xfId="52181" xr:uid="{00000000-0005-0000-0000-0000D2BE0000}"/>
    <cellStyle name="Total 2 6 7 3 5" xfId="52176" xr:uid="{00000000-0005-0000-0000-0000D3BE0000}"/>
    <cellStyle name="Total 2 6 7 4" xfId="21459" xr:uid="{00000000-0005-0000-0000-0000D4BE0000}"/>
    <cellStyle name="Total 2 6 7 4 2" xfId="21460" xr:uid="{00000000-0005-0000-0000-0000D5BE0000}"/>
    <cellStyle name="Total 2 6 7 4 2 2" xfId="52183" xr:uid="{00000000-0005-0000-0000-0000D6BE0000}"/>
    <cellStyle name="Total 2 6 7 4 3" xfId="52182" xr:uid="{00000000-0005-0000-0000-0000D7BE0000}"/>
    <cellStyle name="Total 2 6 7 5" xfId="21461" xr:uid="{00000000-0005-0000-0000-0000D8BE0000}"/>
    <cellStyle name="Total 2 6 7 5 2" xfId="21462" xr:uid="{00000000-0005-0000-0000-0000D9BE0000}"/>
    <cellStyle name="Total 2 6 7 5 2 2" xfId="52185" xr:uid="{00000000-0005-0000-0000-0000DABE0000}"/>
    <cellStyle name="Total 2 6 7 5 3" xfId="52184" xr:uid="{00000000-0005-0000-0000-0000DBBE0000}"/>
    <cellStyle name="Total 2 6 7 6" xfId="21463" xr:uid="{00000000-0005-0000-0000-0000DCBE0000}"/>
    <cellStyle name="Total 2 6 7 6 2" xfId="52186" xr:uid="{00000000-0005-0000-0000-0000DDBE0000}"/>
    <cellStyle name="Total 2 6 7 7" xfId="52163" xr:uid="{00000000-0005-0000-0000-0000DEBE0000}"/>
    <cellStyle name="Total 2 6 8" xfId="21464" xr:uid="{00000000-0005-0000-0000-0000DFBE0000}"/>
    <cellStyle name="Total 2 6 8 2" xfId="21465" xr:uid="{00000000-0005-0000-0000-0000E0BE0000}"/>
    <cellStyle name="Total 2 6 8 2 2" xfId="21466" xr:uid="{00000000-0005-0000-0000-0000E1BE0000}"/>
    <cellStyle name="Total 2 6 8 2 2 2" xfId="21467" xr:uid="{00000000-0005-0000-0000-0000E2BE0000}"/>
    <cellStyle name="Total 2 6 8 2 2 2 2" xfId="52190" xr:uid="{00000000-0005-0000-0000-0000E3BE0000}"/>
    <cellStyle name="Total 2 6 8 2 2 3" xfId="52189" xr:uid="{00000000-0005-0000-0000-0000E4BE0000}"/>
    <cellStyle name="Total 2 6 8 2 3" xfId="21468" xr:uid="{00000000-0005-0000-0000-0000E5BE0000}"/>
    <cellStyle name="Total 2 6 8 2 3 2" xfId="21469" xr:uid="{00000000-0005-0000-0000-0000E6BE0000}"/>
    <cellStyle name="Total 2 6 8 2 3 2 2" xfId="52192" xr:uid="{00000000-0005-0000-0000-0000E7BE0000}"/>
    <cellStyle name="Total 2 6 8 2 3 3" xfId="52191" xr:uid="{00000000-0005-0000-0000-0000E8BE0000}"/>
    <cellStyle name="Total 2 6 8 2 4" xfId="21470" xr:uid="{00000000-0005-0000-0000-0000E9BE0000}"/>
    <cellStyle name="Total 2 6 8 2 4 2" xfId="52193" xr:uid="{00000000-0005-0000-0000-0000EABE0000}"/>
    <cellStyle name="Total 2 6 8 2 5" xfId="52188" xr:uid="{00000000-0005-0000-0000-0000EBBE0000}"/>
    <cellStyle name="Total 2 6 8 3" xfId="21471" xr:uid="{00000000-0005-0000-0000-0000ECBE0000}"/>
    <cellStyle name="Total 2 6 8 3 2" xfId="21472" xr:uid="{00000000-0005-0000-0000-0000EDBE0000}"/>
    <cellStyle name="Total 2 6 8 3 2 2" xfId="52195" xr:uid="{00000000-0005-0000-0000-0000EEBE0000}"/>
    <cellStyle name="Total 2 6 8 3 3" xfId="52194" xr:uid="{00000000-0005-0000-0000-0000EFBE0000}"/>
    <cellStyle name="Total 2 6 8 4" xfId="21473" xr:uid="{00000000-0005-0000-0000-0000F0BE0000}"/>
    <cellStyle name="Total 2 6 8 4 2" xfId="21474" xr:uid="{00000000-0005-0000-0000-0000F1BE0000}"/>
    <cellStyle name="Total 2 6 8 4 2 2" xfId="52197" xr:uid="{00000000-0005-0000-0000-0000F2BE0000}"/>
    <cellStyle name="Total 2 6 8 4 3" xfId="52196" xr:uid="{00000000-0005-0000-0000-0000F3BE0000}"/>
    <cellStyle name="Total 2 6 8 5" xfId="21475" xr:uid="{00000000-0005-0000-0000-0000F4BE0000}"/>
    <cellStyle name="Total 2 6 8 5 2" xfId="52198" xr:uid="{00000000-0005-0000-0000-0000F5BE0000}"/>
    <cellStyle name="Total 2 6 8 6" xfId="52187" xr:uid="{00000000-0005-0000-0000-0000F6BE0000}"/>
    <cellStyle name="Total 2 6 9" xfId="21476" xr:uid="{00000000-0005-0000-0000-0000F7BE0000}"/>
    <cellStyle name="Total 2 6 9 2" xfId="21477" xr:uid="{00000000-0005-0000-0000-0000F8BE0000}"/>
    <cellStyle name="Total 2 6 9 2 2" xfId="21478" xr:uid="{00000000-0005-0000-0000-0000F9BE0000}"/>
    <cellStyle name="Total 2 6 9 2 2 2" xfId="52201" xr:uid="{00000000-0005-0000-0000-0000FABE0000}"/>
    <cellStyle name="Total 2 6 9 2 3" xfId="52200" xr:uid="{00000000-0005-0000-0000-0000FBBE0000}"/>
    <cellStyle name="Total 2 6 9 3" xfId="21479" xr:uid="{00000000-0005-0000-0000-0000FCBE0000}"/>
    <cellStyle name="Total 2 6 9 3 2" xfId="21480" xr:uid="{00000000-0005-0000-0000-0000FDBE0000}"/>
    <cellStyle name="Total 2 6 9 3 2 2" xfId="52203" xr:uid="{00000000-0005-0000-0000-0000FEBE0000}"/>
    <cellStyle name="Total 2 6 9 3 3" xfId="52202" xr:uid="{00000000-0005-0000-0000-0000FFBE0000}"/>
    <cellStyle name="Total 2 6 9 4" xfId="21481" xr:uid="{00000000-0005-0000-0000-000000BF0000}"/>
    <cellStyle name="Total 2 6 9 4 2" xfId="52204" xr:uid="{00000000-0005-0000-0000-000001BF0000}"/>
    <cellStyle name="Total 2 6 9 5" xfId="52199" xr:uid="{00000000-0005-0000-0000-000002BF0000}"/>
    <cellStyle name="Total 2 7" xfId="21482" xr:uid="{00000000-0005-0000-0000-000003BF0000}"/>
    <cellStyle name="Total 2 7 10" xfId="21483" xr:uid="{00000000-0005-0000-0000-000004BF0000}"/>
    <cellStyle name="Total 2 7 10 2" xfId="21484" xr:uid="{00000000-0005-0000-0000-000005BF0000}"/>
    <cellStyle name="Total 2 7 10 2 2" xfId="52207" xr:uid="{00000000-0005-0000-0000-000006BF0000}"/>
    <cellStyle name="Total 2 7 10 3" xfId="52206" xr:uid="{00000000-0005-0000-0000-000007BF0000}"/>
    <cellStyle name="Total 2 7 11" xfId="21485" xr:uid="{00000000-0005-0000-0000-000008BF0000}"/>
    <cellStyle name="Total 2 7 11 2" xfId="52208" xr:uid="{00000000-0005-0000-0000-000009BF0000}"/>
    <cellStyle name="Total 2 7 12" xfId="28544" xr:uid="{00000000-0005-0000-0000-00000ABF0000}"/>
    <cellStyle name="Total 2 7 13" xfId="29368" xr:uid="{00000000-0005-0000-0000-00000BBF0000}"/>
    <cellStyle name="Total 2 7 14" xfId="52205" xr:uid="{00000000-0005-0000-0000-00000CBF0000}"/>
    <cellStyle name="Total 2 7 2" xfId="21486" xr:uid="{00000000-0005-0000-0000-00000DBF0000}"/>
    <cellStyle name="Total 2 7 2 10" xfId="29841" xr:uid="{00000000-0005-0000-0000-00000EBF0000}"/>
    <cellStyle name="Total 2 7 2 11" xfId="52209" xr:uid="{00000000-0005-0000-0000-00000FBF0000}"/>
    <cellStyle name="Total 2 7 2 2" xfId="21487" xr:uid="{00000000-0005-0000-0000-000010BF0000}"/>
    <cellStyle name="Total 2 7 2 2 2" xfId="21488" xr:uid="{00000000-0005-0000-0000-000011BF0000}"/>
    <cellStyle name="Total 2 7 2 2 2 2" xfId="21489" xr:uid="{00000000-0005-0000-0000-000012BF0000}"/>
    <cellStyle name="Total 2 7 2 2 2 2 2" xfId="21490" xr:uid="{00000000-0005-0000-0000-000013BF0000}"/>
    <cellStyle name="Total 2 7 2 2 2 2 2 2" xfId="52213" xr:uid="{00000000-0005-0000-0000-000014BF0000}"/>
    <cellStyle name="Total 2 7 2 2 2 2 3" xfId="52212" xr:uid="{00000000-0005-0000-0000-000015BF0000}"/>
    <cellStyle name="Total 2 7 2 2 2 3" xfId="21491" xr:uid="{00000000-0005-0000-0000-000016BF0000}"/>
    <cellStyle name="Total 2 7 2 2 2 3 2" xfId="21492" xr:uid="{00000000-0005-0000-0000-000017BF0000}"/>
    <cellStyle name="Total 2 7 2 2 2 3 2 2" xfId="52215" xr:uid="{00000000-0005-0000-0000-000018BF0000}"/>
    <cellStyle name="Total 2 7 2 2 2 3 3" xfId="52214" xr:uid="{00000000-0005-0000-0000-000019BF0000}"/>
    <cellStyle name="Total 2 7 2 2 2 4" xfId="21493" xr:uid="{00000000-0005-0000-0000-00001ABF0000}"/>
    <cellStyle name="Total 2 7 2 2 2 4 2" xfId="52216" xr:uid="{00000000-0005-0000-0000-00001BBF0000}"/>
    <cellStyle name="Total 2 7 2 2 2 5" xfId="28545" xr:uid="{00000000-0005-0000-0000-00001CBF0000}"/>
    <cellStyle name="Total 2 7 2 2 2 6" xfId="32068" xr:uid="{00000000-0005-0000-0000-00001DBF0000}"/>
    <cellStyle name="Total 2 7 2 2 2 7" xfId="52211" xr:uid="{00000000-0005-0000-0000-00001EBF0000}"/>
    <cellStyle name="Total 2 7 2 2 3" xfId="21494" xr:uid="{00000000-0005-0000-0000-00001FBF0000}"/>
    <cellStyle name="Total 2 7 2 2 3 2" xfId="21495" xr:uid="{00000000-0005-0000-0000-000020BF0000}"/>
    <cellStyle name="Total 2 7 2 2 3 2 2" xfId="52218" xr:uid="{00000000-0005-0000-0000-000021BF0000}"/>
    <cellStyle name="Total 2 7 2 2 3 3" xfId="28546" xr:uid="{00000000-0005-0000-0000-000022BF0000}"/>
    <cellStyle name="Total 2 7 2 2 3 4" xfId="32532" xr:uid="{00000000-0005-0000-0000-000023BF0000}"/>
    <cellStyle name="Total 2 7 2 2 3 5" xfId="52217" xr:uid="{00000000-0005-0000-0000-000024BF0000}"/>
    <cellStyle name="Total 2 7 2 2 4" xfId="21496" xr:uid="{00000000-0005-0000-0000-000025BF0000}"/>
    <cellStyle name="Total 2 7 2 2 4 2" xfId="21497" xr:uid="{00000000-0005-0000-0000-000026BF0000}"/>
    <cellStyle name="Total 2 7 2 2 4 2 2" xfId="52220" xr:uid="{00000000-0005-0000-0000-000027BF0000}"/>
    <cellStyle name="Total 2 7 2 2 4 3" xfId="28547" xr:uid="{00000000-0005-0000-0000-000028BF0000}"/>
    <cellStyle name="Total 2 7 2 2 4 4" xfId="32748" xr:uid="{00000000-0005-0000-0000-000029BF0000}"/>
    <cellStyle name="Total 2 7 2 2 4 5" xfId="52219" xr:uid="{00000000-0005-0000-0000-00002ABF0000}"/>
    <cellStyle name="Total 2 7 2 2 5" xfId="21498" xr:uid="{00000000-0005-0000-0000-00002BBF0000}"/>
    <cellStyle name="Total 2 7 2 2 5 2" xfId="28548" xr:uid="{00000000-0005-0000-0000-00002CBF0000}"/>
    <cellStyle name="Total 2 7 2 2 5 3" xfId="31095" xr:uid="{00000000-0005-0000-0000-00002DBF0000}"/>
    <cellStyle name="Total 2 7 2 2 5 4" xfId="52221" xr:uid="{00000000-0005-0000-0000-00002EBF0000}"/>
    <cellStyle name="Total 2 7 2 2 6" xfId="28549" xr:uid="{00000000-0005-0000-0000-00002FBF0000}"/>
    <cellStyle name="Total 2 7 2 2 7" xfId="30243" xr:uid="{00000000-0005-0000-0000-000030BF0000}"/>
    <cellStyle name="Total 2 7 2 2 8" xfId="52210" xr:uid="{00000000-0005-0000-0000-000031BF0000}"/>
    <cellStyle name="Total 2 7 2 3" xfId="21499" xr:uid="{00000000-0005-0000-0000-000032BF0000}"/>
    <cellStyle name="Total 2 7 2 3 2" xfId="21500" xr:uid="{00000000-0005-0000-0000-000033BF0000}"/>
    <cellStyle name="Total 2 7 2 3 2 2" xfId="21501" xr:uid="{00000000-0005-0000-0000-000034BF0000}"/>
    <cellStyle name="Total 2 7 2 3 2 2 2" xfId="52224" xr:uid="{00000000-0005-0000-0000-000035BF0000}"/>
    <cellStyle name="Total 2 7 2 3 2 3" xfId="28550" xr:uid="{00000000-0005-0000-0000-000036BF0000}"/>
    <cellStyle name="Total 2 7 2 3 2 4" xfId="32319" xr:uid="{00000000-0005-0000-0000-000037BF0000}"/>
    <cellStyle name="Total 2 7 2 3 2 5" xfId="52223" xr:uid="{00000000-0005-0000-0000-000038BF0000}"/>
    <cellStyle name="Total 2 7 2 3 3" xfId="21502" xr:uid="{00000000-0005-0000-0000-000039BF0000}"/>
    <cellStyle name="Total 2 7 2 3 3 2" xfId="21503" xr:uid="{00000000-0005-0000-0000-00003ABF0000}"/>
    <cellStyle name="Total 2 7 2 3 3 2 2" xfId="52226" xr:uid="{00000000-0005-0000-0000-00003BBF0000}"/>
    <cellStyle name="Total 2 7 2 3 3 3" xfId="28551" xr:uid="{00000000-0005-0000-0000-00003CBF0000}"/>
    <cellStyle name="Total 2 7 2 3 3 4" xfId="32657" xr:uid="{00000000-0005-0000-0000-00003DBF0000}"/>
    <cellStyle name="Total 2 7 2 3 3 5" xfId="52225" xr:uid="{00000000-0005-0000-0000-00003EBF0000}"/>
    <cellStyle name="Total 2 7 2 3 4" xfId="21504" xr:uid="{00000000-0005-0000-0000-00003FBF0000}"/>
    <cellStyle name="Total 2 7 2 3 4 2" xfId="28552" xr:uid="{00000000-0005-0000-0000-000040BF0000}"/>
    <cellStyle name="Total 2 7 2 3 4 3" xfId="32873" xr:uid="{00000000-0005-0000-0000-000041BF0000}"/>
    <cellStyle name="Total 2 7 2 3 4 4" xfId="52227" xr:uid="{00000000-0005-0000-0000-000042BF0000}"/>
    <cellStyle name="Total 2 7 2 3 5" xfId="28553" xr:uid="{00000000-0005-0000-0000-000043BF0000}"/>
    <cellStyle name="Total 2 7 2 3 5 2" xfId="31345" xr:uid="{00000000-0005-0000-0000-000044BF0000}"/>
    <cellStyle name="Total 2 7 2 3 6" xfId="28554" xr:uid="{00000000-0005-0000-0000-000045BF0000}"/>
    <cellStyle name="Total 2 7 2 3 7" xfId="30493" xr:uid="{00000000-0005-0000-0000-000046BF0000}"/>
    <cellStyle name="Total 2 7 2 3 8" xfId="52222" xr:uid="{00000000-0005-0000-0000-000047BF0000}"/>
    <cellStyle name="Total 2 7 2 4" xfId="21505" xr:uid="{00000000-0005-0000-0000-000048BF0000}"/>
    <cellStyle name="Total 2 7 2 4 2" xfId="21506" xr:uid="{00000000-0005-0000-0000-000049BF0000}"/>
    <cellStyle name="Total 2 7 2 4 2 2" xfId="28555" xr:uid="{00000000-0005-0000-0000-00004ABF0000}"/>
    <cellStyle name="Total 2 7 2 4 2 3" xfId="31851" xr:uid="{00000000-0005-0000-0000-00004BBF0000}"/>
    <cellStyle name="Total 2 7 2 4 2 4" xfId="52229" xr:uid="{00000000-0005-0000-0000-00004CBF0000}"/>
    <cellStyle name="Total 2 7 2 4 3" xfId="28556" xr:uid="{00000000-0005-0000-0000-00004DBF0000}"/>
    <cellStyle name="Total 2 7 2 4 3 2" xfId="32445" xr:uid="{00000000-0005-0000-0000-00004EBF0000}"/>
    <cellStyle name="Total 2 7 2 4 4" xfId="28557" xr:uid="{00000000-0005-0000-0000-00004FBF0000}"/>
    <cellStyle name="Total 2 7 2 4 4 2" xfId="31455" xr:uid="{00000000-0005-0000-0000-000050BF0000}"/>
    <cellStyle name="Total 2 7 2 4 5" xfId="28558" xr:uid="{00000000-0005-0000-0000-000051BF0000}"/>
    <cellStyle name="Total 2 7 2 4 5 2" xfId="30878" xr:uid="{00000000-0005-0000-0000-000052BF0000}"/>
    <cellStyle name="Total 2 7 2 4 6" xfId="28559" xr:uid="{00000000-0005-0000-0000-000053BF0000}"/>
    <cellStyle name="Total 2 7 2 4 7" xfId="30007" xr:uid="{00000000-0005-0000-0000-000054BF0000}"/>
    <cellStyle name="Total 2 7 2 4 8" xfId="52228" xr:uid="{00000000-0005-0000-0000-000055BF0000}"/>
    <cellStyle name="Total 2 7 2 5" xfId="21507" xr:uid="{00000000-0005-0000-0000-000056BF0000}"/>
    <cellStyle name="Total 2 7 2 5 2" xfId="21508" xr:uid="{00000000-0005-0000-0000-000057BF0000}"/>
    <cellStyle name="Total 2 7 2 5 2 2" xfId="52231" xr:uid="{00000000-0005-0000-0000-000058BF0000}"/>
    <cellStyle name="Total 2 7 2 5 3" xfId="28560" xr:uid="{00000000-0005-0000-0000-000059BF0000}"/>
    <cellStyle name="Total 2 7 2 5 4" xfId="31690" xr:uid="{00000000-0005-0000-0000-00005ABF0000}"/>
    <cellStyle name="Total 2 7 2 5 5" xfId="52230" xr:uid="{00000000-0005-0000-0000-00005BBF0000}"/>
    <cellStyle name="Total 2 7 2 6" xfId="21509" xr:uid="{00000000-0005-0000-0000-00005CBF0000}"/>
    <cellStyle name="Total 2 7 2 6 2" xfId="28561" xr:uid="{00000000-0005-0000-0000-00005DBF0000}"/>
    <cellStyle name="Total 2 7 2 6 3" xfId="32410" xr:uid="{00000000-0005-0000-0000-00005EBF0000}"/>
    <cellStyle name="Total 2 7 2 6 4" xfId="52232" xr:uid="{00000000-0005-0000-0000-00005FBF0000}"/>
    <cellStyle name="Total 2 7 2 7" xfId="28562" xr:uid="{00000000-0005-0000-0000-000060BF0000}"/>
    <cellStyle name="Total 2 7 2 7 2" xfId="31438" xr:uid="{00000000-0005-0000-0000-000061BF0000}"/>
    <cellStyle name="Total 2 7 2 8" xfId="28563" xr:uid="{00000000-0005-0000-0000-000062BF0000}"/>
    <cellStyle name="Total 2 7 2 8 2" xfId="30717" xr:uid="{00000000-0005-0000-0000-000063BF0000}"/>
    <cellStyle name="Total 2 7 2 9" xfId="28564" xr:uid="{00000000-0005-0000-0000-000064BF0000}"/>
    <cellStyle name="Total 2 7 3" xfId="21510" xr:uid="{00000000-0005-0000-0000-000065BF0000}"/>
    <cellStyle name="Total 2 7 3 2" xfId="21511" xr:uid="{00000000-0005-0000-0000-000066BF0000}"/>
    <cellStyle name="Total 2 7 3 2 2" xfId="21512" xr:uid="{00000000-0005-0000-0000-000067BF0000}"/>
    <cellStyle name="Total 2 7 3 2 2 2" xfId="21513" xr:uid="{00000000-0005-0000-0000-000068BF0000}"/>
    <cellStyle name="Total 2 7 3 2 2 2 2" xfId="21514" xr:uid="{00000000-0005-0000-0000-000069BF0000}"/>
    <cellStyle name="Total 2 7 3 2 2 2 2 2" xfId="52237" xr:uid="{00000000-0005-0000-0000-00006ABF0000}"/>
    <cellStyle name="Total 2 7 3 2 2 2 3" xfId="52236" xr:uid="{00000000-0005-0000-0000-00006BBF0000}"/>
    <cellStyle name="Total 2 7 3 2 2 3" xfId="21515" xr:uid="{00000000-0005-0000-0000-00006CBF0000}"/>
    <cellStyle name="Total 2 7 3 2 2 3 2" xfId="21516" xr:uid="{00000000-0005-0000-0000-00006DBF0000}"/>
    <cellStyle name="Total 2 7 3 2 2 3 2 2" xfId="52239" xr:uid="{00000000-0005-0000-0000-00006EBF0000}"/>
    <cellStyle name="Total 2 7 3 2 2 3 3" xfId="52238" xr:uid="{00000000-0005-0000-0000-00006FBF0000}"/>
    <cellStyle name="Total 2 7 3 2 2 4" xfId="21517" xr:uid="{00000000-0005-0000-0000-000070BF0000}"/>
    <cellStyle name="Total 2 7 3 2 2 4 2" xfId="52240" xr:uid="{00000000-0005-0000-0000-000071BF0000}"/>
    <cellStyle name="Total 2 7 3 2 2 5" xfId="52235" xr:uid="{00000000-0005-0000-0000-000072BF0000}"/>
    <cellStyle name="Total 2 7 3 2 3" xfId="21518" xr:uid="{00000000-0005-0000-0000-000073BF0000}"/>
    <cellStyle name="Total 2 7 3 2 3 2" xfId="21519" xr:uid="{00000000-0005-0000-0000-000074BF0000}"/>
    <cellStyle name="Total 2 7 3 2 3 2 2" xfId="52242" xr:uid="{00000000-0005-0000-0000-000075BF0000}"/>
    <cellStyle name="Total 2 7 3 2 3 3" xfId="52241" xr:uid="{00000000-0005-0000-0000-000076BF0000}"/>
    <cellStyle name="Total 2 7 3 2 4" xfId="21520" xr:uid="{00000000-0005-0000-0000-000077BF0000}"/>
    <cellStyle name="Total 2 7 3 2 4 2" xfId="21521" xr:uid="{00000000-0005-0000-0000-000078BF0000}"/>
    <cellStyle name="Total 2 7 3 2 4 2 2" xfId="52244" xr:uid="{00000000-0005-0000-0000-000079BF0000}"/>
    <cellStyle name="Total 2 7 3 2 4 3" xfId="52243" xr:uid="{00000000-0005-0000-0000-00007ABF0000}"/>
    <cellStyle name="Total 2 7 3 2 5" xfId="21522" xr:uid="{00000000-0005-0000-0000-00007BBF0000}"/>
    <cellStyle name="Total 2 7 3 2 5 2" xfId="52245" xr:uid="{00000000-0005-0000-0000-00007CBF0000}"/>
    <cellStyle name="Total 2 7 3 2 6" xfId="52234" xr:uid="{00000000-0005-0000-0000-00007DBF0000}"/>
    <cellStyle name="Total 2 7 3 3" xfId="21523" xr:uid="{00000000-0005-0000-0000-00007EBF0000}"/>
    <cellStyle name="Total 2 7 3 3 2" xfId="21524" xr:uid="{00000000-0005-0000-0000-00007FBF0000}"/>
    <cellStyle name="Total 2 7 3 3 2 2" xfId="21525" xr:uid="{00000000-0005-0000-0000-000080BF0000}"/>
    <cellStyle name="Total 2 7 3 3 2 2 2" xfId="52248" xr:uid="{00000000-0005-0000-0000-000081BF0000}"/>
    <cellStyle name="Total 2 7 3 3 2 3" xfId="52247" xr:uid="{00000000-0005-0000-0000-000082BF0000}"/>
    <cellStyle name="Total 2 7 3 3 3" xfId="21526" xr:uid="{00000000-0005-0000-0000-000083BF0000}"/>
    <cellStyle name="Total 2 7 3 3 3 2" xfId="21527" xr:uid="{00000000-0005-0000-0000-000084BF0000}"/>
    <cellStyle name="Total 2 7 3 3 3 2 2" xfId="52250" xr:uid="{00000000-0005-0000-0000-000085BF0000}"/>
    <cellStyle name="Total 2 7 3 3 3 3" xfId="52249" xr:uid="{00000000-0005-0000-0000-000086BF0000}"/>
    <cellStyle name="Total 2 7 3 3 4" xfId="21528" xr:uid="{00000000-0005-0000-0000-000087BF0000}"/>
    <cellStyle name="Total 2 7 3 3 4 2" xfId="52251" xr:uid="{00000000-0005-0000-0000-000088BF0000}"/>
    <cellStyle name="Total 2 7 3 3 5" xfId="52246" xr:uid="{00000000-0005-0000-0000-000089BF0000}"/>
    <cellStyle name="Total 2 7 3 4" xfId="21529" xr:uid="{00000000-0005-0000-0000-00008ABF0000}"/>
    <cellStyle name="Total 2 7 3 4 2" xfId="21530" xr:uid="{00000000-0005-0000-0000-00008BBF0000}"/>
    <cellStyle name="Total 2 7 3 4 2 2" xfId="52253" xr:uid="{00000000-0005-0000-0000-00008CBF0000}"/>
    <cellStyle name="Total 2 7 3 4 3" xfId="52252" xr:uid="{00000000-0005-0000-0000-00008DBF0000}"/>
    <cellStyle name="Total 2 7 3 5" xfId="21531" xr:uid="{00000000-0005-0000-0000-00008EBF0000}"/>
    <cellStyle name="Total 2 7 3 5 2" xfId="21532" xr:uid="{00000000-0005-0000-0000-00008FBF0000}"/>
    <cellStyle name="Total 2 7 3 5 2 2" xfId="52255" xr:uid="{00000000-0005-0000-0000-000090BF0000}"/>
    <cellStyle name="Total 2 7 3 5 3" xfId="52254" xr:uid="{00000000-0005-0000-0000-000091BF0000}"/>
    <cellStyle name="Total 2 7 3 6" xfId="21533" xr:uid="{00000000-0005-0000-0000-000092BF0000}"/>
    <cellStyle name="Total 2 7 3 6 2" xfId="52256" xr:uid="{00000000-0005-0000-0000-000093BF0000}"/>
    <cellStyle name="Total 2 7 3 7" xfId="52233" xr:uid="{00000000-0005-0000-0000-000094BF0000}"/>
    <cellStyle name="Total 2 7 4" xfId="21534" xr:uid="{00000000-0005-0000-0000-000095BF0000}"/>
    <cellStyle name="Total 2 7 4 2" xfId="21535" xr:uid="{00000000-0005-0000-0000-000096BF0000}"/>
    <cellStyle name="Total 2 7 4 2 2" xfId="21536" xr:uid="{00000000-0005-0000-0000-000097BF0000}"/>
    <cellStyle name="Total 2 7 4 2 2 2" xfId="21537" xr:uid="{00000000-0005-0000-0000-000098BF0000}"/>
    <cellStyle name="Total 2 7 4 2 2 2 2" xfId="21538" xr:uid="{00000000-0005-0000-0000-000099BF0000}"/>
    <cellStyle name="Total 2 7 4 2 2 2 2 2" xfId="52261" xr:uid="{00000000-0005-0000-0000-00009ABF0000}"/>
    <cellStyle name="Total 2 7 4 2 2 2 3" xfId="52260" xr:uid="{00000000-0005-0000-0000-00009BBF0000}"/>
    <cellStyle name="Total 2 7 4 2 2 3" xfId="21539" xr:uid="{00000000-0005-0000-0000-00009CBF0000}"/>
    <cellStyle name="Total 2 7 4 2 2 3 2" xfId="21540" xr:uid="{00000000-0005-0000-0000-00009DBF0000}"/>
    <cellStyle name="Total 2 7 4 2 2 3 2 2" xfId="52263" xr:uid="{00000000-0005-0000-0000-00009EBF0000}"/>
    <cellStyle name="Total 2 7 4 2 2 3 3" xfId="52262" xr:uid="{00000000-0005-0000-0000-00009FBF0000}"/>
    <cellStyle name="Total 2 7 4 2 2 4" xfId="21541" xr:uid="{00000000-0005-0000-0000-0000A0BF0000}"/>
    <cellStyle name="Total 2 7 4 2 2 4 2" xfId="52264" xr:uid="{00000000-0005-0000-0000-0000A1BF0000}"/>
    <cellStyle name="Total 2 7 4 2 2 5" xfId="52259" xr:uid="{00000000-0005-0000-0000-0000A2BF0000}"/>
    <cellStyle name="Total 2 7 4 2 3" xfId="21542" xr:uid="{00000000-0005-0000-0000-0000A3BF0000}"/>
    <cellStyle name="Total 2 7 4 2 3 2" xfId="21543" xr:uid="{00000000-0005-0000-0000-0000A4BF0000}"/>
    <cellStyle name="Total 2 7 4 2 3 2 2" xfId="52266" xr:uid="{00000000-0005-0000-0000-0000A5BF0000}"/>
    <cellStyle name="Total 2 7 4 2 3 3" xfId="52265" xr:uid="{00000000-0005-0000-0000-0000A6BF0000}"/>
    <cellStyle name="Total 2 7 4 2 4" xfId="21544" xr:uid="{00000000-0005-0000-0000-0000A7BF0000}"/>
    <cellStyle name="Total 2 7 4 2 4 2" xfId="21545" xr:uid="{00000000-0005-0000-0000-0000A8BF0000}"/>
    <cellStyle name="Total 2 7 4 2 4 2 2" xfId="52268" xr:uid="{00000000-0005-0000-0000-0000A9BF0000}"/>
    <cellStyle name="Total 2 7 4 2 4 3" xfId="52267" xr:uid="{00000000-0005-0000-0000-0000AABF0000}"/>
    <cellStyle name="Total 2 7 4 2 5" xfId="21546" xr:uid="{00000000-0005-0000-0000-0000ABBF0000}"/>
    <cellStyle name="Total 2 7 4 2 5 2" xfId="52269" xr:uid="{00000000-0005-0000-0000-0000ACBF0000}"/>
    <cellStyle name="Total 2 7 4 2 6" xfId="52258" xr:uid="{00000000-0005-0000-0000-0000ADBF0000}"/>
    <cellStyle name="Total 2 7 4 3" xfId="21547" xr:uid="{00000000-0005-0000-0000-0000AEBF0000}"/>
    <cellStyle name="Total 2 7 4 3 2" xfId="21548" xr:uid="{00000000-0005-0000-0000-0000AFBF0000}"/>
    <cellStyle name="Total 2 7 4 3 2 2" xfId="21549" xr:uid="{00000000-0005-0000-0000-0000B0BF0000}"/>
    <cellStyle name="Total 2 7 4 3 2 2 2" xfId="52272" xr:uid="{00000000-0005-0000-0000-0000B1BF0000}"/>
    <cellStyle name="Total 2 7 4 3 2 3" xfId="52271" xr:uid="{00000000-0005-0000-0000-0000B2BF0000}"/>
    <cellStyle name="Total 2 7 4 3 3" xfId="21550" xr:uid="{00000000-0005-0000-0000-0000B3BF0000}"/>
    <cellStyle name="Total 2 7 4 3 3 2" xfId="21551" xr:uid="{00000000-0005-0000-0000-0000B4BF0000}"/>
    <cellStyle name="Total 2 7 4 3 3 2 2" xfId="52274" xr:uid="{00000000-0005-0000-0000-0000B5BF0000}"/>
    <cellStyle name="Total 2 7 4 3 3 3" xfId="52273" xr:uid="{00000000-0005-0000-0000-0000B6BF0000}"/>
    <cellStyle name="Total 2 7 4 3 4" xfId="21552" xr:uid="{00000000-0005-0000-0000-0000B7BF0000}"/>
    <cellStyle name="Total 2 7 4 3 4 2" xfId="52275" xr:uid="{00000000-0005-0000-0000-0000B8BF0000}"/>
    <cellStyle name="Total 2 7 4 3 5" xfId="52270" xr:uid="{00000000-0005-0000-0000-0000B9BF0000}"/>
    <cellStyle name="Total 2 7 4 4" xfId="21553" xr:uid="{00000000-0005-0000-0000-0000BABF0000}"/>
    <cellStyle name="Total 2 7 4 4 2" xfId="21554" xr:uid="{00000000-0005-0000-0000-0000BBBF0000}"/>
    <cellStyle name="Total 2 7 4 4 2 2" xfId="52277" xr:uid="{00000000-0005-0000-0000-0000BCBF0000}"/>
    <cellStyle name="Total 2 7 4 4 3" xfId="52276" xr:uid="{00000000-0005-0000-0000-0000BDBF0000}"/>
    <cellStyle name="Total 2 7 4 5" xfId="21555" xr:uid="{00000000-0005-0000-0000-0000BEBF0000}"/>
    <cellStyle name="Total 2 7 4 5 2" xfId="21556" xr:uid="{00000000-0005-0000-0000-0000BFBF0000}"/>
    <cellStyle name="Total 2 7 4 5 2 2" xfId="52279" xr:uid="{00000000-0005-0000-0000-0000C0BF0000}"/>
    <cellStyle name="Total 2 7 4 5 3" xfId="52278" xr:uid="{00000000-0005-0000-0000-0000C1BF0000}"/>
    <cellStyle name="Total 2 7 4 6" xfId="21557" xr:uid="{00000000-0005-0000-0000-0000C2BF0000}"/>
    <cellStyle name="Total 2 7 4 6 2" xfId="52280" xr:uid="{00000000-0005-0000-0000-0000C3BF0000}"/>
    <cellStyle name="Total 2 7 4 7" xfId="52257" xr:uid="{00000000-0005-0000-0000-0000C4BF0000}"/>
    <cellStyle name="Total 2 7 5" xfId="21558" xr:uid="{00000000-0005-0000-0000-0000C5BF0000}"/>
    <cellStyle name="Total 2 7 5 2" xfId="21559" xr:uid="{00000000-0005-0000-0000-0000C6BF0000}"/>
    <cellStyle name="Total 2 7 5 2 2" xfId="21560" xr:uid="{00000000-0005-0000-0000-0000C7BF0000}"/>
    <cellStyle name="Total 2 7 5 2 2 2" xfId="21561" xr:uid="{00000000-0005-0000-0000-0000C8BF0000}"/>
    <cellStyle name="Total 2 7 5 2 2 2 2" xfId="21562" xr:uid="{00000000-0005-0000-0000-0000C9BF0000}"/>
    <cellStyle name="Total 2 7 5 2 2 2 2 2" xfId="52285" xr:uid="{00000000-0005-0000-0000-0000CABF0000}"/>
    <cellStyle name="Total 2 7 5 2 2 2 3" xfId="52284" xr:uid="{00000000-0005-0000-0000-0000CBBF0000}"/>
    <cellStyle name="Total 2 7 5 2 2 3" xfId="21563" xr:uid="{00000000-0005-0000-0000-0000CCBF0000}"/>
    <cellStyle name="Total 2 7 5 2 2 3 2" xfId="21564" xr:uid="{00000000-0005-0000-0000-0000CDBF0000}"/>
    <cellStyle name="Total 2 7 5 2 2 3 2 2" xfId="52287" xr:uid="{00000000-0005-0000-0000-0000CEBF0000}"/>
    <cellStyle name="Total 2 7 5 2 2 3 3" xfId="52286" xr:uid="{00000000-0005-0000-0000-0000CFBF0000}"/>
    <cellStyle name="Total 2 7 5 2 2 4" xfId="21565" xr:uid="{00000000-0005-0000-0000-0000D0BF0000}"/>
    <cellStyle name="Total 2 7 5 2 2 4 2" xfId="52288" xr:uid="{00000000-0005-0000-0000-0000D1BF0000}"/>
    <cellStyle name="Total 2 7 5 2 2 5" xfId="52283" xr:uid="{00000000-0005-0000-0000-0000D2BF0000}"/>
    <cellStyle name="Total 2 7 5 2 3" xfId="21566" xr:uid="{00000000-0005-0000-0000-0000D3BF0000}"/>
    <cellStyle name="Total 2 7 5 2 3 2" xfId="21567" xr:uid="{00000000-0005-0000-0000-0000D4BF0000}"/>
    <cellStyle name="Total 2 7 5 2 3 2 2" xfId="52290" xr:uid="{00000000-0005-0000-0000-0000D5BF0000}"/>
    <cellStyle name="Total 2 7 5 2 3 3" xfId="52289" xr:uid="{00000000-0005-0000-0000-0000D6BF0000}"/>
    <cellStyle name="Total 2 7 5 2 4" xfId="21568" xr:uid="{00000000-0005-0000-0000-0000D7BF0000}"/>
    <cellStyle name="Total 2 7 5 2 4 2" xfId="21569" xr:uid="{00000000-0005-0000-0000-0000D8BF0000}"/>
    <cellStyle name="Total 2 7 5 2 4 2 2" xfId="52292" xr:uid="{00000000-0005-0000-0000-0000D9BF0000}"/>
    <cellStyle name="Total 2 7 5 2 4 3" xfId="52291" xr:uid="{00000000-0005-0000-0000-0000DABF0000}"/>
    <cellStyle name="Total 2 7 5 2 5" xfId="21570" xr:uid="{00000000-0005-0000-0000-0000DBBF0000}"/>
    <cellStyle name="Total 2 7 5 2 5 2" xfId="52293" xr:uid="{00000000-0005-0000-0000-0000DCBF0000}"/>
    <cellStyle name="Total 2 7 5 2 6" xfId="52282" xr:uid="{00000000-0005-0000-0000-0000DDBF0000}"/>
    <cellStyle name="Total 2 7 5 3" xfId="21571" xr:uid="{00000000-0005-0000-0000-0000DEBF0000}"/>
    <cellStyle name="Total 2 7 5 3 2" xfId="21572" xr:uid="{00000000-0005-0000-0000-0000DFBF0000}"/>
    <cellStyle name="Total 2 7 5 3 2 2" xfId="21573" xr:uid="{00000000-0005-0000-0000-0000E0BF0000}"/>
    <cellStyle name="Total 2 7 5 3 2 2 2" xfId="52296" xr:uid="{00000000-0005-0000-0000-0000E1BF0000}"/>
    <cellStyle name="Total 2 7 5 3 2 3" xfId="52295" xr:uid="{00000000-0005-0000-0000-0000E2BF0000}"/>
    <cellStyle name="Total 2 7 5 3 3" xfId="21574" xr:uid="{00000000-0005-0000-0000-0000E3BF0000}"/>
    <cellStyle name="Total 2 7 5 3 3 2" xfId="21575" xr:uid="{00000000-0005-0000-0000-0000E4BF0000}"/>
    <cellStyle name="Total 2 7 5 3 3 2 2" xfId="52298" xr:uid="{00000000-0005-0000-0000-0000E5BF0000}"/>
    <cellStyle name="Total 2 7 5 3 3 3" xfId="52297" xr:uid="{00000000-0005-0000-0000-0000E6BF0000}"/>
    <cellStyle name="Total 2 7 5 3 4" xfId="21576" xr:uid="{00000000-0005-0000-0000-0000E7BF0000}"/>
    <cellStyle name="Total 2 7 5 3 4 2" xfId="52299" xr:uid="{00000000-0005-0000-0000-0000E8BF0000}"/>
    <cellStyle name="Total 2 7 5 3 5" xfId="52294" xr:uid="{00000000-0005-0000-0000-0000E9BF0000}"/>
    <cellStyle name="Total 2 7 5 4" xfId="21577" xr:uid="{00000000-0005-0000-0000-0000EABF0000}"/>
    <cellStyle name="Total 2 7 5 4 2" xfId="21578" xr:uid="{00000000-0005-0000-0000-0000EBBF0000}"/>
    <cellStyle name="Total 2 7 5 4 2 2" xfId="52301" xr:uid="{00000000-0005-0000-0000-0000ECBF0000}"/>
    <cellStyle name="Total 2 7 5 4 3" xfId="52300" xr:uid="{00000000-0005-0000-0000-0000EDBF0000}"/>
    <cellStyle name="Total 2 7 5 5" xfId="21579" xr:uid="{00000000-0005-0000-0000-0000EEBF0000}"/>
    <cellStyle name="Total 2 7 5 5 2" xfId="21580" xr:uid="{00000000-0005-0000-0000-0000EFBF0000}"/>
    <cellStyle name="Total 2 7 5 5 2 2" xfId="52303" xr:uid="{00000000-0005-0000-0000-0000F0BF0000}"/>
    <cellStyle name="Total 2 7 5 5 3" xfId="52302" xr:uid="{00000000-0005-0000-0000-0000F1BF0000}"/>
    <cellStyle name="Total 2 7 5 6" xfId="21581" xr:uid="{00000000-0005-0000-0000-0000F2BF0000}"/>
    <cellStyle name="Total 2 7 5 6 2" xfId="52304" xr:uid="{00000000-0005-0000-0000-0000F3BF0000}"/>
    <cellStyle name="Total 2 7 5 7" xfId="52281" xr:uid="{00000000-0005-0000-0000-0000F4BF0000}"/>
    <cellStyle name="Total 2 7 6" xfId="21582" xr:uid="{00000000-0005-0000-0000-0000F5BF0000}"/>
    <cellStyle name="Total 2 7 6 2" xfId="21583" xr:uid="{00000000-0005-0000-0000-0000F6BF0000}"/>
    <cellStyle name="Total 2 7 6 2 2" xfId="21584" xr:uid="{00000000-0005-0000-0000-0000F7BF0000}"/>
    <cellStyle name="Total 2 7 6 2 2 2" xfId="21585" xr:uid="{00000000-0005-0000-0000-0000F8BF0000}"/>
    <cellStyle name="Total 2 7 6 2 2 2 2" xfId="21586" xr:uid="{00000000-0005-0000-0000-0000F9BF0000}"/>
    <cellStyle name="Total 2 7 6 2 2 2 2 2" xfId="52309" xr:uid="{00000000-0005-0000-0000-0000FABF0000}"/>
    <cellStyle name="Total 2 7 6 2 2 2 3" xfId="52308" xr:uid="{00000000-0005-0000-0000-0000FBBF0000}"/>
    <cellStyle name="Total 2 7 6 2 2 3" xfId="21587" xr:uid="{00000000-0005-0000-0000-0000FCBF0000}"/>
    <cellStyle name="Total 2 7 6 2 2 3 2" xfId="21588" xr:uid="{00000000-0005-0000-0000-0000FDBF0000}"/>
    <cellStyle name="Total 2 7 6 2 2 3 2 2" xfId="52311" xr:uid="{00000000-0005-0000-0000-0000FEBF0000}"/>
    <cellStyle name="Total 2 7 6 2 2 3 3" xfId="52310" xr:uid="{00000000-0005-0000-0000-0000FFBF0000}"/>
    <cellStyle name="Total 2 7 6 2 2 4" xfId="21589" xr:uid="{00000000-0005-0000-0000-000000C00000}"/>
    <cellStyle name="Total 2 7 6 2 2 4 2" xfId="52312" xr:uid="{00000000-0005-0000-0000-000001C00000}"/>
    <cellStyle name="Total 2 7 6 2 2 5" xfId="52307" xr:uid="{00000000-0005-0000-0000-000002C00000}"/>
    <cellStyle name="Total 2 7 6 2 3" xfId="21590" xr:uid="{00000000-0005-0000-0000-000003C00000}"/>
    <cellStyle name="Total 2 7 6 2 3 2" xfId="21591" xr:uid="{00000000-0005-0000-0000-000004C00000}"/>
    <cellStyle name="Total 2 7 6 2 3 2 2" xfId="52314" xr:uid="{00000000-0005-0000-0000-000005C00000}"/>
    <cellStyle name="Total 2 7 6 2 3 3" xfId="52313" xr:uid="{00000000-0005-0000-0000-000006C00000}"/>
    <cellStyle name="Total 2 7 6 2 4" xfId="21592" xr:uid="{00000000-0005-0000-0000-000007C00000}"/>
    <cellStyle name="Total 2 7 6 2 4 2" xfId="21593" xr:uid="{00000000-0005-0000-0000-000008C00000}"/>
    <cellStyle name="Total 2 7 6 2 4 2 2" xfId="52316" xr:uid="{00000000-0005-0000-0000-000009C00000}"/>
    <cellStyle name="Total 2 7 6 2 4 3" xfId="52315" xr:uid="{00000000-0005-0000-0000-00000AC00000}"/>
    <cellStyle name="Total 2 7 6 2 5" xfId="21594" xr:uid="{00000000-0005-0000-0000-00000BC00000}"/>
    <cellStyle name="Total 2 7 6 2 5 2" xfId="52317" xr:uid="{00000000-0005-0000-0000-00000CC00000}"/>
    <cellStyle name="Total 2 7 6 2 6" xfId="52306" xr:uid="{00000000-0005-0000-0000-00000DC00000}"/>
    <cellStyle name="Total 2 7 6 3" xfId="21595" xr:uid="{00000000-0005-0000-0000-00000EC00000}"/>
    <cellStyle name="Total 2 7 6 3 2" xfId="21596" xr:uid="{00000000-0005-0000-0000-00000FC00000}"/>
    <cellStyle name="Total 2 7 6 3 2 2" xfId="21597" xr:uid="{00000000-0005-0000-0000-000010C00000}"/>
    <cellStyle name="Total 2 7 6 3 2 2 2" xfId="52320" xr:uid="{00000000-0005-0000-0000-000011C00000}"/>
    <cellStyle name="Total 2 7 6 3 2 3" xfId="52319" xr:uid="{00000000-0005-0000-0000-000012C00000}"/>
    <cellStyle name="Total 2 7 6 3 3" xfId="21598" xr:uid="{00000000-0005-0000-0000-000013C00000}"/>
    <cellStyle name="Total 2 7 6 3 3 2" xfId="21599" xr:uid="{00000000-0005-0000-0000-000014C00000}"/>
    <cellStyle name="Total 2 7 6 3 3 2 2" xfId="52322" xr:uid="{00000000-0005-0000-0000-000015C00000}"/>
    <cellStyle name="Total 2 7 6 3 3 3" xfId="52321" xr:uid="{00000000-0005-0000-0000-000016C00000}"/>
    <cellStyle name="Total 2 7 6 3 4" xfId="21600" xr:uid="{00000000-0005-0000-0000-000017C00000}"/>
    <cellStyle name="Total 2 7 6 3 4 2" xfId="52323" xr:uid="{00000000-0005-0000-0000-000018C00000}"/>
    <cellStyle name="Total 2 7 6 3 5" xfId="52318" xr:uid="{00000000-0005-0000-0000-000019C00000}"/>
    <cellStyle name="Total 2 7 6 4" xfId="21601" xr:uid="{00000000-0005-0000-0000-00001AC00000}"/>
    <cellStyle name="Total 2 7 6 4 2" xfId="21602" xr:uid="{00000000-0005-0000-0000-00001BC00000}"/>
    <cellStyle name="Total 2 7 6 4 2 2" xfId="52325" xr:uid="{00000000-0005-0000-0000-00001CC00000}"/>
    <cellStyle name="Total 2 7 6 4 3" xfId="52324" xr:uid="{00000000-0005-0000-0000-00001DC00000}"/>
    <cellStyle name="Total 2 7 6 5" xfId="21603" xr:uid="{00000000-0005-0000-0000-00001EC00000}"/>
    <cellStyle name="Total 2 7 6 5 2" xfId="21604" xr:uid="{00000000-0005-0000-0000-00001FC00000}"/>
    <cellStyle name="Total 2 7 6 5 2 2" xfId="52327" xr:uid="{00000000-0005-0000-0000-000020C00000}"/>
    <cellStyle name="Total 2 7 6 5 3" xfId="52326" xr:uid="{00000000-0005-0000-0000-000021C00000}"/>
    <cellStyle name="Total 2 7 6 6" xfId="21605" xr:uid="{00000000-0005-0000-0000-000022C00000}"/>
    <cellStyle name="Total 2 7 6 6 2" xfId="52328" xr:uid="{00000000-0005-0000-0000-000023C00000}"/>
    <cellStyle name="Total 2 7 6 7" xfId="52305" xr:uid="{00000000-0005-0000-0000-000024C00000}"/>
    <cellStyle name="Total 2 7 7" xfId="21606" xr:uid="{00000000-0005-0000-0000-000025C00000}"/>
    <cellStyle name="Total 2 7 7 2" xfId="21607" xr:uid="{00000000-0005-0000-0000-000026C00000}"/>
    <cellStyle name="Total 2 7 7 2 2" xfId="21608" xr:uid="{00000000-0005-0000-0000-000027C00000}"/>
    <cellStyle name="Total 2 7 7 2 2 2" xfId="21609" xr:uid="{00000000-0005-0000-0000-000028C00000}"/>
    <cellStyle name="Total 2 7 7 2 2 2 2" xfId="21610" xr:uid="{00000000-0005-0000-0000-000029C00000}"/>
    <cellStyle name="Total 2 7 7 2 2 2 2 2" xfId="52333" xr:uid="{00000000-0005-0000-0000-00002AC00000}"/>
    <cellStyle name="Total 2 7 7 2 2 2 3" xfId="52332" xr:uid="{00000000-0005-0000-0000-00002BC00000}"/>
    <cellStyle name="Total 2 7 7 2 2 3" xfId="21611" xr:uid="{00000000-0005-0000-0000-00002CC00000}"/>
    <cellStyle name="Total 2 7 7 2 2 3 2" xfId="21612" xr:uid="{00000000-0005-0000-0000-00002DC00000}"/>
    <cellStyle name="Total 2 7 7 2 2 3 2 2" xfId="52335" xr:uid="{00000000-0005-0000-0000-00002EC00000}"/>
    <cellStyle name="Total 2 7 7 2 2 3 3" xfId="52334" xr:uid="{00000000-0005-0000-0000-00002FC00000}"/>
    <cellStyle name="Total 2 7 7 2 2 4" xfId="21613" xr:uid="{00000000-0005-0000-0000-000030C00000}"/>
    <cellStyle name="Total 2 7 7 2 2 4 2" xfId="52336" xr:uid="{00000000-0005-0000-0000-000031C00000}"/>
    <cellStyle name="Total 2 7 7 2 2 5" xfId="52331" xr:uid="{00000000-0005-0000-0000-000032C00000}"/>
    <cellStyle name="Total 2 7 7 2 3" xfId="21614" xr:uid="{00000000-0005-0000-0000-000033C00000}"/>
    <cellStyle name="Total 2 7 7 2 3 2" xfId="21615" xr:uid="{00000000-0005-0000-0000-000034C00000}"/>
    <cellStyle name="Total 2 7 7 2 3 2 2" xfId="52338" xr:uid="{00000000-0005-0000-0000-000035C00000}"/>
    <cellStyle name="Total 2 7 7 2 3 3" xfId="52337" xr:uid="{00000000-0005-0000-0000-000036C00000}"/>
    <cellStyle name="Total 2 7 7 2 4" xfId="21616" xr:uid="{00000000-0005-0000-0000-000037C00000}"/>
    <cellStyle name="Total 2 7 7 2 4 2" xfId="21617" xr:uid="{00000000-0005-0000-0000-000038C00000}"/>
    <cellStyle name="Total 2 7 7 2 4 2 2" xfId="52340" xr:uid="{00000000-0005-0000-0000-000039C00000}"/>
    <cellStyle name="Total 2 7 7 2 4 3" xfId="52339" xr:uid="{00000000-0005-0000-0000-00003AC00000}"/>
    <cellStyle name="Total 2 7 7 2 5" xfId="21618" xr:uid="{00000000-0005-0000-0000-00003BC00000}"/>
    <cellStyle name="Total 2 7 7 2 5 2" xfId="52341" xr:uid="{00000000-0005-0000-0000-00003CC00000}"/>
    <cellStyle name="Total 2 7 7 2 6" xfId="52330" xr:uid="{00000000-0005-0000-0000-00003DC00000}"/>
    <cellStyle name="Total 2 7 7 3" xfId="21619" xr:uid="{00000000-0005-0000-0000-00003EC00000}"/>
    <cellStyle name="Total 2 7 7 3 2" xfId="21620" xr:uid="{00000000-0005-0000-0000-00003FC00000}"/>
    <cellStyle name="Total 2 7 7 3 2 2" xfId="21621" xr:uid="{00000000-0005-0000-0000-000040C00000}"/>
    <cellStyle name="Total 2 7 7 3 2 2 2" xfId="52344" xr:uid="{00000000-0005-0000-0000-000041C00000}"/>
    <cellStyle name="Total 2 7 7 3 2 3" xfId="52343" xr:uid="{00000000-0005-0000-0000-000042C00000}"/>
    <cellStyle name="Total 2 7 7 3 3" xfId="21622" xr:uid="{00000000-0005-0000-0000-000043C00000}"/>
    <cellStyle name="Total 2 7 7 3 3 2" xfId="21623" xr:uid="{00000000-0005-0000-0000-000044C00000}"/>
    <cellStyle name="Total 2 7 7 3 3 2 2" xfId="52346" xr:uid="{00000000-0005-0000-0000-000045C00000}"/>
    <cellStyle name="Total 2 7 7 3 3 3" xfId="52345" xr:uid="{00000000-0005-0000-0000-000046C00000}"/>
    <cellStyle name="Total 2 7 7 3 4" xfId="21624" xr:uid="{00000000-0005-0000-0000-000047C00000}"/>
    <cellStyle name="Total 2 7 7 3 4 2" xfId="52347" xr:uid="{00000000-0005-0000-0000-000048C00000}"/>
    <cellStyle name="Total 2 7 7 3 5" xfId="52342" xr:uid="{00000000-0005-0000-0000-000049C00000}"/>
    <cellStyle name="Total 2 7 7 4" xfId="21625" xr:uid="{00000000-0005-0000-0000-00004AC00000}"/>
    <cellStyle name="Total 2 7 7 4 2" xfId="21626" xr:uid="{00000000-0005-0000-0000-00004BC00000}"/>
    <cellStyle name="Total 2 7 7 4 2 2" xfId="52349" xr:uid="{00000000-0005-0000-0000-00004CC00000}"/>
    <cellStyle name="Total 2 7 7 4 3" xfId="52348" xr:uid="{00000000-0005-0000-0000-00004DC00000}"/>
    <cellStyle name="Total 2 7 7 5" xfId="21627" xr:uid="{00000000-0005-0000-0000-00004EC00000}"/>
    <cellStyle name="Total 2 7 7 5 2" xfId="21628" xr:uid="{00000000-0005-0000-0000-00004FC00000}"/>
    <cellStyle name="Total 2 7 7 5 2 2" xfId="52351" xr:uid="{00000000-0005-0000-0000-000050C00000}"/>
    <cellStyle name="Total 2 7 7 5 3" xfId="52350" xr:uid="{00000000-0005-0000-0000-000051C00000}"/>
    <cellStyle name="Total 2 7 7 6" xfId="21629" xr:uid="{00000000-0005-0000-0000-000052C00000}"/>
    <cellStyle name="Total 2 7 7 6 2" xfId="52352" xr:uid="{00000000-0005-0000-0000-000053C00000}"/>
    <cellStyle name="Total 2 7 7 7" xfId="52329" xr:uid="{00000000-0005-0000-0000-000054C00000}"/>
    <cellStyle name="Total 2 7 8" xfId="21630" xr:uid="{00000000-0005-0000-0000-000055C00000}"/>
    <cellStyle name="Total 2 7 8 2" xfId="21631" xr:uid="{00000000-0005-0000-0000-000056C00000}"/>
    <cellStyle name="Total 2 7 8 2 2" xfId="21632" xr:uid="{00000000-0005-0000-0000-000057C00000}"/>
    <cellStyle name="Total 2 7 8 2 2 2" xfId="21633" xr:uid="{00000000-0005-0000-0000-000058C00000}"/>
    <cellStyle name="Total 2 7 8 2 2 2 2" xfId="52356" xr:uid="{00000000-0005-0000-0000-000059C00000}"/>
    <cellStyle name="Total 2 7 8 2 2 3" xfId="52355" xr:uid="{00000000-0005-0000-0000-00005AC00000}"/>
    <cellStyle name="Total 2 7 8 2 3" xfId="21634" xr:uid="{00000000-0005-0000-0000-00005BC00000}"/>
    <cellStyle name="Total 2 7 8 2 3 2" xfId="21635" xr:uid="{00000000-0005-0000-0000-00005CC00000}"/>
    <cellStyle name="Total 2 7 8 2 3 2 2" xfId="52358" xr:uid="{00000000-0005-0000-0000-00005DC00000}"/>
    <cellStyle name="Total 2 7 8 2 3 3" xfId="52357" xr:uid="{00000000-0005-0000-0000-00005EC00000}"/>
    <cellStyle name="Total 2 7 8 2 4" xfId="21636" xr:uid="{00000000-0005-0000-0000-00005FC00000}"/>
    <cellStyle name="Total 2 7 8 2 4 2" xfId="52359" xr:uid="{00000000-0005-0000-0000-000060C00000}"/>
    <cellStyle name="Total 2 7 8 2 5" xfId="52354" xr:uid="{00000000-0005-0000-0000-000061C00000}"/>
    <cellStyle name="Total 2 7 8 3" xfId="21637" xr:uid="{00000000-0005-0000-0000-000062C00000}"/>
    <cellStyle name="Total 2 7 8 3 2" xfId="21638" xr:uid="{00000000-0005-0000-0000-000063C00000}"/>
    <cellStyle name="Total 2 7 8 3 2 2" xfId="52361" xr:uid="{00000000-0005-0000-0000-000064C00000}"/>
    <cellStyle name="Total 2 7 8 3 3" xfId="52360" xr:uid="{00000000-0005-0000-0000-000065C00000}"/>
    <cellStyle name="Total 2 7 8 4" xfId="21639" xr:uid="{00000000-0005-0000-0000-000066C00000}"/>
    <cellStyle name="Total 2 7 8 4 2" xfId="21640" xr:uid="{00000000-0005-0000-0000-000067C00000}"/>
    <cellStyle name="Total 2 7 8 4 2 2" xfId="52363" xr:uid="{00000000-0005-0000-0000-000068C00000}"/>
    <cellStyle name="Total 2 7 8 4 3" xfId="52362" xr:uid="{00000000-0005-0000-0000-000069C00000}"/>
    <cellStyle name="Total 2 7 8 5" xfId="21641" xr:uid="{00000000-0005-0000-0000-00006AC00000}"/>
    <cellStyle name="Total 2 7 8 5 2" xfId="52364" xr:uid="{00000000-0005-0000-0000-00006BC00000}"/>
    <cellStyle name="Total 2 7 8 6" xfId="52353" xr:uid="{00000000-0005-0000-0000-00006CC00000}"/>
    <cellStyle name="Total 2 7 9" xfId="21642" xr:uid="{00000000-0005-0000-0000-00006DC00000}"/>
    <cellStyle name="Total 2 7 9 2" xfId="21643" xr:uid="{00000000-0005-0000-0000-00006EC00000}"/>
    <cellStyle name="Total 2 7 9 2 2" xfId="21644" xr:uid="{00000000-0005-0000-0000-00006FC00000}"/>
    <cellStyle name="Total 2 7 9 2 2 2" xfId="52367" xr:uid="{00000000-0005-0000-0000-000070C00000}"/>
    <cellStyle name="Total 2 7 9 2 3" xfId="52366" xr:uid="{00000000-0005-0000-0000-000071C00000}"/>
    <cellStyle name="Total 2 7 9 3" xfId="21645" xr:uid="{00000000-0005-0000-0000-000072C00000}"/>
    <cellStyle name="Total 2 7 9 3 2" xfId="21646" xr:uid="{00000000-0005-0000-0000-000073C00000}"/>
    <cellStyle name="Total 2 7 9 3 2 2" xfId="52369" xr:uid="{00000000-0005-0000-0000-000074C00000}"/>
    <cellStyle name="Total 2 7 9 3 3" xfId="52368" xr:uid="{00000000-0005-0000-0000-000075C00000}"/>
    <cellStyle name="Total 2 7 9 4" xfId="21647" xr:uid="{00000000-0005-0000-0000-000076C00000}"/>
    <cellStyle name="Total 2 7 9 4 2" xfId="52370" xr:uid="{00000000-0005-0000-0000-000077C00000}"/>
    <cellStyle name="Total 2 7 9 5" xfId="52365" xr:uid="{00000000-0005-0000-0000-000078C00000}"/>
    <cellStyle name="Total 2 8" xfId="21648" xr:uid="{00000000-0005-0000-0000-000079C00000}"/>
    <cellStyle name="Total 2 8 10" xfId="29835" xr:uid="{00000000-0005-0000-0000-00007AC00000}"/>
    <cellStyle name="Total 2 8 11" xfId="52371" xr:uid="{00000000-0005-0000-0000-00007BC00000}"/>
    <cellStyle name="Total 2 8 2" xfId="21649" xr:uid="{00000000-0005-0000-0000-00007CC00000}"/>
    <cellStyle name="Total 2 8 2 2" xfId="21650" xr:uid="{00000000-0005-0000-0000-00007DC00000}"/>
    <cellStyle name="Total 2 8 2 2 2" xfId="21651" xr:uid="{00000000-0005-0000-0000-00007EC00000}"/>
    <cellStyle name="Total 2 8 2 2 2 2" xfId="21652" xr:uid="{00000000-0005-0000-0000-00007FC00000}"/>
    <cellStyle name="Total 2 8 2 2 2 2 2" xfId="52375" xr:uid="{00000000-0005-0000-0000-000080C00000}"/>
    <cellStyle name="Total 2 8 2 2 2 3" xfId="52374" xr:uid="{00000000-0005-0000-0000-000081C00000}"/>
    <cellStyle name="Total 2 8 2 2 3" xfId="21653" xr:uid="{00000000-0005-0000-0000-000082C00000}"/>
    <cellStyle name="Total 2 8 2 2 3 2" xfId="21654" xr:uid="{00000000-0005-0000-0000-000083C00000}"/>
    <cellStyle name="Total 2 8 2 2 3 2 2" xfId="52377" xr:uid="{00000000-0005-0000-0000-000084C00000}"/>
    <cellStyle name="Total 2 8 2 2 3 3" xfId="52376" xr:uid="{00000000-0005-0000-0000-000085C00000}"/>
    <cellStyle name="Total 2 8 2 2 4" xfId="21655" xr:uid="{00000000-0005-0000-0000-000086C00000}"/>
    <cellStyle name="Total 2 8 2 2 4 2" xfId="52378" xr:uid="{00000000-0005-0000-0000-000087C00000}"/>
    <cellStyle name="Total 2 8 2 2 5" xfId="28565" xr:uid="{00000000-0005-0000-0000-000088C00000}"/>
    <cellStyle name="Total 2 8 2 2 6" xfId="32062" xr:uid="{00000000-0005-0000-0000-000089C00000}"/>
    <cellStyle name="Total 2 8 2 2 7" xfId="52373" xr:uid="{00000000-0005-0000-0000-00008AC00000}"/>
    <cellStyle name="Total 2 8 2 3" xfId="21656" xr:uid="{00000000-0005-0000-0000-00008BC00000}"/>
    <cellStyle name="Total 2 8 2 3 2" xfId="21657" xr:uid="{00000000-0005-0000-0000-00008CC00000}"/>
    <cellStyle name="Total 2 8 2 3 2 2" xfId="52380" xr:uid="{00000000-0005-0000-0000-00008DC00000}"/>
    <cellStyle name="Total 2 8 2 3 3" xfId="28566" xr:uid="{00000000-0005-0000-0000-00008EC00000}"/>
    <cellStyle name="Total 2 8 2 3 4" xfId="32526" xr:uid="{00000000-0005-0000-0000-00008FC00000}"/>
    <cellStyle name="Total 2 8 2 3 5" xfId="52379" xr:uid="{00000000-0005-0000-0000-000090C00000}"/>
    <cellStyle name="Total 2 8 2 4" xfId="21658" xr:uid="{00000000-0005-0000-0000-000091C00000}"/>
    <cellStyle name="Total 2 8 2 4 2" xfId="21659" xr:uid="{00000000-0005-0000-0000-000092C00000}"/>
    <cellStyle name="Total 2 8 2 4 2 2" xfId="52382" xr:uid="{00000000-0005-0000-0000-000093C00000}"/>
    <cellStyle name="Total 2 8 2 4 3" xfId="28567" xr:uid="{00000000-0005-0000-0000-000094C00000}"/>
    <cellStyle name="Total 2 8 2 4 4" xfId="32742" xr:uid="{00000000-0005-0000-0000-000095C00000}"/>
    <cellStyle name="Total 2 8 2 4 5" xfId="52381" xr:uid="{00000000-0005-0000-0000-000096C00000}"/>
    <cellStyle name="Total 2 8 2 5" xfId="21660" xr:uid="{00000000-0005-0000-0000-000097C00000}"/>
    <cellStyle name="Total 2 8 2 5 2" xfId="28568" xr:uid="{00000000-0005-0000-0000-000098C00000}"/>
    <cellStyle name="Total 2 8 2 5 3" xfId="31089" xr:uid="{00000000-0005-0000-0000-000099C00000}"/>
    <cellStyle name="Total 2 8 2 5 4" xfId="52383" xr:uid="{00000000-0005-0000-0000-00009AC00000}"/>
    <cellStyle name="Total 2 8 2 6" xfId="28569" xr:uid="{00000000-0005-0000-0000-00009BC00000}"/>
    <cellStyle name="Total 2 8 2 7" xfId="30237" xr:uid="{00000000-0005-0000-0000-00009CC00000}"/>
    <cellStyle name="Total 2 8 2 8" xfId="52372" xr:uid="{00000000-0005-0000-0000-00009DC00000}"/>
    <cellStyle name="Total 2 8 3" xfId="21661" xr:uid="{00000000-0005-0000-0000-00009EC00000}"/>
    <cellStyle name="Total 2 8 3 2" xfId="21662" xr:uid="{00000000-0005-0000-0000-00009FC00000}"/>
    <cellStyle name="Total 2 8 3 2 2" xfId="21663" xr:uid="{00000000-0005-0000-0000-0000A0C00000}"/>
    <cellStyle name="Total 2 8 3 2 2 2" xfId="52386" xr:uid="{00000000-0005-0000-0000-0000A1C00000}"/>
    <cellStyle name="Total 2 8 3 2 3" xfId="28570" xr:uid="{00000000-0005-0000-0000-0000A2C00000}"/>
    <cellStyle name="Total 2 8 3 2 4" xfId="32313" xr:uid="{00000000-0005-0000-0000-0000A3C00000}"/>
    <cellStyle name="Total 2 8 3 2 5" xfId="52385" xr:uid="{00000000-0005-0000-0000-0000A4C00000}"/>
    <cellStyle name="Total 2 8 3 3" xfId="21664" xr:uid="{00000000-0005-0000-0000-0000A5C00000}"/>
    <cellStyle name="Total 2 8 3 3 2" xfId="21665" xr:uid="{00000000-0005-0000-0000-0000A6C00000}"/>
    <cellStyle name="Total 2 8 3 3 2 2" xfId="52388" xr:uid="{00000000-0005-0000-0000-0000A7C00000}"/>
    <cellStyle name="Total 2 8 3 3 3" xfId="28571" xr:uid="{00000000-0005-0000-0000-0000A8C00000}"/>
    <cellStyle name="Total 2 8 3 3 4" xfId="32651" xr:uid="{00000000-0005-0000-0000-0000A9C00000}"/>
    <cellStyle name="Total 2 8 3 3 5" xfId="52387" xr:uid="{00000000-0005-0000-0000-0000AAC00000}"/>
    <cellStyle name="Total 2 8 3 4" xfId="21666" xr:uid="{00000000-0005-0000-0000-0000ABC00000}"/>
    <cellStyle name="Total 2 8 3 4 2" xfId="28572" xr:uid="{00000000-0005-0000-0000-0000ACC00000}"/>
    <cellStyle name="Total 2 8 3 4 3" xfId="32867" xr:uid="{00000000-0005-0000-0000-0000ADC00000}"/>
    <cellStyle name="Total 2 8 3 4 4" xfId="52389" xr:uid="{00000000-0005-0000-0000-0000AEC00000}"/>
    <cellStyle name="Total 2 8 3 5" xfId="28573" xr:uid="{00000000-0005-0000-0000-0000AFC00000}"/>
    <cellStyle name="Total 2 8 3 5 2" xfId="31339" xr:uid="{00000000-0005-0000-0000-0000B0C00000}"/>
    <cellStyle name="Total 2 8 3 6" xfId="28574" xr:uid="{00000000-0005-0000-0000-0000B1C00000}"/>
    <cellStyle name="Total 2 8 3 7" xfId="30487" xr:uid="{00000000-0005-0000-0000-0000B2C00000}"/>
    <cellStyle name="Total 2 8 3 8" xfId="52384" xr:uid="{00000000-0005-0000-0000-0000B3C00000}"/>
    <cellStyle name="Total 2 8 4" xfId="21667" xr:uid="{00000000-0005-0000-0000-0000B4C00000}"/>
    <cellStyle name="Total 2 8 4 2" xfId="21668" xr:uid="{00000000-0005-0000-0000-0000B5C00000}"/>
    <cellStyle name="Total 2 8 4 2 2" xfId="28575" xr:uid="{00000000-0005-0000-0000-0000B6C00000}"/>
    <cellStyle name="Total 2 8 4 2 3" xfId="31857" xr:uid="{00000000-0005-0000-0000-0000B7C00000}"/>
    <cellStyle name="Total 2 8 4 2 4" xfId="52391" xr:uid="{00000000-0005-0000-0000-0000B8C00000}"/>
    <cellStyle name="Total 2 8 4 3" xfId="28576" xr:uid="{00000000-0005-0000-0000-0000B9C00000}"/>
    <cellStyle name="Total 2 8 4 3 2" xfId="32451" xr:uid="{00000000-0005-0000-0000-0000BAC00000}"/>
    <cellStyle name="Total 2 8 4 4" xfId="28577" xr:uid="{00000000-0005-0000-0000-0000BBC00000}"/>
    <cellStyle name="Total 2 8 4 4 2" xfId="31461" xr:uid="{00000000-0005-0000-0000-0000BCC00000}"/>
    <cellStyle name="Total 2 8 4 5" xfId="28578" xr:uid="{00000000-0005-0000-0000-0000BDC00000}"/>
    <cellStyle name="Total 2 8 4 5 2" xfId="30884" xr:uid="{00000000-0005-0000-0000-0000BEC00000}"/>
    <cellStyle name="Total 2 8 4 6" xfId="28579" xr:uid="{00000000-0005-0000-0000-0000BFC00000}"/>
    <cellStyle name="Total 2 8 4 7" xfId="30013" xr:uid="{00000000-0005-0000-0000-0000C0C00000}"/>
    <cellStyle name="Total 2 8 4 8" xfId="52390" xr:uid="{00000000-0005-0000-0000-0000C1C00000}"/>
    <cellStyle name="Total 2 8 5" xfId="21669" xr:uid="{00000000-0005-0000-0000-0000C2C00000}"/>
    <cellStyle name="Total 2 8 5 2" xfId="21670" xr:uid="{00000000-0005-0000-0000-0000C3C00000}"/>
    <cellStyle name="Total 2 8 5 2 2" xfId="52393" xr:uid="{00000000-0005-0000-0000-0000C4C00000}"/>
    <cellStyle name="Total 2 8 5 3" xfId="28580" xr:uid="{00000000-0005-0000-0000-0000C5C00000}"/>
    <cellStyle name="Total 2 8 5 4" xfId="31684" xr:uid="{00000000-0005-0000-0000-0000C6C00000}"/>
    <cellStyle name="Total 2 8 5 5" xfId="52392" xr:uid="{00000000-0005-0000-0000-0000C7C00000}"/>
    <cellStyle name="Total 2 8 6" xfId="21671" xr:uid="{00000000-0005-0000-0000-0000C8C00000}"/>
    <cellStyle name="Total 2 8 6 2" xfId="28581" xr:uid="{00000000-0005-0000-0000-0000C9C00000}"/>
    <cellStyle name="Total 2 8 6 3" xfId="32404" xr:uid="{00000000-0005-0000-0000-0000CAC00000}"/>
    <cellStyle name="Total 2 8 6 4" xfId="52394" xr:uid="{00000000-0005-0000-0000-0000CBC00000}"/>
    <cellStyle name="Total 2 8 7" xfId="28582" xr:uid="{00000000-0005-0000-0000-0000CCC00000}"/>
    <cellStyle name="Total 2 8 7 2" xfId="31432" xr:uid="{00000000-0005-0000-0000-0000CDC00000}"/>
    <cellStyle name="Total 2 8 8" xfId="28583" xr:uid="{00000000-0005-0000-0000-0000CEC00000}"/>
    <cellStyle name="Total 2 8 8 2" xfId="30711" xr:uid="{00000000-0005-0000-0000-0000CFC00000}"/>
    <cellStyle name="Total 2 8 9" xfId="28584" xr:uid="{00000000-0005-0000-0000-0000D0C00000}"/>
    <cellStyle name="Total 2 9" xfId="21672" xr:uid="{00000000-0005-0000-0000-0000D1C00000}"/>
    <cellStyle name="Total 2 9 2" xfId="21673" xr:uid="{00000000-0005-0000-0000-0000D2C00000}"/>
    <cellStyle name="Total 2 9 2 2" xfId="21674" xr:uid="{00000000-0005-0000-0000-0000D3C00000}"/>
    <cellStyle name="Total 2 9 2 2 2" xfId="21675" xr:uid="{00000000-0005-0000-0000-0000D4C00000}"/>
    <cellStyle name="Total 2 9 2 2 2 2" xfId="21676" xr:uid="{00000000-0005-0000-0000-0000D5C00000}"/>
    <cellStyle name="Total 2 9 2 2 2 2 2" xfId="52399" xr:uid="{00000000-0005-0000-0000-0000D6C00000}"/>
    <cellStyle name="Total 2 9 2 2 2 3" xfId="52398" xr:uid="{00000000-0005-0000-0000-0000D7C00000}"/>
    <cellStyle name="Total 2 9 2 2 3" xfId="21677" xr:uid="{00000000-0005-0000-0000-0000D8C00000}"/>
    <cellStyle name="Total 2 9 2 2 3 2" xfId="21678" xr:uid="{00000000-0005-0000-0000-0000D9C00000}"/>
    <cellStyle name="Total 2 9 2 2 3 2 2" xfId="52401" xr:uid="{00000000-0005-0000-0000-0000DAC00000}"/>
    <cellStyle name="Total 2 9 2 2 3 3" xfId="52400" xr:uid="{00000000-0005-0000-0000-0000DBC00000}"/>
    <cellStyle name="Total 2 9 2 2 4" xfId="21679" xr:uid="{00000000-0005-0000-0000-0000DCC00000}"/>
    <cellStyle name="Total 2 9 2 2 4 2" xfId="52402" xr:uid="{00000000-0005-0000-0000-0000DDC00000}"/>
    <cellStyle name="Total 2 9 2 2 5" xfId="52397" xr:uid="{00000000-0005-0000-0000-0000DEC00000}"/>
    <cellStyle name="Total 2 9 2 3" xfId="21680" xr:uid="{00000000-0005-0000-0000-0000DFC00000}"/>
    <cellStyle name="Total 2 9 2 3 2" xfId="21681" xr:uid="{00000000-0005-0000-0000-0000E0C00000}"/>
    <cellStyle name="Total 2 9 2 3 2 2" xfId="52404" xr:uid="{00000000-0005-0000-0000-0000E1C00000}"/>
    <cellStyle name="Total 2 9 2 3 3" xfId="52403" xr:uid="{00000000-0005-0000-0000-0000E2C00000}"/>
    <cellStyle name="Total 2 9 2 4" xfId="21682" xr:uid="{00000000-0005-0000-0000-0000E3C00000}"/>
    <cellStyle name="Total 2 9 2 4 2" xfId="21683" xr:uid="{00000000-0005-0000-0000-0000E4C00000}"/>
    <cellStyle name="Total 2 9 2 4 2 2" xfId="52406" xr:uid="{00000000-0005-0000-0000-0000E5C00000}"/>
    <cellStyle name="Total 2 9 2 4 3" xfId="52405" xr:uid="{00000000-0005-0000-0000-0000E6C00000}"/>
    <cellStyle name="Total 2 9 2 5" xfId="21684" xr:uid="{00000000-0005-0000-0000-0000E7C00000}"/>
    <cellStyle name="Total 2 9 2 5 2" xfId="52407" xr:uid="{00000000-0005-0000-0000-0000E8C00000}"/>
    <cellStyle name="Total 2 9 2 6" xfId="52396" xr:uid="{00000000-0005-0000-0000-0000E9C00000}"/>
    <cellStyle name="Total 2 9 3" xfId="21685" xr:uid="{00000000-0005-0000-0000-0000EAC00000}"/>
    <cellStyle name="Total 2 9 3 2" xfId="21686" xr:uid="{00000000-0005-0000-0000-0000EBC00000}"/>
    <cellStyle name="Total 2 9 3 2 2" xfId="21687" xr:uid="{00000000-0005-0000-0000-0000ECC00000}"/>
    <cellStyle name="Total 2 9 3 2 2 2" xfId="52410" xr:uid="{00000000-0005-0000-0000-0000EDC00000}"/>
    <cellStyle name="Total 2 9 3 2 3" xfId="52409" xr:uid="{00000000-0005-0000-0000-0000EEC00000}"/>
    <cellStyle name="Total 2 9 3 3" xfId="21688" xr:uid="{00000000-0005-0000-0000-0000EFC00000}"/>
    <cellStyle name="Total 2 9 3 3 2" xfId="21689" xr:uid="{00000000-0005-0000-0000-0000F0C00000}"/>
    <cellStyle name="Total 2 9 3 3 2 2" xfId="52412" xr:uid="{00000000-0005-0000-0000-0000F1C00000}"/>
    <cellStyle name="Total 2 9 3 3 3" xfId="52411" xr:uid="{00000000-0005-0000-0000-0000F2C00000}"/>
    <cellStyle name="Total 2 9 3 4" xfId="21690" xr:uid="{00000000-0005-0000-0000-0000F3C00000}"/>
    <cellStyle name="Total 2 9 3 4 2" xfId="52413" xr:uid="{00000000-0005-0000-0000-0000F4C00000}"/>
    <cellStyle name="Total 2 9 3 5" xfId="52408" xr:uid="{00000000-0005-0000-0000-0000F5C00000}"/>
    <cellStyle name="Total 2 9 4" xfId="21691" xr:uid="{00000000-0005-0000-0000-0000F6C00000}"/>
    <cellStyle name="Total 2 9 4 2" xfId="21692" xr:uid="{00000000-0005-0000-0000-0000F7C00000}"/>
    <cellStyle name="Total 2 9 4 2 2" xfId="52415" xr:uid="{00000000-0005-0000-0000-0000F8C00000}"/>
    <cellStyle name="Total 2 9 4 3" xfId="52414" xr:uid="{00000000-0005-0000-0000-0000F9C00000}"/>
    <cellStyle name="Total 2 9 5" xfId="21693" xr:uid="{00000000-0005-0000-0000-0000FAC00000}"/>
    <cellStyle name="Total 2 9 5 2" xfId="21694" xr:uid="{00000000-0005-0000-0000-0000FBC00000}"/>
    <cellStyle name="Total 2 9 5 2 2" xfId="52417" xr:uid="{00000000-0005-0000-0000-0000FCC00000}"/>
    <cellStyle name="Total 2 9 5 3" xfId="52416" xr:uid="{00000000-0005-0000-0000-0000FDC00000}"/>
    <cellStyle name="Total 2 9 6" xfId="21695" xr:uid="{00000000-0005-0000-0000-0000FEC00000}"/>
    <cellStyle name="Total 2 9 6 2" xfId="52418" xr:uid="{00000000-0005-0000-0000-0000FFC00000}"/>
    <cellStyle name="Total 2 9 7" xfId="52395" xr:uid="{00000000-0005-0000-0000-000000C10000}"/>
    <cellStyle name="Total 3" xfId="517" xr:uid="{00000000-0005-0000-0000-000001C10000}"/>
    <cellStyle name="Total 3 10" xfId="21697" xr:uid="{00000000-0005-0000-0000-000002C10000}"/>
    <cellStyle name="Total 3 10 2" xfId="21698" xr:uid="{00000000-0005-0000-0000-000003C10000}"/>
    <cellStyle name="Total 3 10 2 2" xfId="21699" xr:uid="{00000000-0005-0000-0000-000004C10000}"/>
    <cellStyle name="Total 3 10 2 2 2" xfId="21700" xr:uid="{00000000-0005-0000-0000-000005C10000}"/>
    <cellStyle name="Total 3 10 2 2 2 2" xfId="21701" xr:uid="{00000000-0005-0000-0000-000006C10000}"/>
    <cellStyle name="Total 3 10 2 2 2 2 2" xfId="52424" xr:uid="{00000000-0005-0000-0000-000007C10000}"/>
    <cellStyle name="Total 3 10 2 2 2 3" xfId="52423" xr:uid="{00000000-0005-0000-0000-000008C10000}"/>
    <cellStyle name="Total 3 10 2 2 3" xfId="21702" xr:uid="{00000000-0005-0000-0000-000009C10000}"/>
    <cellStyle name="Total 3 10 2 2 3 2" xfId="21703" xr:uid="{00000000-0005-0000-0000-00000AC10000}"/>
    <cellStyle name="Total 3 10 2 2 3 2 2" xfId="52426" xr:uid="{00000000-0005-0000-0000-00000BC10000}"/>
    <cellStyle name="Total 3 10 2 2 3 3" xfId="52425" xr:uid="{00000000-0005-0000-0000-00000CC10000}"/>
    <cellStyle name="Total 3 10 2 2 4" xfId="21704" xr:uid="{00000000-0005-0000-0000-00000DC10000}"/>
    <cellStyle name="Total 3 10 2 2 4 2" xfId="52427" xr:uid="{00000000-0005-0000-0000-00000EC10000}"/>
    <cellStyle name="Total 3 10 2 2 5" xfId="52422" xr:uid="{00000000-0005-0000-0000-00000FC10000}"/>
    <cellStyle name="Total 3 10 2 3" xfId="21705" xr:uid="{00000000-0005-0000-0000-000010C10000}"/>
    <cellStyle name="Total 3 10 2 3 2" xfId="21706" xr:uid="{00000000-0005-0000-0000-000011C10000}"/>
    <cellStyle name="Total 3 10 2 3 2 2" xfId="52429" xr:uid="{00000000-0005-0000-0000-000012C10000}"/>
    <cellStyle name="Total 3 10 2 3 3" xfId="52428" xr:uid="{00000000-0005-0000-0000-000013C10000}"/>
    <cellStyle name="Total 3 10 2 4" xfId="21707" xr:uid="{00000000-0005-0000-0000-000014C10000}"/>
    <cellStyle name="Total 3 10 2 4 2" xfId="21708" xr:uid="{00000000-0005-0000-0000-000015C10000}"/>
    <cellStyle name="Total 3 10 2 4 2 2" xfId="52431" xr:uid="{00000000-0005-0000-0000-000016C10000}"/>
    <cellStyle name="Total 3 10 2 4 3" xfId="52430" xr:uid="{00000000-0005-0000-0000-000017C10000}"/>
    <cellStyle name="Total 3 10 2 5" xfId="21709" xr:uid="{00000000-0005-0000-0000-000018C10000}"/>
    <cellStyle name="Total 3 10 2 5 2" xfId="52432" xr:uid="{00000000-0005-0000-0000-000019C10000}"/>
    <cellStyle name="Total 3 10 2 6" xfId="52421" xr:uid="{00000000-0005-0000-0000-00001AC10000}"/>
    <cellStyle name="Total 3 10 3" xfId="21710" xr:uid="{00000000-0005-0000-0000-00001BC10000}"/>
    <cellStyle name="Total 3 10 3 2" xfId="21711" xr:uid="{00000000-0005-0000-0000-00001CC10000}"/>
    <cellStyle name="Total 3 10 3 2 2" xfId="21712" xr:uid="{00000000-0005-0000-0000-00001DC10000}"/>
    <cellStyle name="Total 3 10 3 2 2 2" xfId="52435" xr:uid="{00000000-0005-0000-0000-00001EC10000}"/>
    <cellStyle name="Total 3 10 3 2 3" xfId="52434" xr:uid="{00000000-0005-0000-0000-00001FC10000}"/>
    <cellStyle name="Total 3 10 3 3" xfId="21713" xr:uid="{00000000-0005-0000-0000-000020C10000}"/>
    <cellStyle name="Total 3 10 3 3 2" xfId="21714" xr:uid="{00000000-0005-0000-0000-000021C10000}"/>
    <cellStyle name="Total 3 10 3 3 2 2" xfId="52437" xr:uid="{00000000-0005-0000-0000-000022C10000}"/>
    <cellStyle name="Total 3 10 3 3 3" xfId="52436" xr:uid="{00000000-0005-0000-0000-000023C10000}"/>
    <cellStyle name="Total 3 10 3 4" xfId="21715" xr:uid="{00000000-0005-0000-0000-000024C10000}"/>
    <cellStyle name="Total 3 10 3 4 2" xfId="52438" xr:uid="{00000000-0005-0000-0000-000025C10000}"/>
    <cellStyle name="Total 3 10 3 5" xfId="52433" xr:uid="{00000000-0005-0000-0000-000026C10000}"/>
    <cellStyle name="Total 3 10 4" xfId="21716" xr:uid="{00000000-0005-0000-0000-000027C10000}"/>
    <cellStyle name="Total 3 10 4 2" xfId="21717" xr:uid="{00000000-0005-0000-0000-000028C10000}"/>
    <cellStyle name="Total 3 10 4 2 2" xfId="52440" xr:uid="{00000000-0005-0000-0000-000029C10000}"/>
    <cellStyle name="Total 3 10 4 3" xfId="52439" xr:uid="{00000000-0005-0000-0000-00002AC10000}"/>
    <cellStyle name="Total 3 10 5" xfId="21718" xr:uid="{00000000-0005-0000-0000-00002BC10000}"/>
    <cellStyle name="Total 3 10 5 2" xfId="21719" xr:uid="{00000000-0005-0000-0000-00002CC10000}"/>
    <cellStyle name="Total 3 10 5 2 2" xfId="52442" xr:uid="{00000000-0005-0000-0000-00002DC10000}"/>
    <cellStyle name="Total 3 10 5 3" xfId="52441" xr:uid="{00000000-0005-0000-0000-00002EC10000}"/>
    <cellStyle name="Total 3 10 6" xfId="21720" xr:uid="{00000000-0005-0000-0000-00002FC10000}"/>
    <cellStyle name="Total 3 10 6 2" xfId="52443" xr:uid="{00000000-0005-0000-0000-000030C10000}"/>
    <cellStyle name="Total 3 10 7" xfId="52420" xr:uid="{00000000-0005-0000-0000-000031C10000}"/>
    <cellStyle name="Total 3 11" xfId="21721" xr:uid="{00000000-0005-0000-0000-000032C10000}"/>
    <cellStyle name="Total 3 11 2" xfId="21722" xr:uid="{00000000-0005-0000-0000-000033C10000}"/>
    <cellStyle name="Total 3 11 2 2" xfId="21723" xr:uid="{00000000-0005-0000-0000-000034C10000}"/>
    <cellStyle name="Total 3 11 2 2 2" xfId="21724" xr:uid="{00000000-0005-0000-0000-000035C10000}"/>
    <cellStyle name="Total 3 11 2 2 2 2" xfId="21725" xr:uid="{00000000-0005-0000-0000-000036C10000}"/>
    <cellStyle name="Total 3 11 2 2 2 2 2" xfId="52448" xr:uid="{00000000-0005-0000-0000-000037C10000}"/>
    <cellStyle name="Total 3 11 2 2 2 3" xfId="52447" xr:uid="{00000000-0005-0000-0000-000038C10000}"/>
    <cellStyle name="Total 3 11 2 2 3" xfId="21726" xr:uid="{00000000-0005-0000-0000-000039C10000}"/>
    <cellStyle name="Total 3 11 2 2 3 2" xfId="21727" xr:uid="{00000000-0005-0000-0000-00003AC10000}"/>
    <cellStyle name="Total 3 11 2 2 3 2 2" xfId="52450" xr:uid="{00000000-0005-0000-0000-00003BC10000}"/>
    <cellStyle name="Total 3 11 2 2 3 3" xfId="52449" xr:uid="{00000000-0005-0000-0000-00003CC10000}"/>
    <cellStyle name="Total 3 11 2 2 4" xfId="21728" xr:uid="{00000000-0005-0000-0000-00003DC10000}"/>
    <cellStyle name="Total 3 11 2 2 4 2" xfId="52451" xr:uid="{00000000-0005-0000-0000-00003EC10000}"/>
    <cellStyle name="Total 3 11 2 2 5" xfId="52446" xr:uid="{00000000-0005-0000-0000-00003FC10000}"/>
    <cellStyle name="Total 3 11 2 3" xfId="21729" xr:uid="{00000000-0005-0000-0000-000040C10000}"/>
    <cellStyle name="Total 3 11 2 3 2" xfId="21730" xr:uid="{00000000-0005-0000-0000-000041C10000}"/>
    <cellStyle name="Total 3 11 2 3 2 2" xfId="52453" xr:uid="{00000000-0005-0000-0000-000042C10000}"/>
    <cellStyle name="Total 3 11 2 3 3" xfId="52452" xr:uid="{00000000-0005-0000-0000-000043C10000}"/>
    <cellStyle name="Total 3 11 2 4" xfId="21731" xr:uid="{00000000-0005-0000-0000-000044C10000}"/>
    <cellStyle name="Total 3 11 2 4 2" xfId="21732" xr:uid="{00000000-0005-0000-0000-000045C10000}"/>
    <cellStyle name="Total 3 11 2 4 2 2" xfId="52455" xr:uid="{00000000-0005-0000-0000-000046C10000}"/>
    <cellStyle name="Total 3 11 2 4 3" xfId="52454" xr:uid="{00000000-0005-0000-0000-000047C10000}"/>
    <cellStyle name="Total 3 11 2 5" xfId="21733" xr:uid="{00000000-0005-0000-0000-000048C10000}"/>
    <cellStyle name="Total 3 11 2 5 2" xfId="52456" xr:uid="{00000000-0005-0000-0000-000049C10000}"/>
    <cellStyle name="Total 3 11 2 6" xfId="52445" xr:uid="{00000000-0005-0000-0000-00004AC10000}"/>
    <cellStyle name="Total 3 11 3" xfId="21734" xr:uid="{00000000-0005-0000-0000-00004BC10000}"/>
    <cellStyle name="Total 3 11 3 2" xfId="21735" xr:uid="{00000000-0005-0000-0000-00004CC10000}"/>
    <cellStyle name="Total 3 11 3 2 2" xfId="21736" xr:uid="{00000000-0005-0000-0000-00004DC10000}"/>
    <cellStyle name="Total 3 11 3 2 2 2" xfId="52459" xr:uid="{00000000-0005-0000-0000-00004EC10000}"/>
    <cellStyle name="Total 3 11 3 2 3" xfId="52458" xr:uid="{00000000-0005-0000-0000-00004FC10000}"/>
    <cellStyle name="Total 3 11 3 3" xfId="21737" xr:uid="{00000000-0005-0000-0000-000050C10000}"/>
    <cellStyle name="Total 3 11 3 3 2" xfId="21738" xr:uid="{00000000-0005-0000-0000-000051C10000}"/>
    <cellStyle name="Total 3 11 3 3 2 2" xfId="52461" xr:uid="{00000000-0005-0000-0000-000052C10000}"/>
    <cellStyle name="Total 3 11 3 3 3" xfId="52460" xr:uid="{00000000-0005-0000-0000-000053C10000}"/>
    <cellStyle name="Total 3 11 3 4" xfId="21739" xr:uid="{00000000-0005-0000-0000-000054C10000}"/>
    <cellStyle name="Total 3 11 3 4 2" xfId="52462" xr:uid="{00000000-0005-0000-0000-000055C10000}"/>
    <cellStyle name="Total 3 11 3 5" xfId="52457" xr:uid="{00000000-0005-0000-0000-000056C10000}"/>
    <cellStyle name="Total 3 11 4" xfId="21740" xr:uid="{00000000-0005-0000-0000-000057C10000}"/>
    <cellStyle name="Total 3 11 4 2" xfId="21741" xr:uid="{00000000-0005-0000-0000-000058C10000}"/>
    <cellStyle name="Total 3 11 4 2 2" xfId="52464" xr:uid="{00000000-0005-0000-0000-000059C10000}"/>
    <cellStyle name="Total 3 11 4 3" xfId="52463" xr:uid="{00000000-0005-0000-0000-00005AC10000}"/>
    <cellStyle name="Total 3 11 5" xfId="21742" xr:uid="{00000000-0005-0000-0000-00005BC10000}"/>
    <cellStyle name="Total 3 11 5 2" xfId="21743" xr:uid="{00000000-0005-0000-0000-00005CC10000}"/>
    <cellStyle name="Total 3 11 5 2 2" xfId="52466" xr:uid="{00000000-0005-0000-0000-00005DC10000}"/>
    <cellStyle name="Total 3 11 5 3" xfId="52465" xr:uid="{00000000-0005-0000-0000-00005EC10000}"/>
    <cellStyle name="Total 3 11 6" xfId="21744" xr:uid="{00000000-0005-0000-0000-00005FC10000}"/>
    <cellStyle name="Total 3 11 6 2" xfId="52467" xr:uid="{00000000-0005-0000-0000-000060C10000}"/>
    <cellStyle name="Total 3 11 7" xfId="52444" xr:uid="{00000000-0005-0000-0000-000061C10000}"/>
    <cellStyle name="Total 3 12" xfId="21745" xr:uid="{00000000-0005-0000-0000-000062C10000}"/>
    <cellStyle name="Total 3 12 2" xfId="21746" xr:uid="{00000000-0005-0000-0000-000063C10000}"/>
    <cellStyle name="Total 3 12 2 2" xfId="21747" xr:uid="{00000000-0005-0000-0000-000064C10000}"/>
    <cellStyle name="Total 3 12 2 2 2" xfId="21748" xr:uid="{00000000-0005-0000-0000-000065C10000}"/>
    <cellStyle name="Total 3 12 2 2 2 2" xfId="21749" xr:uid="{00000000-0005-0000-0000-000066C10000}"/>
    <cellStyle name="Total 3 12 2 2 2 2 2" xfId="52472" xr:uid="{00000000-0005-0000-0000-000067C10000}"/>
    <cellStyle name="Total 3 12 2 2 2 3" xfId="52471" xr:uid="{00000000-0005-0000-0000-000068C10000}"/>
    <cellStyle name="Total 3 12 2 2 3" xfId="21750" xr:uid="{00000000-0005-0000-0000-000069C10000}"/>
    <cellStyle name="Total 3 12 2 2 3 2" xfId="21751" xr:uid="{00000000-0005-0000-0000-00006AC10000}"/>
    <cellStyle name="Total 3 12 2 2 3 2 2" xfId="52474" xr:uid="{00000000-0005-0000-0000-00006BC10000}"/>
    <cellStyle name="Total 3 12 2 2 3 3" xfId="52473" xr:uid="{00000000-0005-0000-0000-00006CC10000}"/>
    <cellStyle name="Total 3 12 2 2 4" xfId="21752" xr:uid="{00000000-0005-0000-0000-00006DC10000}"/>
    <cellStyle name="Total 3 12 2 2 4 2" xfId="52475" xr:uid="{00000000-0005-0000-0000-00006EC10000}"/>
    <cellStyle name="Total 3 12 2 2 5" xfId="52470" xr:uid="{00000000-0005-0000-0000-00006FC10000}"/>
    <cellStyle name="Total 3 12 2 3" xfId="21753" xr:uid="{00000000-0005-0000-0000-000070C10000}"/>
    <cellStyle name="Total 3 12 2 3 2" xfId="21754" xr:uid="{00000000-0005-0000-0000-000071C10000}"/>
    <cellStyle name="Total 3 12 2 3 2 2" xfId="52477" xr:uid="{00000000-0005-0000-0000-000072C10000}"/>
    <cellStyle name="Total 3 12 2 3 3" xfId="52476" xr:uid="{00000000-0005-0000-0000-000073C10000}"/>
    <cellStyle name="Total 3 12 2 4" xfId="21755" xr:uid="{00000000-0005-0000-0000-000074C10000}"/>
    <cellStyle name="Total 3 12 2 4 2" xfId="21756" xr:uid="{00000000-0005-0000-0000-000075C10000}"/>
    <cellStyle name="Total 3 12 2 4 2 2" xfId="52479" xr:uid="{00000000-0005-0000-0000-000076C10000}"/>
    <cellStyle name="Total 3 12 2 4 3" xfId="52478" xr:uid="{00000000-0005-0000-0000-000077C10000}"/>
    <cellStyle name="Total 3 12 2 5" xfId="21757" xr:uid="{00000000-0005-0000-0000-000078C10000}"/>
    <cellStyle name="Total 3 12 2 5 2" xfId="52480" xr:uid="{00000000-0005-0000-0000-000079C10000}"/>
    <cellStyle name="Total 3 12 2 6" xfId="52469" xr:uid="{00000000-0005-0000-0000-00007AC10000}"/>
    <cellStyle name="Total 3 12 3" xfId="21758" xr:uid="{00000000-0005-0000-0000-00007BC10000}"/>
    <cellStyle name="Total 3 12 3 2" xfId="21759" xr:uid="{00000000-0005-0000-0000-00007CC10000}"/>
    <cellStyle name="Total 3 12 3 2 2" xfId="21760" xr:uid="{00000000-0005-0000-0000-00007DC10000}"/>
    <cellStyle name="Total 3 12 3 2 2 2" xfId="52483" xr:uid="{00000000-0005-0000-0000-00007EC10000}"/>
    <cellStyle name="Total 3 12 3 2 3" xfId="52482" xr:uid="{00000000-0005-0000-0000-00007FC10000}"/>
    <cellStyle name="Total 3 12 3 3" xfId="21761" xr:uid="{00000000-0005-0000-0000-000080C10000}"/>
    <cellStyle name="Total 3 12 3 3 2" xfId="21762" xr:uid="{00000000-0005-0000-0000-000081C10000}"/>
    <cellStyle name="Total 3 12 3 3 2 2" xfId="52485" xr:uid="{00000000-0005-0000-0000-000082C10000}"/>
    <cellStyle name="Total 3 12 3 3 3" xfId="52484" xr:uid="{00000000-0005-0000-0000-000083C10000}"/>
    <cellStyle name="Total 3 12 3 4" xfId="21763" xr:uid="{00000000-0005-0000-0000-000084C10000}"/>
    <cellStyle name="Total 3 12 3 4 2" xfId="52486" xr:uid="{00000000-0005-0000-0000-000085C10000}"/>
    <cellStyle name="Total 3 12 3 5" xfId="52481" xr:uid="{00000000-0005-0000-0000-000086C10000}"/>
    <cellStyle name="Total 3 12 4" xfId="21764" xr:uid="{00000000-0005-0000-0000-000087C10000}"/>
    <cellStyle name="Total 3 12 4 2" xfId="21765" xr:uid="{00000000-0005-0000-0000-000088C10000}"/>
    <cellStyle name="Total 3 12 4 2 2" xfId="52488" xr:uid="{00000000-0005-0000-0000-000089C10000}"/>
    <cellStyle name="Total 3 12 4 3" xfId="52487" xr:uid="{00000000-0005-0000-0000-00008AC10000}"/>
    <cellStyle name="Total 3 12 5" xfId="21766" xr:uid="{00000000-0005-0000-0000-00008BC10000}"/>
    <cellStyle name="Total 3 12 5 2" xfId="21767" xr:uid="{00000000-0005-0000-0000-00008CC10000}"/>
    <cellStyle name="Total 3 12 5 2 2" xfId="52490" xr:uid="{00000000-0005-0000-0000-00008DC10000}"/>
    <cellStyle name="Total 3 12 5 3" xfId="52489" xr:uid="{00000000-0005-0000-0000-00008EC10000}"/>
    <cellStyle name="Total 3 12 6" xfId="21768" xr:uid="{00000000-0005-0000-0000-00008FC10000}"/>
    <cellStyle name="Total 3 12 6 2" xfId="52491" xr:uid="{00000000-0005-0000-0000-000090C10000}"/>
    <cellStyle name="Total 3 12 7" xfId="52468" xr:uid="{00000000-0005-0000-0000-000091C10000}"/>
    <cellStyle name="Total 3 13" xfId="21769" xr:uid="{00000000-0005-0000-0000-000092C10000}"/>
    <cellStyle name="Total 3 13 2" xfId="21770" xr:uid="{00000000-0005-0000-0000-000093C10000}"/>
    <cellStyle name="Total 3 13 2 2" xfId="21771" xr:uid="{00000000-0005-0000-0000-000094C10000}"/>
    <cellStyle name="Total 3 13 2 2 2" xfId="21772" xr:uid="{00000000-0005-0000-0000-000095C10000}"/>
    <cellStyle name="Total 3 13 2 2 2 2" xfId="21773" xr:uid="{00000000-0005-0000-0000-000096C10000}"/>
    <cellStyle name="Total 3 13 2 2 2 2 2" xfId="52496" xr:uid="{00000000-0005-0000-0000-000097C10000}"/>
    <cellStyle name="Total 3 13 2 2 2 3" xfId="52495" xr:uid="{00000000-0005-0000-0000-000098C10000}"/>
    <cellStyle name="Total 3 13 2 2 3" xfId="21774" xr:uid="{00000000-0005-0000-0000-000099C10000}"/>
    <cellStyle name="Total 3 13 2 2 3 2" xfId="21775" xr:uid="{00000000-0005-0000-0000-00009AC10000}"/>
    <cellStyle name="Total 3 13 2 2 3 2 2" xfId="52498" xr:uid="{00000000-0005-0000-0000-00009BC10000}"/>
    <cellStyle name="Total 3 13 2 2 3 3" xfId="52497" xr:uid="{00000000-0005-0000-0000-00009CC10000}"/>
    <cellStyle name="Total 3 13 2 2 4" xfId="21776" xr:uid="{00000000-0005-0000-0000-00009DC10000}"/>
    <cellStyle name="Total 3 13 2 2 4 2" xfId="52499" xr:uid="{00000000-0005-0000-0000-00009EC10000}"/>
    <cellStyle name="Total 3 13 2 2 5" xfId="52494" xr:uid="{00000000-0005-0000-0000-00009FC10000}"/>
    <cellStyle name="Total 3 13 2 3" xfId="21777" xr:uid="{00000000-0005-0000-0000-0000A0C10000}"/>
    <cellStyle name="Total 3 13 2 3 2" xfId="21778" xr:uid="{00000000-0005-0000-0000-0000A1C10000}"/>
    <cellStyle name="Total 3 13 2 3 2 2" xfId="52501" xr:uid="{00000000-0005-0000-0000-0000A2C10000}"/>
    <cellStyle name="Total 3 13 2 3 3" xfId="52500" xr:uid="{00000000-0005-0000-0000-0000A3C10000}"/>
    <cellStyle name="Total 3 13 2 4" xfId="21779" xr:uid="{00000000-0005-0000-0000-0000A4C10000}"/>
    <cellStyle name="Total 3 13 2 4 2" xfId="21780" xr:uid="{00000000-0005-0000-0000-0000A5C10000}"/>
    <cellStyle name="Total 3 13 2 4 2 2" xfId="52503" xr:uid="{00000000-0005-0000-0000-0000A6C10000}"/>
    <cellStyle name="Total 3 13 2 4 3" xfId="52502" xr:uid="{00000000-0005-0000-0000-0000A7C10000}"/>
    <cellStyle name="Total 3 13 2 5" xfId="21781" xr:uid="{00000000-0005-0000-0000-0000A8C10000}"/>
    <cellStyle name="Total 3 13 2 5 2" xfId="52504" xr:uid="{00000000-0005-0000-0000-0000A9C10000}"/>
    <cellStyle name="Total 3 13 2 6" xfId="52493" xr:uid="{00000000-0005-0000-0000-0000AAC10000}"/>
    <cellStyle name="Total 3 13 3" xfId="21782" xr:uid="{00000000-0005-0000-0000-0000ABC10000}"/>
    <cellStyle name="Total 3 13 3 2" xfId="21783" xr:uid="{00000000-0005-0000-0000-0000ACC10000}"/>
    <cellStyle name="Total 3 13 3 2 2" xfId="21784" xr:uid="{00000000-0005-0000-0000-0000ADC10000}"/>
    <cellStyle name="Total 3 13 3 2 2 2" xfId="52507" xr:uid="{00000000-0005-0000-0000-0000AEC10000}"/>
    <cellStyle name="Total 3 13 3 2 3" xfId="52506" xr:uid="{00000000-0005-0000-0000-0000AFC10000}"/>
    <cellStyle name="Total 3 13 3 3" xfId="21785" xr:uid="{00000000-0005-0000-0000-0000B0C10000}"/>
    <cellStyle name="Total 3 13 3 3 2" xfId="21786" xr:uid="{00000000-0005-0000-0000-0000B1C10000}"/>
    <cellStyle name="Total 3 13 3 3 2 2" xfId="52509" xr:uid="{00000000-0005-0000-0000-0000B2C10000}"/>
    <cellStyle name="Total 3 13 3 3 3" xfId="52508" xr:uid="{00000000-0005-0000-0000-0000B3C10000}"/>
    <cellStyle name="Total 3 13 3 4" xfId="21787" xr:uid="{00000000-0005-0000-0000-0000B4C10000}"/>
    <cellStyle name="Total 3 13 3 4 2" xfId="52510" xr:uid="{00000000-0005-0000-0000-0000B5C10000}"/>
    <cellStyle name="Total 3 13 3 5" xfId="52505" xr:uid="{00000000-0005-0000-0000-0000B6C10000}"/>
    <cellStyle name="Total 3 13 4" xfId="21788" xr:uid="{00000000-0005-0000-0000-0000B7C10000}"/>
    <cellStyle name="Total 3 13 4 2" xfId="21789" xr:uid="{00000000-0005-0000-0000-0000B8C10000}"/>
    <cellStyle name="Total 3 13 4 2 2" xfId="52512" xr:uid="{00000000-0005-0000-0000-0000B9C10000}"/>
    <cellStyle name="Total 3 13 4 3" xfId="52511" xr:uid="{00000000-0005-0000-0000-0000BAC10000}"/>
    <cellStyle name="Total 3 13 5" xfId="21790" xr:uid="{00000000-0005-0000-0000-0000BBC10000}"/>
    <cellStyle name="Total 3 13 5 2" xfId="21791" xr:uid="{00000000-0005-0000-0000-0000BCC10000}"/>
    <cellStyle name="Total 3 13 5 2 2" xfId="52514" xr:uid="{00000000-0005-0000-0000-0000BDC10000}"/>
    <cellStyle name="Total 3 13 5 3" xfId="52513" xr:uid="{00000000-0005-0000-0000-0000BEC10000}"/>
    <cellStyle name="Total 3 13 6" xfId="21792" xr:uid="{00000000-0005-0000-0000-0000BFC10000}"/>
    <cellStyle name="Total 3 13 6 2" xfId="52515" xr:uid="{00000000-0005-0000-0000-0000C0C10000}"/>
    <cellStyle name="Total 3 13 7" xfId="52492" xr:uid="{00000000-0005-0000-0000-0000C1C10000}"/>
    <cellStyle name="Total 3 14" xfId="21793" xr:uid="{00000000-0005-0000-0000-0000C2C10000}"/>
    <cellStyle name="Total 3 14 2" xfId="21794" xr:uid="{00000000-0005-0000-0000-0000C3C10000}"/>
    <cellStyle name="Total 3 14 2 2" xfId="21795" xr:uid="{00000000-0005-0000-0000-0000C4C10000}"/>
    <cellStyle name="Total 3 14 2 2 2" xfId="21796" xr:uid="{00000000-0005-0000-0000-0000C5C10000}"/>
    <cellStyle name="Total 3 14 2 2 2 2" xfId="52519" xr:uid="{00000000-0005-0000-0000-0000C6C10000}"/>
    <cellStyle name="Total 3 14 2 2 3" xfId="52518" xr:uid="{00000000-0005-0000-0000-0000C7C10000}"/>
    <cellStyle name="Total 3 14 2 3" xfId="21797" xr:uid="{00000000-0005-0000-0000-0000C8C10000}"/>
    <cellStyle name="Total 3 14 2 3 2" xfId="21798" xr:uid="{00000000-0005-0000-0000-0000C9C10000}"/>
    <cellStyle name="Total 3 14 2 3 2 2" xfId="52521" xr:uid="{00000000-0005-0000-0000-0000CAC10000}"/>
    <cellStyle name="Total 3 14 2 3 3" xfId="52520" xr:uid="{00000000-0005-0000-0000-0000CBC10000}"/>
    <cellStyle name="Total 3 14 2 4" xfId="21799" xr:uid="{00000000-0005-0000-0000-0000CCC10000}"/>
    <cellStyle name="Total 3 14 2 4 2" xfId="52522" xr:uid="{00000000-0005-0000-0000-0000CDC10000}"/>
    <cellStyle name="Total 3 14 2 5" xfId="52517" xr:uid="{00000000-0005-0000-0000-0000CEC10000}"/>
    <cellStyle name="Total 3 14 3" xfId="21800" xr:uid="{00000000-0005-0000-0000-0000CFC10000}"/>
    <cellStyle name="Total 3 14 3 2" xfId="21801" xr:uid="{00000000-0005-0000-0000-0000D0C10000}"/>
    <cellStyle name="Total 3 14 3 2 2" xfId="52524" xr:uid="{00000000-0005-0000-0000-0000D1C10000}"/>
    <cellStyle name="Total 3 14 3 3" xfId="52523" xr:uid="{00000000-0005-0000-0000-0000D2C10000}"/>
    <cellStyle name="Total 3 14 4" xfId="21802" xr:uid="{00000000-0005-0000-0000-0000D3C10000}"/>
    <cellStyle name="Total 3 14 4 2" xfId="21803" xr:uid="{00000000-0005-0000-0000-0000D4C10000}"/>
    <cellStyle name="Total 3 14 4 2 2" xfId="52526" xr:uid="{00000000-0005-0000-0000-0000D5C10000}"/>
    <cellStyle name="Total 3 14 4 3" xfId="52525" xr:uid="{00000000-0005-0000-0000-0000D6C10000}"/>
    <cellStyle name="Total 3 14 5" xfId="21804" xr:uid="{00000000-0005-0000-0000-0000D7C10000}"/>
    <cellStyle name="Total 3 14 5 2" xfId="52527" xr:uid="{00000000-0005-0000-0000-0000D8C10000}"/>
    <cellStyle name="Total 3 14 6" xfId="52516" xr:uid="{00000000-0005-0000-0000-0000D9C10000}"/>
    <cellStyle name="Total 3 15" xfId="21805" xr:uid="{00000000-0005-0000-0000-0000DAC10000}"/>
    <cellStyle name="Total 3 15 2" xfId="21806" xr:uid="{00000000-0005-0000-0000-0000DBC10000}"/>
    <cellStyle name="Total 3 15 2 2" xfId="21807" xr:uid="{00000000-0005-0000-0000-0000DCC10000}"/>
    <cellStyle name="Total 3 15 2 2 2" xfId="52530" xr:uid="{00000000-0005-0000-0000-0000DDC10000}"/>
    <cellStyle name="Total 3 15 2 3" xfId="52529" xr:uid="{00000000-0005-0000-0000-0000DEC10000}"/>
    <cellStyle name="Total 3 15 3" xfId="21808" xr:uid="{00000000-0005-0000-0000-0000DFC10000}"/>
    <cellStyle name="Total 3 15 3 2" xfId="21809" xr:uid="{00000000-0005-0000-0000-0000E0C10000}"/>
    <cellStyle name="Total 3 15 3 2 2" xfId="52532" xr:uid="{00000000-0005-0000-0000-0000E1C10000}"/>
    <cellStyle name="Total 3 15 3 3" xfId="52531" xr:uid="{00000000-0005-0000-0000-0000E2C10000}"/>
    <cellStyle name="Total 3 15 4" xfId="21810" xr:uid="{00000000-0005-0000-0000-0000E3C10000}"/>
    <cellStyle name="Total 3 15 4 2" xfId="52533" xr:uid="{00000000-0005-0000-0000-0000E4C10000}"/>
    <cellStyle name="Total 3 15 5" xfId="52528" xr:uid="{00000000-0005-0000-0000-0000E5C10000}"/>
    <cellStyle name="Total 3 16" xfId="21811" xr:uid="{00000000-0005-0000-0000-0000E6C10000}"/>
    <cellStyle name="Total 3 16 2" xfId="21812" xr:uid="{00000000-0005-0000-0000-0000E7C10000}"/>
    <cellStyle name="Total 3 16 2 2" xfId="52535" xr:uid="{00000000-0005-0000-0000-0000E8C10000}"/>
    <cellStyle name="Total 3 16 3" xfId="52534" xr:uid="{00000000-0005-0000-0000-0000E9C10000}"/>
    <cellStyle name="Total 3 17" xfId="21813" xr:uid="{00000000-0005-0000-0000-0000EAC10000}"/>
    <cellStyle name="Total 3 17 2" xfId="21814" xr:uid="{00000000-0005-0000-0000-0000EBC10000}"/>
    <cellStyle name="Total 3 17 2 2" xfId="52537" xr:uid="{00000000-0005-0000-0000-0000ECC10000}"/>
    <cellStyle name="Total 3 17 3" xfId="52536" xr:uid="{00000000-0005-0000-0000-0000EDC10000}"/>
    <cellStyle name="Total 3 18" xfId="21815" xr:uid="{00000000-0005-0000-0000-0000EEC10000}"/>
    <cellStyle name="Total 3 18 2" xfId="52538" xr:uid="{00000000-0005-0000-0000-0000EFC10000}"/>
    <cellStyle name="Total 3 19" xfId="21696" xr:uid="{00000000-0005-0000-0000-0000F0C10000}"/>
    <cellStyle name="Total 3 2" xfId="21816" xr:uid="{00000000-0005-0000-0000-0000F1C10000}"/>
    <cellStyle name="Total 3 2 10" xfId="21817" xr:uid="{00000000-0005-0000-0000-0000F2C10000}"/>
    <cellStyle name="Total 3 2 10 2" xfId="21818" xr:uid="{00000000-0005-0000-0000-0000F3C10000}"/>
    <cellStyle name="Total 3 2 10 2 2" xfId="52541" xr:uid="{00000000-0005-0000-0000-0000F4C10000}"/>
    <cellStyle name="Total 3 2 10 3" xfId="52540" xr:uid="{00000000-0005-0000-0000-0000F5C10000}"/>
    <cellStyle name="Total 3 2 11" xfId="21819" xr:uid="{00000000-0005-0000-0000-0000F6C10000}"/>
    <cellStyle name="Total 3 2 11 2" xfId="52542" xr:uid="{00000000-0005-0000-0000-0000F7C10000}"/>
    <cellStyle name="Total 3 2 12" xfId="28585" xr:uid="{00000000-0005-0000-0000-0000F8C10000}"/>
    <cellStyle name="Total 3 2 13" xfId="29370" xr:uid="{00000000-0005-0000-0000-0000F9C10000}"/>
    <cellStyle name="Total 3 2 14" xfId="52539" xr:uid="{00000000-0005-0000-0000-0000FAC10000}"/>
    <cellStyle name="Total 3 2 2" xfId="21820" xr:uid="{00000000-0005-0000-0000-0000FBC10000}"/>
    <cellStyle name="Total 3 2 2 10" xfId="29843" xr:uid="{00000000-0005-0000-0000-0000FCC10000}"/>
    <cellStyle name="Total 3 2 2 11" xfId="52543" xr:uid="{00000000-0005-0000-0000-0000FDC10000}"/>
    <cellStyle name="Total 3 2 2 2" xfId="21821" xr:uid="{00000000-0005-0000-0000-0000FEC10000}"/>
    <cellStyle name="Total 3 2 2 2 2" xfId="21822" xr:uid="{00000000-0005-0000-0000-0000FFC10000}"/>
    <cellStyle name="Total 3 2 2 2 2 2" xfId="21823" xr:uid="{00000000-0005-0000-0000-000000C20000}"/>
    <cellStyle name="Total 3 2 2 2 2 2 2" xfId="21824" xr:uid="{00000000-0005-0000-0000-000001C20000}"/>
    <cellStyle name="Total 3 2 2 2 2 2 2 2" xfId="52547" xr:uid="{00000000-0005-0000-0000-000002C20000}"/>
    <cellStyle name="Total 3 2 2 2 2 2 3" xfId="52546" xr:uid="{00000000-0005-0000-0000-000003C20000}"/>
    <cellStyle name="Total 3 2 2 2 2 3" xfId="21825" xr:uid="{00000000-0005-0000-0000-000004C20000}"/>
    <cellStyle name="Total 3 2 2 2 2 3 2" xfId="21826" xr:uid="{00000000-0005-0000-0000-000005C20000}"/>
    <cellStyle name="Total 3 2 2 2 2 3 2 2" xfId="52549" xr:uid="{00000000-0005-0000-0000-000006C20000}"/>
    <cellStyle name="Total 3 2 2 2 2 3 3" xfId="52548" xr:uid="{00000000-0005-0000-0000-000007C20000}"/>
    <cellStyle name="Total 3 2 2 2 2 4" xfId="21827" xr:uid="{00000000-0005-0000-0000-000008C20000}"/>
    <cellStyle name="Total 3 2 2 2 2 4 2" xfId="52550" xr:uid="{00000000-0005-0000-0000-000009C20000}"/>
    <cellStyle name="Total 3 2 2 2 2 5" xfId="28586" xr:uid="{00000000-0005-0000-0000-00000AC20000}"/>
    <cellStyle name="Total 3 2 2 2 2 6" xfId="32070" xr:uid="{00000000-0005-0000-0000-00000BC20000}"/>
    <cellStyle name="Total 3 2 2 2 2 7" xfId="52545" xr:uid="{00000000-0005-0000-0000-00000CC20000}"/>
    <cellStyle name="Total 3 2 2 2 3" xfId="21828" xr:uid="{00000000-0005-0000-0000-00000DC20000}"/>
    <cellStyle name="Total 3 2 2 2 3 2" xfId="21829" xr:uid="{00000000-0005-0000-0000-00000EC20000}"/>
    <cellStyle name="Total 3 2 2 2 3 2 2" xfId="52552" xr:uid="{00000000-0005-0000-0000-00000FC20000}"/>
    <cellStyle name="Total 3 2 2 2 3 3" xfId="28587" xr:uid="{00000000-0005-0000-0000-000010C20000}"/>
    <cellStyle name="Total 3 2 2 2 3 4" xfId="32534" xr:uid="{00000000-0005-0000-0000-000011C20000}"/>
    <cellStyle name="Total 3 2 2 2 3 5" xfId="52551" xr:uid="{00000000-0005-0000-0000-000012C20000}"/>
    <cellStyle name="Total 3 2 2 2 4" xfId="21830" xr:uid="{00000000-0005-0000-0000-000013C20000}"/>
    <cellStyle name="Total 3 2 2 2 4 2" xfId="21831" xr:uid="{00000000-0005-0000-0000-000014C20000}"/>
    <cellStyle name="Total 3 2 2 2 4 2 2" xfId="52554" xr:uid="{00000000-0005-0000-0000-000015C20000}"/>
    <cellStyle name="Total 3 2 2 2 4 3" xfId="28588" xr:uid="{00000000-0005-0000-0000-000016C20000}"/>
    <cellStyle name="Total 3 2 2 2 4 4" xfId="32750" xr:uid="{00000000-0005-0000-0000-000017C20000}"/>
    <cellStyle name="Total 3 2 2 2 4 5" xfId="52553" xr:uid="{00000000-0005-0000-0000-000018C20000}"/>
    <cellStyle name="Total 3 2 2 2 5" xfId="21832" xr:uid="{00000000-0005-0000-0000-000019C20000}"/>
    <cellStyle name="Total 3 2 2 2 5 2" xfId="28589" xr:uid="{00000000-0005-0000-0000-00001AC20000}"/>
    <cellStyle name="Total 3 2 2 2 5 3" xfId="31097" xr:uid="{00000000-0005-0000-0000-00001BC20000}"/>
    <cellStyle name="Total 3 2 2 2 5 4" xfId="52555" xr:uid="{00000000-0005-0000-0000-00001CC20000}"/>
    <cellStyle name="Total 3 2 2 2 6" xfId="28590" xr:uid="{00000000-0005-0000-0000-00001DC20000}"/>
    <cellStyle name="Total 3 2 2 2 7" xfId="30245" xr:uid="{00000000-0005-0000-0000-00001EC20000}"/>
    <cellStyle name="Total 3 2 2 2 8" xfId="52544" xr:uid="{00000000-0005-0000-0000-00001FC20000}"/>
    <cellStyle name="Total 3 2 2 3" xfId="21833" xr:uid="{00000000-0005-0000-0000-000020C20000}"/>
    <cellStyle name="Total 3 2 2 3 2" xfId="21834" xr:uid="{00000000-0005-0000-0000-000021C20000}"/>
    <cellStyle name="Total 3 2 2 3 2 2" xfId="21835" xr:uid="{00000000-0005-0000-0000-000022C20000}"/>
    <cellStyle name="Total 3 2 2 3 2 2 2" xfId="52558" xr:uid="{00000000-0005-0000-0000-000023C20000}"/>
    <cellStyle name="Total 3 2 2 3 2 3" xfId="28591" xr:uid="{00000000-0005-0000-0000-000024C20000}"/>
    <cellStyle name="Total 3 2 2 3 2 4" xfId="32321" xr:uid="{00000000-0005-0000-0000-000025C20000}"/>
    <cellStyle name="Total 3 2 2 3 2 5" xfId="52557" xr:uid="{00000000-0005-0000-0000-000026C20000}"/>
    <cellStyle name="Total 3 2 2 3 3" xfId="21836" xr:uid="{00000000-0005-0000-0000-000027C20000}"/>
    <cellStyle name="Total 3 2 2 3 3 2" xfId="21837" xr:uid="{00000000-0005-0000-0000-000028C20000}"/>
    <cellStyle name="Total 3 2 2 3 3 2 2" xfId="52560" xr:uid="{00000000-0005-0000-0000-000029C20000}"/>
    <cellStyle name="Total 3 2 2 3 3 3" xfId="28592" xr:uid="{00000000-0005-0000-0000-00002AC20000}"/>
    <cellStyle name="Total 3 2 2 3 3 4" xfId="32659" xr:uid="{00000000-0005-0000-0000-00002BC20000}"/>
    <cellStyle name="Total 3 2 2 3 3 5" xfId="52559" xr:uid="{00000000-0005-0000-0000-00002CC20000}"/>
    <cellStyle name="Total 3 2 2 3 4" xfId="21838" xr:uid="{00000000-0005-0000-0000-00002DC20000}"/>
    <cellStyle name="Total 3 2 2 3 4 2" xfId="28593" xr:uid="{00000000-0005-0000-0000-00002EC20000}"/>
    <cellStyle name="Total 3 2 2 3 4 3" xfId="32875" xr:uid="{00000000-0005-0000-0000-00002FC20000}"/>
    <cellStyle name="Total 3 2 2 3 4 4" xfId="52561" xr:uid="{00000000-0005-0000-0000-000030C20000}"/>
    <cellStyle name="Total 3 2 2 3 5" xfId="28594" xr:uid="{00000000-0005-0000-0000-000031C20000}"/>
    <cellStyle name="Total 3 2 2 3 5 2" xfId="31347" xr:uid="{00000000-0005-0000-0000-000032C20000}"/>
    <cellStyle name="Total 3 2 2 3 6" xfId="28595" xr:uid="{00000000-0005-0000-0000-000033C20000}"/>
    <cellStyle name="Total 3 2 2 3 7" xfId="30495" xr:uid="{00000000-0005-0000-0000-000034C20000}"/>
    <cellStyle name="Total 3 2 2 3 8" xfId="52556" xr:uid="{00000000-0005-0000-0000-000035C20000}"/>
    <cellStyle name="Total 3 2 2 4" xfId="21839" xr:uid="{00000000-0005-0000-0000-000036C20000}"/>
    <cellStyle name="Total 3 2 2 4 2" xfId="21840" xr:uid="{00000000-0005-0000-0000-000037C20000}"/>
    <cellStyle name="Total 3 2 2 4 2 2" xfId="28596" xr:uid="{00000000-0005-0000-0000-000038C20000}"/>
    <cellStyle name="Total 3 2 2 4 2 3" xfId="31849" xr:uid="{00000000-0005-0000-0000-000039C20000}"/>
    <cellStyle name="Total 3 2 2 4 2 4" xfId="52563" xr:uid="{00000000-0005-0000-0000-00003AC20000}"/>
    <cellStyle name="Total 3 2 2 4 3" xfId="28597" xr:uid="{00000000-0005-0000-0000-00003BC20000}"/>
    <cellStyle name="Total 3 2 2 4 3 2" xfId="32443" xr:uid="{00000000-0005-0000-0000-00003CC20000}"/>
    <cellStyle name="Total 3 2 2 4 4" xfId="28598" xr:uid="{00000000-0005-0000-0000-00003DC20000}"/>
    <cellStyle name="Total 3 2 2 4 4 2" xfId="31483" xr:uid="{00000000-0005-0000-0000-00003EC20000}"/>
    <cellStyle name="Total 3 2 2 4 5" xfId="28599" xr:uid="{00000000-0005-0000-0000-00003FC20000}"/>
    <cellStyle name="Total 3 2 2 4 5 2" xfId="30876" xr:uid="{00000000-0005-0000-0000-000040C20000}"/>
    <cellStyle name="Total 3 2 2 4 6" xfId="28600" xr:uid="{00000000-0005-0000-0000-000041C20000}"/>
    <cellStyle name="Total 3 2 2 4 7" xfId="30005" xr:uid="{00000000-0005-0000-0000-000042C20000}"/>
    <cellStyle name="Total 3 2 2 4 8" xfId="52562" xr:uid="{00000000-0005-0000-0000-000043C20000}"/>
    <cellStyle name="Total 3 2 2 5" xfId="21841" xr:uid="{00000000-0005-0000-0000-000044C20000}"/>
    <cellStyle name="Total 3 2 2 5 2" xfId="21842" xr:uid="{00000000-0005-0000-0000-000045C20000}"/>
    <cellStyle name="Total 3 2 2 5 2 2" xfId="52565" xr:uid="{00000000-0005-0000-0000-000046C20000}"/>
    <cellStyle name="Total 3 2 2 5 3" xfId="28601" xr:uid="{00000000-0005-0000-0000-000047C20000}"/>
    <cellStyle name="Total 3 2 2 5 4" xfId="31692" xr:uid="{00000000-0005-0000-0000-000048C20000}"/>
    <cellStyle name="Total 3 2 2 5 5" xfId="52564" xr:uid="{00000000-0005-0000-0000-000049C20000}"/>
    <cellStyle name="Total 3 2 2 6" xfId="21843" xr:uid="{00000000-0005-0000-0000-00004AC20000}"/>
    <cellStyle name="Total 3 2 2 6 2" xfId="28602" xr:uid="{00000000-0005-0000-0000-00004BC20000}"/>
    <cellStyle name="Total 3 2 2 6 3" xfId="32412" xr:uid="{00000000-0005-0000-0000-00004CC20000}"/>
    <cellStyle name="Total 3 2 2 6 4" xfId="52566" xr:uid="{00000000-0005-0000-0000-00004DC20000}"/>
    <cellStyle name="Total 3 2 2 7" xfId="28603" xr:uid="{00000000-0005-0000-0000-00004EC20000}"/>
    <cellStyle name="Total 3 2 2 7 2" xfId="31440" xr:uid="{00000000-0005-0000-0000-00004FC20000}"/>
    <cellStyle name="Total 3 2 2 8" xfId="28604" xr:uid="{00000000-0005-0000-0000-000050C20000}"/>
    <cellStyle name="Total 3 2 2 8 2" xfId="30719" xr:uid="{00000000-0005-0000-0000-000051C20000}"/>
    <cellStyle name="Total 3 2 2 9" xfId="28605" xr:uid="{00000000-0005-0000-0000-000052C20000}"/>
    <cellStyle name="Total 3 2 3" xfId="21844" xr:uid="{00000000-0005-0000-0000-000053C20000}"/>
    <cellStyle name="Total 3 2 3 2" xfId="21845" xr:uid="{00000000-0005-0000-0000-000054C20000}"/>
    <cellStyle name="Total 3 2 3 2 2" xfId="21846" xr:uid="{00000000-0005-0000-0000-000055C20000}"/>
    <cellStyle name="Total 3 2 3 2 2 2" xfId="21847" xr:uid="{00000000-0005-0000-0000-000056C20000}"/>
    <cellStyle name="Total 3 2 3 2 2 2 2" xfId="21848" xr:uid="{00000000-0005-0000-0000-000057C20000}"/>
    <cellStyle name="Total 3 2 3 2 2 2 2 2" xfId="52571" xr:uid="{00000000-0005-0000-0000-000058C20000}"/>
    <cellStyle name="Total 3 2 3 2 2 2 3" xfId="52570" xr:uid="{00000000-0005-0000-0000-000059C20000}"/>
    <cellStyle name="Total 3 2 3 2 2 3" xfId="21849" xr:uid="{00000000-0005-0000-0000-00005AC20000}"/>
    <cellStyle name="Total 3 2 3 2 2 3 2" xfId="21850" xr:uid="{00000000-0005-0000-0000-00005BC20000}"/>
    <cellStyle name="Total 3 2 3 2 2 3 2 2" xfId="52573" xr:uid="{00000000-0005-0000-0000-00005CC20000}"/>
    <cellStyle name="Total 3 2 3 2 2 3 3" xfId="52572" xr:uid="{00000000-0005-0000-0000-00005DC20000}"/>
    <cellStyle name="Total 3 2 3 2 2 4" xfId="21851" xr:uid="{00000000-0005-0000-0000-00005EC20000}"/>
    <cellStyle name="Total 3 2 3 2 2 4 2" xfId="52574" xr:uid="{00000000-0005-0000-0000-00005FC20000}"/>
    <cellStyle name="Total 3 2 3 2 2 5" xfId="52569" xr:uid="{00000000-0005-0000-0000-000060C20000}"/>
    <cellStyle name="Total 3 2 3 2 3" xfId="21852" xr:uid="{00000000-0005-0000-0000-000061C20000}"/>
    <cellStyle name="Total 3 2 3 2 3 2" xfId="21853" xr:uid="{00000000-0005-0000-0000-000062C20000}"/>
    <cellStyle name="Total 3 2 3 2 3 2 2" xfId="52576" xr:uid="{00000000-0005-0000-0000-000063C20000}"/>
    <cellStyle name="Total 3 2 3 2 3 3" xfId="52575" xr:uid="{00000000-0005-0000-0000-000064C20000}"/>
    <cellStyle name="Total 3 2 3 2 4" xfId="21854" xr:uid="{00000000-0005-0000-0000-000065C20000}"/>
    <cellStyle name="Total 3 2 3 2 4 2" xfId="21855" xr:uid="{00000000-0005-0000-0000-000066C20000}"/>
    <cellStyle name="Total 3 2 3 2 4 2 2" xfId="52578" xr:uid="{00000000-0005-0000-0000-000067C20000}"/>
    <cellStyle name="Total 3 2 3 2 4 3" xfId="52577" xr:uid="{00000000-0005-0000-0000-000068C20000}"/>
    <cellStyle name="Total 3 2 3 2 5" xfId="21856" xr:uid="{00000000-0005-0000-0000-000069C20000}"/>
    <cellStyle name="Total 3 2 3 2 5 2" xfId="52579" xr:uid="{00000000-0005-0000-0000-00006AC20000}"/>
    <cellStyle name="Total 3 2 3 2 6" xfId="52568" xr:uid="{00000000-0005-0000-0000-00006BC20000}"/>
    <cellStyle name="Total 3 2 3 3" xfId="21857" xr:uid="{00000000-0005-0000-0000-00006CC20000}"/>
    <cellStyle name="Total 3 2 3 3 2" xfId="21858" xr:uid="{00000000-0005-0000-0000-00006DC20000}"/>
    <cellStyle name="Total 3 2 3 3 2 2" xfId="21859" xr:uid="{00000000-0005-0000-0000-00006EC20000}"/>
    <cellStyle name="Total 3 2 3 3 2 2 2" xfId="52582" xr:uid="{00000000-0005-0000-0000-00006FC20000}"/>
    <cellStyle name="Total 3 2 3 3 2 3" xfId="52581" xr:uid="{00000000-0005-0000-0000-000070C20000}"/>
    <cellStyle name="Total 3 2 3 3 3" xfId="21860" xr:uid="{00000000-0005-0000-0000-000071C20000}"/>
    <cellStyle name="Total 3 2 3 3 3 2" xfId="21861" xr:uid="{00000000-0005-0000-0000-000072C20000}"/>
    <cellStyle name="Total 3 2 3 3 3 2 2" xfId="52584" xr:uid="{00000000-0005-0000-0000-000073C20000}"/>
    <cellStyle name="Total 3 2 3 3 3 3" xfId="52583" xr:uid="{00000000-0005-0000-0000-000074C20000}"/>
    <cellStyle name="Total 3 2 3 3 4" xfId="21862" xr:uid="{00000000-0005-0000-0000-000075C20000}"/>
    <cellStyle name="Total 3 2 3 3 4 2" xfId="52585" xr:uid="{00000000-0005-0000-0000-000076C20000}"/>
    <cellStyle name="Total 3 2 3 3 5" xfId="52580" xr:uid="{00000000-0005-0000-0000-000077C20000}"/>
    <cellStyle name="Total 3 2 3 4" xfId="21863" xr:uid="{00000000-0005-0000-0000-000078C20000}"/>
    <cellStyle name="Total 3 2 3 4 2" xfId="21864" xr:uid="{00000000-0005-0000-0000-000079C20000}"/>
    <cellStyle name="Total 3 2 3 4 2 2" xfId="52587" xr:uid="{00000000-0005-0000-0000-00007AC20000}"/>
    <cellStyle name="Total 3 2 3 4 3" xfId="52586" xr:uid="{00000000-0005-0000-0000-00007BC20000}"/>
    <cellStyle name="Total 3 2 3 5" xfId="21865" xr:uid="{00000000-0005-0000-0000-00007CC20000}"/>
    <cellStyle name="Total 3 2 3 5 2" xfId="21866" xr:uid="{00000000-0005-0000-0000-00007DC20000}"/>
    <cellStyle name="Total 3 2 3 5 2 2" xfId="52589" xr:uid="{00000000-0005-0000-0000-00007EC20000}"/>
    <cellStyle name="Total 3 2 3 5 3" xfId="52588" xr:uid="{00000000-0005-0000-0000-00007FC20000}"/>
    <cellStyle name="Total 3 2 3 6" xfId="21867" xr:uid="{00000000-0005-0000-0000-000080C20000}"/>
    <cellStyle name="Total 3 2 3 6 2" xfId="52590" xr:uid="{00000000-0005-0000-0000-000081C20000}"/>
    <cellStyle name="Total 3 2 3 7" xfId="52567" xr:uid="{00000000-0005-0000-0000-000082C20000}"/>
    <cellStyle name="Total 3 2 4" xfId="21868" xr:uid="{00000000-0005-0000-0000-000083C20000}"/>
    <cellStyle name="Total 3 2 4 2" xfId="21869" xr:uid="{00000000-0005-0000-0000-000084C20000}"/>
    <cellStyle name="Total 3 2 4 2 2" xfId="21870" xr:uid="{00000000-0005-0000-0000-000085C20000}"/>
    <cellStyle name="Total 3 2 4 2 2 2" xfId="21871" xr:uid="{00000000-0005-0000-0000-000086C20000}"/>
    <cellStyle name="Total 3 2 4 2 2 2 2" xfId="21872" xr:uid="{00000000-0005-0000-0000-000087C20000}"/>
    <cellStyle name="Total 3 2 4 2 2 2 2 2" xfId="52595" xr:uid="{00000000-0005-0000-0000-000088C20000}"/>
    <cellStyle name="Total 3 2 4 2 2 2 3" xfId="52594" xr:uid="{00000000-0005-0000-0000-000089C20000}"/>
    <cellStyle name="Total 3 2 4 2 2 3" xfId="21873" xr:uid="{00000000-0005-0000-0000-00008AC20000}"/>
    <cellStyle name="Total 3 2 4 2 2 3 2" xfId="21874" xr:uid="{00000000-0005-0000-0000-00008BC20000}"/>
    <cellStyle name="Total 3 2 4 2 2 3 2 2" xfId="52597" xr:uid="{00000000-0005-0000-0000-00008CC20000}"/>
    <cellStyle name="Total 3 2 4 2 2 3 3" xfId="52596" xr:uid="{00000000-0005-0000-0000-00008DC20000}"/>
    <cellStyle name="Total 3 2 4 2 2 4" xfId="21875" xr:uid="{00000000-0005-0000-0000-00008EC20000}"/>
    <cellStyle name="Total 3 2 4 2 2 4 2" xfId="52598" xr:uid="{00000000-0005-0000-0000-00008FC20000}"/>
    <cellStyle name="Total 3 2 4 2 2 5" xfId="52593" xr:uid="{00000000-0005-0000-0000-000090C20000}"/>
    <cellStyle name="Total 3 2 4 2 3" xfId="21876" xr:uid="{00000000-0005-0000-0000-000091C20000}"/>
    <cellStyle name="Total 3 2 4 2 3 2" xfId="21877" xr:uid="{00000000-0005-0000-0000-000092C20000}"/>
    <cellStyle name="Total 3 2 4 2 3 2 2" xfId="52600" xr:uid="{00000000-0005-0000-0000-000093C20000}"/>
    <cellStyle name="Total 3 2 4 2 3 3" xfId="52599" xr:uid="{00000000-0005-0000-0000-000094C20000}"/>
    <cellStyle name="Total 3 2 4 2 4" xfId="21878" xr:uid="{00000000-0005-0000-0000-000095C20000}"/>
    <cellStyle name="Total 3 2 4 2 4 2" xfId="21879" xr:uid="{00000000-0005-0000-0000-000096C20000}"/>
    <cellStyle name="Total 3 2 4 2 4 2 2" xfId="52602" xr:uid="{00000000-0005-0000-0000-000097C20000}"/>
    <cellStyle name="Total 3 2 4 2 4 3" xfId="52601" xr:uid="{00000000-0005-0000-0000-000098C20000}"/>
    <cellStyle name="Total 3 2 4 2 5" xfId="21880" xr:uid="{00000000-0005-0000-0000-000099C20000}"/>
    <cellStyle name="Total 3 2 4 2 5 2" xfId="52603" xr:uid="{00000000-0005-0000-0000-00009AC20000}"/>
    <cellStyle name="Total 3 2 4 2 6" xfId="52592" xr:uid="{00000000-0005-0000-0000-00009BC20000}"/>
    <cellStyle name="Total 3 2 4 3" xfId="21881" xr:uid="{00000000-0005-0000-0000-00009CC20000}"/>
    <cellStyle name="Total 3 2 4 3 2" xfId="21882" xr:uid="{00000000-0005-0000-0000-00009DC20000}"/>
    <cellStyle name="Total 3 2 4 3 2 2" xfId="21883" xr:uid="{00000000-0005-0000-0000-00009EC20000}"/>
    <cellStyle name="Total 3 2 4 3 2 2 2" xfId="52606" xr:uid="{00000000-0005-0000-0000-00009FC20000}"/>
    <cellStyle name="Total 3 2 4 3 2 3" xfId="52605" xr:uid="{00000000-0005-0000-0000-0000A0C20000}"/>
    <cellStyle name="Total 3 2 4 3 3" xfId="21884" xr:uid="{00000000-0005-0000-0000-0000A1C20000}"/>
    <cellStyle name="Total 3 2 4 3 3 2" xfId="21885" xr:uid="{00000000-0005-0000-0000-0000A2C20000}"/>
    <cellStyle name="Total 3 2 4 3 3 2 2" xfId="52608" xr:uid="{00000000-0005-0000-0000-0000A3C20000}"/>
    <cellStyle name="Total 3 2 4 3 3 3" xfId="52607" xr:uid="{00000000-0005-0000-0000-0000A4C20000}"/>
    <cellStyle name="Total 3 2 4 3 4" xfId="21886" xr:uid="{00000000-0005-0000-0000-0000A5C20000}"/>
    <cellStyle name="Total 3 2 4 3 4 2" xfId="52609" xr:uid="{00000000-0005-0000-0000-0000A6C20000}"/>
    <cellStyle name="Total 3 2 4 3 5" xfId="52604" xr:uid="{00000000-0005-0000-0000-0000A7C20000}"/>
    <cellStyle name="Total 3 2 4 4" xfId="21887" xr:uid="{00000000-0005-0000-0000-0000A8C20000}"/>
    <cellStyle name="Total 3 2 4 4 2" xfId="21888" xr:uid="{00000000-0005-0000-0000-0000A9C20000}"/>
    <cellStyle name="Total 3 2 4 4 2 2" xfId="52611" xr:uid="{00000000-0005-0000-0000-0000AAC20000}"/>
    <cellStyle name="Total 3 2 4 4 3" xfId="52610" xr:uid="{00000000-0005-0000-0000-0000ABC20000}"/>
    <cellStyle name="Total 3 2 4 5" xfId="21889" xr:uid="{00000000-0005-0000-0000-0000ACC20000}"/>
    <cellStyle name="Total 3 2 4 5 2" xfId="21890" xr:uid="{00000000-0005-0000-0000-0000ADC20000}"/>
    <cellStyle name="Total 3 2 4 5 2 2" xfId="52613" xr:uid="{00000000-0005-0000-0000-0000AEC20000}"/>
    <cellStyle name="Total 3 2 4 5 3" xfId="52612" xr:uid="{00000000-0005-0000-0000-0000AFC20000}"/>
    <cellStyle name="Total 3 2 4 6" xfId="21891" xr:uid="{00000000-0005-0000-0000-0000B0C20000}"/>
    <cellStyle name="Total 3 2 4 6 2" xfId="52614" xr:uid="{00000000-0005-0000-0000-0000B1C20000}"/>
    <cellStyle name="Total 3 2 4 7" xfId="52591" xr:uid="{00000000-0005-0000-0000-0000B2C20000}"/>
    <cellStyle name="Total 3 2 5" xfId="21892" xr:uid="{00000000-0005-0000-0000-0000B3C20000}"/>
    <cellStyle name="Total 3 2 5 2" xfId="21893" xr:uid="{00000000-0005-0000-0000-0000B4C20000}"/>
    <cellStyle name="Total 3 2 5 2 2" xfId="21894" xr:uid="{00000000-0005-0000-0000-0000B5C20000}"/>
    <cellStyle name="Total 3 2 5 2 2 2" xfId="21895" xr:uid="{00000000-0005-0000-0000-0000B6C20000}"/>
    <cellStyle name="Total 3 2 5 2 2 2 2" xfId="21896" xr:uid="{00000000-0005-0000-0000-0000B7C20000}"/>
    <cellStyle name="Total 3 2 5 2 2 2 2 2" xfId="52619" xr:uid="{00000000-0005-0000-0000-0000B8C20000}"/>
    <cellStyle name="Total 3 2 5 2 2 2 3" xfId="52618" xr:uid="{00000000-0005-0000-0000-0000B9C20000}"/>
    <cellStyle name="Total 3 2 5 2 2 3" xfId="21897" xr:uid="{00000000-0005-0000-0000-0000BAC20000}"/>
    <cellStyle name="Total 3 2 5 2 2 3 2" xfId="21898" xr:uid="{00000000-0005-0000-0000-0000BBC20000}"/>
    <cellStyle name="Total 3 2 5 2 2 3 2 2" xfId="52621" xr:uid="{00000000-0005-0000-0000-0000BCC20000}"/>
    <cellStyle name="Total 3 2 5 2 2 3 3" xfId="52620" xr:uid="{00000000-0005-0000-0000-0000BDC20000}"/>
    <cellStyle name="Total 3 2 5 2 2 4" xfId="21899" xr:uid="{00000000-0005-0000-0000-0000BEC20000}"/>
    <cellStyle name="Total 3 2 5 2 2 4 2" xfId="52622" xr:uid="{00000000-0005-0000-0000-0000BFC20000}"/>
    <cellStyle name="Total 3 2 5 2 2 5" xfId="52617" xr:uid="{00000000-0005-0000-0000-0000C0C20000}"/>
    <cellStyle name="Total 3 2 5 2 3" xfId="21900" xr:uid="{00000000-0005-0000-0000-0000C1C20000}"/>
    <cellStyle name="Total 3 2 5 2 3 2" xfId="21901" xr:uid="{00000000-0005-0000-0000-0000C2C20000}"/>
    <cellStyle name="Total 3 2 5 2 3 2 2" xfId="52624" xr:uid="{00000000-0005-0000-0000-0000C3C20000}"/>
    <cellStyle name="Total 3 2 5 2 3 3" xfId="52623" xr:uid="{00000000-0005-0000-0000-0000C4C20000}"/>
    <cellStyle name="Total 3 2 5 2 4" xfId="21902" xr:uid="{00000000-0005-0000-0000-0000C5C20000}"/>
    <cellStyle name="Total 3 2 5 2 4 2" xfId="21903" xr:uid="{00000000-0005-0000-0000-0000C6C20000}"/>
    <cellStyle name="Total 3 2 5 2 4 2 2" xfId="52626" xr:uid="{00000000-0005-0000-0000-0000C7C20000}"/>
    <cellStyle name="Total 3 2 5 2 4 3" xfId="52625" xr:uid="{00000000-0005-0000-0000-0000C8C20000}"/>
    <cellStyle name="Total 3 2 5 2 5" xfId="21904" xr:uid="{00000000-0005-0000-0000-0000C9C20000}"/>
    <cellStyle name="Total 3 2 5 2 5 2" xfId="52627" xr:uid="{00000000-0005-0000-0000-0000CAC20000}"/>
    <cellStyle name="Total 3 2 5 2 6" xfId="52616" xr:uid="{00000000-0005-0000-0000-0000CBC20000}"/>
    <cellStyle name="Total 3 2 5 3" xfId="21905" xr:uid="{00000000-0005-0000-0000-0000CCC20000}"/>
    <cellStyle name="Total 3 2 5 3 2" xfId="21906" xr:uid="{00000000-0005-0000-0000-0000CDC20000}"/>
    <cellStyle name="Total 3 2 5 3 2 2" xfId="21907" xr:uid="{00000000-0005-0000-0000-0000CEC20000}"/>
    <cellStyle name="Total 3 2 5 3 2 2 2" xfId="52630" xr:uid="{00000000-0005-0000-0000-0000CFC20000}"/>
    <cellStyle name="Total 3 2 5 3 2 3" xfId="52629" xr:uid="{00000000-0005-0000-0000-0000D0C20000}"/>
    <cellStyle name="Total 3 2 5 3 3" xfId="21908" xr:uid="{00000000-0005-0000-0000-0000D1C20000}"/>
    <cellStyle name="Total 3 2 5 3 3 2" xfId="21909" xr:uid="{00000000-0005-0000-0000-0000D2C20000}"/>
    <cellStyle name="Total 3 2 5 3 3 2 2" xfId="52632" xr:uid="{00000000-0005-0000-0000-0000D3C20000}"/>
    <cellStyle name="Total 3 2 5 3 3 3" xfId="52631" xr:uid="{00000000-0005-0000-0000-0000D4C20000}"/>
    <cellStyle name="Total 3 2 5 3 4" xfId="21910" xr:uid="{00000000-0005-0000-0000-0000D5C20000}"/>
    <cellStyle name="Total 3 2 5 3 4 2" xfId="52633" xr:uid="{00000000-0005-0000-0000-0000D6C20000}"/>
    <cellStyle name="Total 3 2 5 3 5" xfId="52628" xr:uid="{00000000-0005-0000-0000-0000D7C20000}"/>
    <cellStyle name="Total 3 2 5 4" xfId="21911" xr:uid="{00000000-0005-0000-0000-0000D8C20000}"/>
    <cellStyle name="Total 3 2 5 4 2" xfId="21912" xr:uid="{00000000-0005-0000-0000-0000D9C20000}"/>
    <cellStyle name="Total 3 2 5 4 2 2" xfId="52635" xr:uid="{00000000-0005-0000-0000-0000DAC20000}"/>
    <cellStyle name="Total 3 2 5 4 3" xfId="52634" xr:uid="{00000000-0005-0000-0000-0000DBC20000}"/>
    <cellStyle name="Total 3 2 5 5" xfId="21913" xr:uid="{00000000-0005-0000-0000-0000DCC20000}"/>
    <cellStyle name="Total 3 2 5 5 2" xfId="21914" xr:uid="{00000000-0005-0000-0000-0000DDC20000}"/>
    <cellStyle name="Total 3 2 5 5 2 2" xfId="52637" xr:uid="{00000000-0005-0000-0000-0000DEC20000}"/>
    <cellStyle name="Total 3 2 5 5 3" xfId="52636" xr:uid="{00000000-0005-0000-0000-0000DFC20000}"/>
    <cellStyle name="Total 3 2 5 6" xfId="21915" xr:uid="{00000000-0005-0000-0000-0000E0C20000}"/>
    <cellStyle name="Total 3 2 5 6 2" xfId="52638" xr:uid="{00000000-0005-0000-0000-0000E1C20000}"/>
    <cellStyle name="Total 3 2 5 7" xfId="52615" xr:uid="{00000000-0005-0000-0000-0000E2C20000}"/>
    <cellStyle name="Total 3 2 6" xfId="21916" xr:uid="{00000000-0005-0000-0000-0000E3C20000}"/>
    <cellStyle name="Total 3 2 6 2" xfId="21917" xr:uid="{00000000-0005-0000-0000-0000E4C20000}"/>
    <cellStyle name="Total 3 2 6 2 2" xfId="21918" xr:uid="{00000000-0005-0000-0000-0000E5C20000}"/>
    <cellStyle name="Total 3 2 6 2 2 2" xfId="21919" xr:uid="{00000000-0005-0000-0000-0000E6C20000}"/>
    <cellStyle name="Total 3 2 6 2 2 2 2" xfId="21920" xr:uid="{00000000-0005-0000-0000-0000E7C20000}"/>
    <cellStyle name="Total 3 2 6 2 2 2 2 2" xfId="52643" xr:uid="{00000000-0005-0000-0000-0000E8C20000}"/>
    <cellStyle name="Total 3 2 6 2 2 2 3" xfId="52642" xr:uid="{00000000-0005-0000-0000-0000E9C20000}"/>
    <cellStyle name="Total 3 2 6 2 2 3" xfId="21921" xr:uid="{00000000-0005-0000-0000-0000EAC20000}"/>
    <cellStyle name="Total 3 2 6 2 2 3 2" xfId="21922" xr:uid="{00000000-0005-0000-0000-0000EBC20000}"/>
    <cellStyle name="Total 3 2 6 2 2 3 2 2" xfId="52645" xr:uid="{00000000-0005-0000-0000-0000ECC20000}"/>
    <cellStyle name="Total 3 2 6 2 2 3 3" xfId="52644" xr:uid="{00000000-0005-0000-0000-0000EDC20000}"/>
    <cellStyle name="Total 3 2 6 2 2 4" xfId="21923" xr:uid="{00000000-0005-0000-0000-0000EEC20000}"/>
    <cellStyle name="Total 3 2 6 2 2 4 2" xfId="52646" xr:uid="{00000000-0005-0000-0000-0000EFC20000}"/>
    <cellStyle name="Total 3 2 6 2 2 5" xfId="52641" xr:uid="{00000000-0005-0000-0000-0000F0C20000}"/>
    <cellStyle name="Total 3 2 6 2 3" xfId="21924" xr:uid="{00000000-0005-0000-0000-0000F1C20000}"/>
    <cellStyle name="Total 3 2 6 2 3 2" xfId="21925" xr:uid="{00000000-0005-0000-0000-0000F2C20000}"/>
    <cellStyle name="Total 3 2 6 2 3 2 2" xfId="52648" xr:uid="{00000000-0005-0000-0000-0000F3C20000}"/>
    <cellStyle name="Total 3 2 6 2 3 3" xfId="52647" xr:uid="{00000000-0005-0000-0000-0000F4C20000}"/>
    <cellStyle name="Total 3 2 6 2 4" xfId="21926" xr:uid="{00000000-0005-0000-0000-0000F5C20000}"/>
    <cellStyle name="Total 3 2 6 2 4 2" xfId="21927" xr:uid="{00000000-0005-0000-0000-0000F6C20000}"/>
    <cellStyle name="Total 3 2 6 2 4 2 2" xfId="52650" xr:uid="{00000000-0005-0000-0000-0000F7C20000}"/>
    <cellStyle name="Total 3 2 6 2 4 3" xfId="52649" xr:uid="{00000000-0005-0000-0000-0000F8C20000}"/>
    <cellStyle name="Total 3 2 6 2 5" xfId="21928" xr:uid="{00000000-0005-0000-0000-0000F9C20000}"/>
    <cellStyle name="Total 3 2 6 2 5 2" xfId="52651" xr:uid="{00000000-0005-0000-0000-0000FAC20000}"/>
    <cellStyle name="Total 3 2 6 2 6" xfId="52640" xr:uid="{00000000-0005-0000-0000-0000FBC20000}"/>
    <cellStyle name="Total 3 2 6 3" xfId="21929" xr:uid="{00000000-0005-0000-0000-0000FCC20000}"/>
    <cellStyle name="Total 3 2 6 3 2" xfId="21930" xr:uid="{00000000-0005-0000-0000-0000FDC20000}"/>
    <cellStyle name="Total 3 2 6 3 2 2" xfId="21931" xr:uid="{00000000-0005-0000-0000-0000FEC20000}"/>
    <cellStyle name="Total 3 2 6 3 2 2 2" xfId="52654" xr:uid="{00000000-0005-0000-0000-0000FFC20000}"/>
    <cellStyle name="Total 3 2 6 3 2 3" xfId="52653" xr:uid="{00000000-0005-0000-0000-000000C30000}"/>
    <cellStyle name="Total 3 2 6 3 3" xfId="21932" xr:uid="{00000000-0005-0000-0000-000001C30000}"/>
    <cellStyle name="Total 3 2 6 3 3 2" xfId="21933" xr:uid="{00000000-0005-0000-0000-000002C30000}"/>
    <cellStyle name="Total 3 2 6 3 3 2 2" xfId="52656" xr:uid="{00000000-0005-0000-0000-000003C30000}"/>
    <cellStyle name="Total 3 2 6 3 3 3" xfId="52655" xr:uid="{00000000-0005-0000-0000-000004C30000}"/>
    <cellStyle name="Total 3 2 6 3 4" xfId="21934" xr:uid="{00000000-0005-0000-0000-000005C30000}"/>
    <cellStyle name="Total 3 2 6 3 4 2" xfId="52657" xr:uid="{00000000-0005-0000-0000-000006C30000}"/>
    <cellStyle name="Total 3 2 6 3 5" xfId="52652" xr:uid="{00000000-0005-0000-0000-000007C30000}"/>
    <cellStyle name="Total 3 2 6 4" xfId="21935" xr:uid="{00000000-0005-0000-0000-000008C30000}"/>
    <cellStyle name="Total 3 2 6 4 2" xfId="21936" xr:uid="{00000000-0005-0000-0000-000009C30000}"/>
    <cellStyle name="Total 3 2 6 4 2 2" xfId="52659" xr:uid="{00000000-0005-0000-0000-00000AC30000}"/>
    <cellStyle name="Total 3 2 6 4 3" xfId="52658" xr:uid="{00000000-0005-0000-0000-00000BC30000}"/>
    <cellStyle name="Total 3 2 6 5" xfId="21937" xr:uid="{00000000-0005-0000-0000-00000CC30000}"/>
    <cellStyle name="Total 3 2 6 5 2" xfId="21938" xr:uid="{00000000-0005-0000-0000-00000DC30000}"/>
    <cellStyle name="Total 3 2 6 5 2 2" xfId="52661" xr:uid="{00000000-0005-0000-0000-00000EC30000}"/>
    <cellStyle name="Total 3 2 6 5 3" xfId="52660" xr:uid="{00000000-0005-0000-0000-00000FC30000}"/>
    <cellStyle name="Total 3 2 6 6" xfId="21939" xr:uid="{00000000-0005-0000-0000-000010C30000}"/>
    <cellStyle name="Total 3 2 6 6 2" xfId="52662" xr:uid="{00000000-0005-0000-0000-000011C30000}"/>
    <cellStyle name="Total 3 2 6 7" xfId="52639" xr:uid="{00000000-0005-0000-0000-000012C30000}"/>
    <cellStyle name="Total 3 2 7" xfId="21940" xr:uid="{00000000-0005-0000-0000-000013C30000}"/>
    <cellStyle name="Total 3 2 7 2" xfId="21941" xr:uid="{00000000-0005-0000-0000-000014C30000}"/>
    <cellStyle name="Total 3 2 7 2 2" xfId="21942" xr:uid="{00000000-0005-0000-0000-000015C30000}"/>
    <cellStyle name="Total 3 2 7 2 2 2" xfId="21943" xr:uid="{00000000-0005-0000-0000-000016C30000}"/>
    <cellStyle name="Total 3 2 7 2 2 2 2" xfId="21944" xr:uid="{00000000-0005-0000-0000-000017C30000}"/>
    <cellStyle name="Total 3 2 7 2 2 2 2 2" xfId="52667" xr:uid="{00000000-0005-0000-0000-000018C30000}"/>
    <cellStyle name="Total 3 2 7 2 2 2 3" xfId="52666" xr:uid="{00000000-0005-0000-0000-000019C30000}"/>
    <cellStyle name="Total 3 2 7 2 2 3" xfId="21945" xr:uid="{00000000-0005-0000-0000-00001AC30000}"/>
    <cellStyle name="Total 3 2 7 2 2 3 2" xfId="21946" xr:uid="{00000000-0005-0000-0000-00001BC30000}"/>
    <cellStyle name="Total 3 2 7 2 2 3 2 2" xfId="52669" xr:uid="{00000000-0005-0000-0000-00001CC30000}"/>
    <cellStyle name="Total 3 2 7 2 2 3 3" xfId="52668" xr:uid="{00000000-0005-0000-0000-00001DC30000}"/>
    <cellStyle name="Total 3 2 7 2 2 4" xfId="21947" xr:uid="{00000000-0005-0000-0000-00001EC30000}"/>
    <cellStyle name="Total 3 2 7 2 2 4 2" xfId="52670" xr:uid="{00000000-0005-0000-0000-00001FC30000}"/>
    <cellStyle name="Total 3 2 7 2 2 5" xfId="52665" xr:uid="{00000000-0005-0000-0000-000020C30000}"/>
    <cellStyle name="Total 3 2 7 2 3" xfId="21948" xr:uid="{00000000-0005-0000-0000-000021C30000}"/>
    <cellStyle name="Total 3 2 7 2 3 2" xfId="21949" xr:uid="{00000000-0005-0000-0000-000022C30000}"/>
    <cellStyle name="Total 3 2 7 2 3 2 2" xfId="52672" xr:uid="{00000000-0005-0000-0000-000023C30000}"/>
    <cellStyle name="Total 3 2 7 2 3 3" xfId="52671" xr:uid="{00000000-0005-0000-0000-000024C30000}"/>
    <cellStyle name="Total 3 2 7 2 4" xfId="21950" xr:uid="{00000000-0005-0000-0000-000025C30000}"/>
    <cellStyle name="Total 3 2 7 2 4 2" xfId="21951" xr:uid="{00000000-0005-0000-0000-000026C30000}"/>
    <cellStyle name="Total 3 2 7 2 4 2 2" xfId="52674" xr:uid="{00000000-0005-0000-0000-000027C30000}"/>
    <cellStyle name="Total 3 2 7 2 4 3" xfId="52673" xr:uid="{00000000-0005-0000-0000-000028C30000}"/>
    <cellStyle name="Total 3 2 7 2 5" xfId="21952" xr:uid="{00000000-0005-0000-0000-000029C30000}"/>
    <cellStyle name="Total 3 2 7 2 5 2" xfId="52675" xr:uid="{00000000-0005-0000-0000-00002AC30000}"/>
    <cellStyle name="Total 3 2 7 2 6" xfId="52664" xr:uid="{00000000-0005-0000-0000-00002BC30000}"/>
    <cellStyle name="Total 3 2 7 3" xfId="21953" xr:uid="{00000000-0005-0000-0000-00002CC30000}"/>
    <cellStyle name="Total 3 2 7 3 2" xfId="21954" xr:uid="{00000000-0005-0000-0000-00002DC30000}"/>
    <cellStyle name="Total 3 2 7 3 2 2" xfId="21955" xr:uid="{00000000-0005-0000-0000-00002EC30000}"/>
    <cellStyle name="Total 3 2 7 3 2 2 2" xfId="52678" xr:uid="{00000000-0005-0000-0000-00002FC30000}"/>
    <cellStyle name="Total 3 2 7 3 2 3" xfId="52677" xr:uid="{00000000-0005-0000-0000-000030C30000}"/>
    <cellStyle name="Total 3 2 7 3 3" xfId="21956" xr:uid="{00000000-0005-0000-0000-000031C30000}"/>
    <cellStyle name="Total 3 2 7 3 3 2" xfId="21957" xr:uid="{00000000-0005-0000-0000-000032C30000}"/>
    <cellStyle name="Total 3 2 7 3 3 2 2" xfId="52680" xr:uid="{00000000-0005-0000-0000-000033C30000}"/>
    <cellStyle name="Total 3 2 7 3 3 3" xfId="52679" xr:uid="{00000000-0005-0000-0000-000034C30000}"/>
    <cellStyle name="Total 3 2 7 3 4" xfId="21958" xr:uid="{00000000-0005-0000-0000-000035C30000}"/>
    <cellStyle name="Total 3 2 7 3 4 2" xfId="52681" xr:uid="{00000000-0005-0000-0000-000036C30000}"/>
    <cellStyle name="Total 3 2 7 3 5" xfId="52676" xr:uid="{00000000-0005-0000-0000-000037C30000}"/>
    <cellStyle name="Total 3 2 7 4" xfId="21959" xr:uid="{00000000-0005-0000-0000-000038C30000}"/>
    <cellStyle name="Total 3 2 7 4 2" xfId="21960" xr:uid="{00000000-0005-0000-0000-000039C30000}"/>
    <cellStyle name="Total 3 2 7 4 2 2" xfId="52683" xr:uid="{00000000-0005-0000-0000-00003AC30000}"/>
    <cellStyle name="Total 3 2 7 4 3" xfId="52682" xr:uid="{00000000-0005-0000-0000-00003BC30000}"/>
    <cellStyle name="Total 3 2 7 5" xfId="21961" xr:uid="{00000000-0005-0000-0000-00003CC30000}"/>
    <cellStyle name="Total 3 2 7 5 2" xfId="21962" xr:uid="{00000000-0005-0000-0000-00003DC30000}"/>
    <cellStyle name="Total 3 2 7 5 2 2" xfId="52685" xr:uid="{00000000-0005-0000-0000-00003EC30000}"/>
    <cellStyle name="Total 3 2 7 5 3" xfId="52684" xr:uid="{00000000-0005-0000-0000-00003FC30000}"/>
    <cellStyle name="Total 3 2 7 6" xfId="21963" xr:uid="{00000000-0005-0000-0000-000040C30000}"/>
    <cellStyle name="Total 3 2 7 6 2" xfId="52686" xr:uid="{00000000-0005-0000-0000-000041C30000}"/>
    <cellStyle name="Total 3 2 7 7" xfId="52663" xr:uid="{00000000-0005-0000-0000-000042C30000}"/>
    <cellStyle name="Total 3 2 8" xfId="21964" xr:uid="{00000000-0005-0000-0000-000043C30000}"/>
    <cellStyle name="Total 3 2 8 2" xfId="21965" xr:uid="{00000000-0005-0000-0000-000044C30000}"/>
    <cellStyle name="Total 3 2 8 2 2" xfId="21966" xr:uid="{00000000-0005-0000-0000-000045C30000}"/>
    <cellStyle name="Total 3 2 8 2 2 2" xfId="21967" xr:uid="{00000000-0005-0000-0000-000046C30000}"/>
    <cellStyle name="Total 3 2 8 2 2 2 2" xfId="52690" xr:uid="{00000000-0005-0000-0000-000047C30000}"/>
    <cellStyle name="Total 3 2 8 2 2 3" xfId="52689" xr:uid="{00000000-0005-0000-0000-000048C30000}"/>
    <cellStyle name="Total 3 2 8 2 3" xfId="21968" xr:uid="{00000000-0005-0000-0000-000049C30000}"/>
    <cellStyle name="Total 3 2 8 2 3 2" xfId="21969" xr:uid="{00000000-0005-0000-0000-00004AC30000}"/>
    <cellStyle name="Total 3 2 8 2 3 2 2" xfId="52692" xr:uid="{00000000-0005-0000-0000-00004BC30000}"/>
    <cellStyle name="Total 3 2 8 2 3 3" xfId="52691" xr:uid="{00000000-0005-0000-0000-00004CC30000}"/>
    <cellStyle name="Total 3 2 8 2 4" xfId="21970" xr:uid="{00000000-0005-0000-0000-00004DC30000}"/>
    <cellStyle name="Total 3 2 8 2 4 2" xfId="52693" xr:uid="{00000000-0005-0000-0000-00004EC30000}"/>
    <cellStyle name="Total 3 2 8 2 5" xfId="52688" xr:uid="{00000000-0005-0000-0000-00004FC30000}"/>
    <cellStyle name="Total 3 2 8 3" xfId="21971" xr:uid="{00000000-0005-0000-0000-000050C30000}"/>
    <cellStyle name="Total 3 2 8 3 2" xfId="21972" xr:uid="{00000000-0005-0000-0000-000051C30000}"/>
    <cellStyle name="Total 3 2 8 3 2 2" xfId="52695" xr:uid="{00000000-0005-0000-0000-000052C30000}"/>
    <cellStyle name="Total 3 2 8 3 3" xfId="52694" xr:uid="{00000000-0005-0000-0000-000053C30000}"/>
    <cellStyle name="Total 3 2 8 4" xfId="21973" xr:uid="{00000000-0005-0000-0000-000054C30000}"/>
    <cellStyle name="Total 3 2 8 4 2" xfId="21974" xr:uid="{00000000-0005-0000-0000-000055C30000}"/>
    <cellStyle name="Total 3 2 8 4 2 2" xfId="52697" xr:uid="{00000000-0005-0000-0000-000056C30000}"/>
    <cellStyle name="Total 3 2 8 4 3" xfId="52696" xr:uid="{00000000-0005-0000-0000-000057C30000}"/>
    <cellStyle name="Total 3 2 8 5" xfId="21975" xr:uid="{00000000-0005-0000-0000-000058C30000}"/>
    <cellStyle name="Total 3 2 8 5 2" xfId="52698" xr:uid="{00000000-0005-0000-0000-000059C30000}"/>
    <cellStyle name="Total 3 2 8 6" xfId="52687" xr:uid="{00000000-0005-0000-0000-00005AC30000}"/>
    <cellStyle name="Total 3 2 9" xfId="21976" xr:uid="{00000000-0005-0000-0000-00005BC30000}"/>
    <cellStyle name="Total 3 2 9 2" xfId="21977" xr:uid="{00000000-0005-0000-0000-00005CC30000}"/>
    <cellStyle name="Total 3 2 9 2 2" xfId="21978" xr:uid="{00000000-0005-0000-0000-00005DC30000}"/>
    <cellStyle name="Total 3 2 9 2 2 2" xfId="52701" xr:uid="{00000000-0005-0000-0000-00005EC30000}"/>
    <cellStyle name="Total 3 2 9 2 3" xfId="52700" xr:uid="{00000000-0005-0000-0000-00005FC30000}"/>
    <cellStyle name="Total 3 2 9 3" xfId="21979" xr:uid="{00000000-0005-0000-0000-000060C30000}"/>
    <cellStyle name="Total 3 2 9 3 2" xfId="21980" xr:uid="{00000000-0005-0000-0000-000061C30000}"/>
    <cellStyle name="Total 3 2 9 3 2 2" xfId="52703" xr:uid="{00000000-0005-0000-0000-000062C30000}"/>
    <cellStyle name="Total 3 2 9 3 3" xfId="52702" xr:uid="{00000000-0005-0000-0000-000063C30000}"/>
    <cellStyle name="Total 3 2 9 4" xfId="21981" xr:uid="{00000000-0005-0000-0000-000064C30000}"/>
    <cellStyle name="Total 3 2 9 4 2" xfId="52704" xr:uid="{00000000-0005-0000-0000-000065C30000}"/>
    <cellStyle name="Total 3 2 9 5" xfId="52699" xr:uid="{00000000-0005-0000-0000-000066C30000}"/>
    <cellStyle name="Total 3 20" xfId="29369" xr:uid="{00000000-0005-0000-0000-000067C30000}"/>
    <cellStyle name="Total 3 21" xfId="52419" xr:uid="{00000000-0005-0000-0000-000068C30000}"/>
    <cellStyle name="Total 3 3" xfId="21982" xr:uid="{00000000-0005-0000-0000-000069C30000}"/>
    <cellStyle name="Total 3 3 10" xfId="21983" xr:uid="{00000000-0005-0000-0000-00006AC30000}"/>
    <cellStyle name="Total 3 3 10 2" xfId="21984" xr:uid="{00000000-0005-0000-0000-00006BC30000}"/>
    <cellStyle name="Total 3 3 10 2 2" xfId="52707" xr:uid="{00000000-0005-0000-0000-00006CC30000}"/>
    <cellStyle name="Total 3 3 10 3" xfId="52706" xr:uid="{00000000-0005-0000-0000-00006DC30000}"/>
    <cellStyle name="Total 3 3 11" xfId="21985" xr:uid="{00000000-0005-0000-0000-00006EC30000}"/>
    <cellStyle name="Total 3 3 11 2" xfId="52708" xr:uid="{00000000-0005-0000-0000-00006FC30000}"/>
    <cellStyle name="Total 3 3 12" xfId="28606" xr:uid="{00000000-0005-0000-0000-000070C30000}"/>
    <cellStyle name="Total 3 3 13" xfId="29371" xr:uid="{00000000-0005-0000-0000-000071C30000}"/>
    <cellStyle name="Total 3 3 14" xfId="52705" xr:uid="{00000000-0005-0000-0000-000072C30000}"/>
    <cellStyle name="Total 3 3 2" xfId="21986" xr:uid="{00000000-0005-0000-0000-000073C30000}"/>
    <cellStyle name="Total 3 3 2 10" xfId="29844" xr:uid="{00000000-0005-0000-0000-000074C30000}"/>
    <cellStyle name="Total 3 3 2 11" xfId="52709" xr:uid="{00000000-0005-0000-0000-000075C30000}"/>
    <cellStyle name="Total 3 3 2 2" xfId="21987" xr:uid="{00000000-0005-0000-0000-000076C30000}"/>
    <cellStyle name="Total 3 3 2 2 2" xfId="21988" xr:uid="{00000000-0005-0000-0000-000077C30000}"/>
    <cellStyle name="Total 3 3 2 2 2 2" xfId="21989" xr:uid="{00000000-0005-0000-0000-000078C30000}"/>
    <cellStyle name="Total 3 3 2 2 2 2 2" xfId="21990" xr:uid="{00000000-0005-0000-0000-000079C30000}"/>
    <cellStyle name="Total 3 3 2 2 2 2 2 2" xfId="52713" xr:uid="{00000000-0005-0000-0000-00007AC30000}"/>
    <cellStyle name="Total 3 3 2 2 2 2 3" xfId="52712" xr:uid="{00000000-0005-0000-0000-00007BC30000}"/>
    <cellStyle name="Total 3 3 2 2 2 3" xfId="21991" xr:uid="{00000000-0005-0000-0000-00007CC30000}"/>
    <cellStyle name="Total 3 3 2 2 2 3 2" xfId="21992" xr:uid="{00000000-0005-0000-0000-00007DC30000}"/>
    <cellStyle name="Total 3 3 2 2 2 3 2 2" xfId="52715" xr:uid="{00000000-0005-0000-0000-00007EC30000}"/>
    <cellStyle name="Total 3 3 2 2 2 3 3" xfId="52714" xr:uid="{00000000-0005-0000-0000-00007FC30000}"/>
    <cellStyle name="Total 3 3 2 2 2 4" xfId="21993" xr:uid="{00000000-0005-0000-0000-000080C30000}"/>
    <cellStyle name="Total 3 3 2 2 2 4 2" xfId="52716" xr:uid="{00000000-0005-0000-0000-000081C30000}"/>
    <cellStyle name="Total 3 3 2 2 2 5" xfId="28607" xr:uid="{00000000-0005-0000-0000-000082C30000}"/>
    <cellStyle name="Total 3 3 2 2 2 6" xfId="32071" xr:uid="{00000000-0005-0000-0000-000083C30000}"/>
    <cellStyle name="Total 3 3 2 2 2 7" xfId="52711" xr:uid="{00000000-0005-0000-0000-000084C30000}"/>
    <cellStyle name="Total 3 3 2 2 3" xfId="21994" xr:uid="{00000000-0005-0000-0000-000085C30000}"/>
    <cellStyle name="Total 3 3 2 2 3 2" xfId="21995" xr:uid="{00000000-0005-0000-0000-000086C30000}"/>
    <cellStyle name="Total 3 3 2 2 3 2 2" xfId="52718" xr:uid="{00000000-0005-0000-0000-000087C30000}"/>
    <cellStyle name="Total 3 3 2 2 3 3" xfId="28608" xr:uid="{00000000-0005-0000-0000-000088C30000}"/>
    <cellStyle name="Total 3 3 2 2 3 4" xfId="32535" xr:uid="{00000000-0005-0000-0000-000089C30000}"/>
    <cellStyle name="Total 3 3 2 2 3 5" xfId="52717" xr:uid="{00000000-0005-0000-0000-00008AC30000}"/>
    <cellStyle name="Total 3 3 2 2 4" xfId="21996" xr:uid="{00000000-0005-0000-0000-00008BC30000}"/>
    <cellStyle name="Total 3 3 2 2 4 2" xfId="21997" xr:uid="{00000000-0005-0000-0000-00008CC30000}"/>
    <cellStyle name="Total 3 3 2 2 4 2 2" xfId="52720" xr:uid="{00000000-0005-0000-0000-00008DC30000}"/>
    <cellStyle name="Total 3 3 2 2 4 3" xfId="28609" xr:uid="{00000000-0005-0000-0000-00008EC30000}"/>
    <cellStyle name="Total 3 3 2 2 4 4" xfId="32751" xr:uid="{00000000-0005-0000-0000-00008FC30000}"/>
    <cellStyle name="Total 3 3 2 2 4 5" xfId="52719" xr:uid="{00000000-0005-0000-0000-000090C30000}"/>
    <cellStyle name="Total 3 3 2 2 5" xfId="21998" xr:uid="{00000000-0005-0000-0000-000091C30000}"/>
    <cellStyle name="Total 3 3 2 2 5 2" xfId="28610" xr:uid="{00000000-0005-0000-0000-000092C30000}"/>
    <cellStyle name="Total 3 3 2 2 5 3" xfId="31098" xr:uid="{00000000-0005-0000-0000-000093C30000}"/>
    <cellStyle name="Total 3 3 2 2 5 4" xfId="52721" xr:uid="{00000000-0005-0000-0000-000094C30000}"/>
    <cellStyle name="Total 3 3 2 2 6" xfId="28611" xr:uid="{00000000-0005-0000-0000-000095C30000}"/>
    <cellStyle name="Total 3 3 2 2 7" xfId="30246" xr:uid="{00000000-0005-0000-0000-000096C30000}"/>
    <cellStyle name="Total 3 3 2 2 8" xfId="52710" xr:uid="{00000000-0005-0000-0000-000097C30000}"/>
    <cellStyle name="Total 3 3 2 3" xfId="21999" xr:uid="{00000000-0005-0000-0000-000098C30000}"/>
    <cellStyle name="Total 3 3 2 3 2" xfId="22000" xr:uid="{00000000-0005-0000-0000-000099C30000}"/>
    <cellStyle name="Total 3 3 2 3 2 2" xfId="22001" xr:uid="{00000000-0005-0000-0000-00009AC30000}"/>
    <cellStyle name="Total 3 3 2 3 2 2 2" xfId="52724" xr:uid="{00000000-0005-0000-0000-00009BC30000}"/>
    <cellStyle name="Total 3 3 2 3 2 3" xfId="28612" xr:uid="{00000000-0005-0000-0000-00009CC30000}"/>
    <cellStyle name="Total 3 3 2 3 2 4" xfId="32322" xr:uid="{00000000-0005-0000-0000-00009DC30000}"/>
    <cellStyle name="Total 3 3 2 3 2 5" xfId="52723" xr:uid="{00000000-0005-0000-0000-00009EC30000}"/>
    <cellStyle name="Total 3 3 2 3 3" xfId="22002" xr:uid="{00000000-0005-0000-0000-00009FC30000}"/>
    <cellStyle name="Total 3 3 2 3 3 2" xfId="22003" xr:uid="{00000000-0005-0000-0000-0000A0C30000}"/>
    <cellStyle name="Total 3 3 2 3 3 2 2" xfId="52726" xr:uid="{00000000-0005-0000-0000-0000A1C30000}"/>
    <cellStyle name="Total 3 3 2 3 3 3" xfId="28613" xr:uid="{00000000-0005-0000-0000-0000A2C30000}"/>
    <cellStyle name="Total 3 3 2 3 3 4" xfId="32660" xr:uid="{00000000-0005-0000-0000-0000A3C30000}"/>
    <cellStyle name="Total 3 3 2 3 3 5" xfId="52725" xr:uid="{00000000-0005-0000-0000-0000A4C30000}"/>
    <cellStyle name="Total 3 3 2 3 4" xfId="22004" xr:uid="{00000000-0005-0000-0000-0000A5C30000}"/>
    <cellStyle name="Total 3 3 2 3 4 2" xfId="28614" xr:uid="{00000000-0005-0000-0000-0000A6C30000}"/>
    <cellStyle name="Total 3 3 2 3 4 3" xfId="32876" xr:uid="{00000000-0005-0000-0000-0000A7C30000}"/>
    <cellStyle name="Total 3 3 2 3 4 4" xfId="52727" xr:uid="{00000000-0005-0000-0000-0000A8C30000}"/>
    <cellStyle name="Total 3 3 2 3 5" xfId="28615" xr:uid="{00000000-0005-0000-0000-0000A9C30000}"/>
    <cellStyle name="Total 3 3 2 3 5 2" xfId="31348" xr:uid="{00000000-0005-0000-0000-0000AAC30000}"/>
    <cellStyle name="Total 3 3 2 3 6" xfId="28616" xr:uid="{00000000-0005-0000-0000-0000ABC30000}"/>
    <cellStyle name="Total 3 3 2 3 7" xfId="30496" xr:uid="{00000000-0005-0000-0000-0000ACC30000}"/>
    <cellStyle name="Total 3 3 2 3 8" xfId="52722" xr:uid="{00000000-0005-0000-0000-0000ADC30000}"/>
    <cellStyle name="Total 3 3 2 4" xfId="22005" xr:uid="{00000000-0005-0000-0000-0000AEC30000}"/>
    <cellStyle name="Total 3 3 2 4 2" xfId="22006" xr:uid="{00000000-0005-0000-0000-0000AFC30000}"/>
    <cellStyle name="Total 3 3 2 4 2 2" xfId="28617" xr:uid="{00000000-0005-0000-0000-0000B0C30000}"/>
    <cellStyle name="Total 3 3 2 4 2 3" xfId="31848" xr:uid="{00000000-0005-0000-0000-0000B1C30000}"/>
    <cellStyle name="Total 3 3 2 4 2 4" xfId="52729" xr:uid="{00000000-0005-0000-0000-0000B2C30000}"/>
    <cellStyle name="Total 3 3 2 4 3" xfId="28618" xr:uid="{00000000-0005-0000-0000-0000B3C30000}"/>
    <cellStyle name="Total 3 3 2 4 3 2" xfId="32442" xr:uid="{00000000-0005-0000-0000-0000B4C30000}"/>
    <cellStyle name="Total 3 3 2 4 4" xfId="28619" xr:uid="{00000000-0005-0000-0000-0000B5C30000}"/>
    <cellStyle name="Total 3 3 2 4 4 2" xfId="31367" xr:uid="{00000000-0005-0000-0000-0000B6C30000}"/>
    <cellStyle name="Total 3 3 2 4 5" xfId="28620" xr:uid="{00000000-0005-0000-0000-0000B7C30000}"/>
    <cellStyle name="Total 3 3 2 4 5 2" xfId="30875" xr:uid="{00000000-0005-0000-0000-0000B8C30000}"/>
    <cellStyle name="Total 3 3 2 4 6" xfId="28621" xr:uid="{00000000-0005-0000-0000-0000B9C30000}"/>
    <cellStyle name="Total 3 3 2 4 7" xfId="30004" xr:uid="{00000000-0005-0000-0000-0000BAC30000}"/>
    <cellStyle name="Total 3 3 2 4 8" xfId="52728" xr:uid="{00000000-0005-0000-0000-0000BBC30000}"/>
    <cellStyle name="Total 3 3 2 5" xfId="22007" xr:uid="{00000000-0005-0000-0000-0000BCC30000}"/>
    <cellStyle name="Total 3 3 2 5 2" xfId="22008" xr:uid="{00000000-0005-0000-0000-0000BDC30000}"/>
    <cellStyle name="Total 3 3 2 5 2 2" xfId="52731" xr:uid="{00000000-0005-0000-0000-0000BEC30000}"/>
    <cellStyle name="Total 3 3 2 5 3" xfId="28622" xr:uid="{00000000-0005-0000-0000-0000BFC30000}"/>
    <cellStyle name="Total 3 3 2 5 4" xfId="31693" xr:uid="{00000000-0005-0000-0000-0000C0C30000}"/>
    <cellStyle name="Total 3 3 2 5 5" xfId="52730" xr:uid="{00000000-0005-0000-0000-0000C1C30000}"/>
    <cellStyle name="Total 3 3 2 6" xfId="22009" xr:uid="{00000000-0005-0000-0000-0000C2C30000}"/>
    <cellStyle name="Total 3 3 2 6 2" xfId="28623" xr:uid="{00000000-0005-0000-0000-0000C3C30000}"/>
    <cellStyle name="Total 3 3 2 6 3" xfId="32413" xr:uid="{00000000-0005-0000-0000-0000C4C30000}"/>
    <cellStyle name="Total 3 3 2 6 4" xfId="52732" xr:uid="{00000000-0005-0000-0000-0000C5C30000}"/>
    <cellStyle name="Total 3 3 2 7" xfId="28624" xr:uid="{00000000-0005-0000-0000-0000C6C30000}"/>
    <cellStyle name="Total 3 3 2 7 2" xfId="31441" xr:uid="{00000000-0005-0000-0000-0000C7C30000}"/>
    <cellStyle name="Total 3 3 2 8" xfId="28625" xr:uid="{00000000-0005-0000-0000-0000C8C30000}"/>
    <cellStyle name="Total 3 3 2 8 2" xfId="30720" xr:uid="{00000000-0005-0000-0000-0000C9C30000}"/>
    <cellStyle name="Total 3 3 2 9" xfId="28626" xr:uid="{00000000-0005-0000-0000-0000CAC30000}"/>
    <cellStyle name="Total 3 3 3" xfId="22010" xr:uid="{00000000-0005-0000-0000-0000CBC30000}"/>
    <cellStyle name="Total 3 3 3 2" xfId="22011" xr:uid="{00000000-0005-0000-0000-0000CCC30000}"/>
    <cellStyle name="Total 3 3 3 2 2" xfId="22012" xr:uid="{00000000-0005-0000-0000-0000CDC30000}"/>
    <cellStyle name="Total 3 3 3 2 2 2" xfId="22013" xr:uid="{00000000-0005-0000-0000-0000CEC30000}"/>
    <cellStyle name="Total 3 3 3 2 2 2 2" xfId="22014" xr:uid="{00000000-0005-0000-0000-0000CFC30000}"/>
    <cellStyle name="Total 3 3 3 2 2 2 2 2" xfId="52737" xr:uid="{00000000-0005-0000-0000-0000D0C30000}"/>
    <cellStyle name="Total 3 3 3 2 2 2 3" xfId="52736" xr:uid="{00000000-0005-0000-0000-0000D1C30000}"/>
    <cellStyle name="Total 3 3 3 2 2 3" xfId="22015" xr:uid="{00000000-0005-0000-0000-0000D2C30000}"/>
    <cellStyle name="Total 3 3 3 2 2 3 2" xfId="22016" xr:uid="{00000000-0005-0000-0000-0000D3C30000}"/>
    <cellStyle name="Total 3 3 3 2 2 3 2 2" xfId="52739" xr:uid="{00000000-0005-0000-0000-0000D4C30000}"/>
    <cellStyle name="Total 3 3 3 2 2 3 3" xfId="52738" xr:uid="{00000000-0005-0000-0000-0000D5C30000}"/>
    <cellStyle name="Total 3 3 3 2 2 4" xfId="22017" xr:uid="{00000000-0005-0000-0000-0000D6C30000}"/>
    <cellStyle name="Total 3 3 3 2 2 4 2" xfId="52740" xr:uid="{00000000-0005-0000-0000-0000D7C30000}"/>
    <cellStyle name="Total 3 3 3 2 2 5" xfId="52735" xr:uid="{00000000-0005-0000-0000-0000D8C30000}"/>
    <cellStyle name="Total 3 3 3 2 3" xfId="22018" xr:uid="{00000000-0005-0000-0000-0000D9C30000}"/>
    <cellStyle name="Total 3 3 3 2 3 2" xfId="22019" xr:uid="{00000000-0005-0000-0000-0000DAC30000}"/>
    <cellStyle name="Total 3 3 3 2 3 2 2" xfId="52742" xr:uid="{00000000-0005-0000-0000-0000DBC30000}"/>
    <cellStyle name="Total 3 3 3 2 3 3" xfId="52741" xr:uid="{00000000-0005-0000-0000-0000DCC30000}"/>
    <cellStyle name="Total 3 3 3 2 4" xfId="22020" xr:uid="{00000000-0005-0000-0000-0000DDC30000}"/>
    <cellStyle name="Total 3 3 3 2 4 2" xfId="22021" xr:uid="{00000000-0005-0000-0000-0000DEC30000}"/>
    <cellStyle name="Total 3 3 3 2 4 2 2" xfId="52744" xr:uid="{00000000-0005-0000-0000-0000DFC30000}"/>
    <cellStyle name="Total 3 3 3 2 4 3" xfId="52743" xr:uid="{00000000-0005-0000-0000-0000E0C30000}"/>
    <cellStyle name="Total 3 3 3 2 5" xfId="22022" xr:uid="{00000000-0005-0000-0000-0000E1C30000}"/>
    <cellStyle name="Total 3 3 3 2 5 2" xfId="52745" xr:uid="{00000000-0005-0000-0000-0000E2C30000}"/>
    <cellStyle name="Total 3 3 3 2 6" xfId="52734" xr:uid="{00000000-0005-0000-0000-0000E3C30000}"/>
    <cellStyle name="Total 3 3 3 3" xfId="22023" xr:uid="{00000000-0005-0000-0000-0000E4C30000}"/>
    <cellStyle name="Total 3 3 3 3 2" xfId="22024" xr:uid="{00000000-0005-0000-0000-0000E5C30000}"/>
    <cellStyle name="Total 3 3 3 3 2 2" xfId="22025" xr:uid="{00000000-0005-0000-0000-0000E6C30000}"/>
    <cellStyle name="Total 3 3 3 3 2 2 2" xfId="52748" xr:uid="{00000000-0005-0000-0000-0000E7C30000}"/>
    <cellStyle name="Total 3 3 3 3 2 3" xfId="52747" xr:uid="{00000000-0005-0000-0000-0000E8C30000}"/>
    <cellStyle name="Total 3 3 3 3 3" xfId="22026" xr:uid="{00000000-0005-0000-0000-0000E9C30000}"/>
    <cellStyle name="Total 3 3 3 3 3 2" xfId="22027" xr:uid="{00000000-0005-0000-0000-0000EAC30000}"/>
    <cellStyle name="Total 3 3 3 3 3 2 2" xfId="52750" xr:uid="{00000000-0005-0000-0000-0000EBC30000}"/>
    <cellStyle name="Total 3 3 3 3 3 3" xfId="52749" xr:uid="{00000000-0005-0000-0000-0000ECC30000}"/>
    <cellStyle name="Total 3 3 3 3 4" xfId="22028" xr:uid="{00000000-0005-0000-0000-0000EDC30000}"/>
    <cellStyle name="Total 3 3 3 3 4 2" xfId="52751" xr:uid="{00000000-0005-0000-0000-0000EEC30000}"/>
    <cellStyle name="Total 3 3 3 3 5" xfId="52746" xr:uid="{00000000-0005-0000-0000-0000EFC30000}"/>
    <cellStyle name="Total 3 3 3 4" xfId="22029" xr:uid="{00000000-0005-0000-0000-0000F0C30000}"/>
    <cellStyle name="Total 3 3 3 4 2" xfId="22030" xr:uid="{00000000-0005-0000-0000-0000F1C30000}"/>
    <cellStyle name="Total 3 3 3 4 2 2" xfId="52753" xr:uid="{00000000-0005-0000-0000-0000F2C30000}"/>
    <cellStyle name="Total 3 3 3 4 3" xfId="52752" xr:uid="{00000000-0005-0000-0000-0000F3C30000}"/>
    <cellStyle name="Total 3 3 3 5" xfId="22031" xr:uid="{00000000-0005-0000-0000-0000F4C30000}"/>
    <cellStyle name="Total 3 3 3 5 2" xfId="22032" xr:uid="{00000000-0005-0000-0000-0000F5C30000}"/>
    <cellStyle name="Total 3 3 3 5 2 2" xfId="52755" xr:uid="{00000000-0005-0000-0000-0000F6C30000}"/>
    <cellStyle name="Total 3 3 3 5 3" xfId="52754" xr:uid="{00000000-0005-0000-0000-0000F7C30000}"/>
    <cellStyle name="Total 3 3 3 6" xfId="22033" xr:uid="{00000000-0005-0000-0000-0000F8C30000}"/>
    <cellStyle name="Total 3 3 3 6 2" xfId="52756" xr:uid="{00000000-0005-0000-0000-0000F9C30000}"/>
    <cellStyle name="Total 3 3 3 7" xfId="52733" xr:uid="{00000000-0005-0000-0000-0000FAC30000}"/>
    <cellStyle name="Total 3 3 4" xfId="22034" xr:uid="{00000000-0005-0000-0000-0000FBC30000}"/>
    <cellStyle name="Total 3 3 4 2" xfId="22035" xr:uid="{00000000-0005-0000-0000-0000FCC30000}"/>
    <cellStyle name="Total 3 3 4 2 2" xfId="22036" xr:uid="{00000000-0005-0000-0000-0000FDC30000}"/>
    <cellStyle name="Total 3 3 4 2 2 2" xfId="22037" xr:uid="{00000000-0005-0000-0000-0000FEC30000}"/>
    <cellStyle name="Total 3 3 4 2 2 2 2" xfId="22038" xr:uid="{00000000-0005-0000-0000-0000FFC30000}"/>
    <cellStyle name="Total 3 3 4 2 2 2 2 2" xfId="52761" xr:uid="{00000000-0005-0000-0000-000000C40000}"/>
    <cellStyle name="Total 3 3 4 2 2 2 3" xfId="52760" xr:uid="{00000000-0005-0000-0000-000001C40000}"/>
    <cellStyle name="Total 3 3 4 2 2 3" xfId="22039" xr:uid="{00000000-0005-0000-0000-000002C40000}"/>
    <cellStyle name="Total 3 3 4 2 2 3 2" xfId="22040" xr:uid="{00000000-0005-0000-0000-000003C40000}"/>
    <cellStyle name="Total 3 3 4 2 2 3 2 2" xfId="52763" xr:uid="{00000000-0005-0000-0000-000004C40000}"/>
    <cellStyle name="Total 3 3 4 2 2 3 3" xfId="52762" xr:uid="{00000000-0005-0000-0000-000005C40000}"/>
    <cellStyle name="Total 3 3 4 2 2 4" xfId="22041" xr:uid="{00000000-0005-0000-0000-000006C40000}"/>
    <cellStyle name="Total 3 3 4 2 2 4 2" xfId="52764" xr:uid="{00000000-0005-0000-0000-000007C40000}"/>
    <cellStyle name="Total 3 3 4 2 2 5" xfId="52759" xr:uid="{00000000-0005-0000-0000-000008C40000}"/>
    <cellStyle name="Total 3 3 4 2 3" xfId="22042" xr:uid="{00000000-0005-0000-0000-000009C40000}"/>
    <cellStyle name="Total 3 3 4 2 3 2" xfId="22043" xr:uid="{00000000-0005-0000-0000-00000AC40000}"/>
    <cellStyle name="Total 3 3 4 2 3 2 2" xfId="52766" xr:uid="{00000000-0005-0000-0000-00000BC40000}"/>
    <cellStyle name="Total 3 3 4 2 3 3" xfId="52765" xr:uid="{00000000-0005-0000-0000-00000CC40000}"/>
    <cellStyle name="Total 3 3 4 2 4" xfId="22044" xr:uid="{00000000-0005-0000-0000-00000DC40000}"/>
    <cellStyle name="Total 3 3 4 2 4 2" xfId="22045" xr:uid="{00000000-0005-0000-0000-00000EC40000}"/>
    <cellStyle name="Total 3 3 4 2 4 2 2" xfId="52768" xr:uid="{00000000-0005-0000-0000-00000FC40000}"/>
    <cellStyle name="Total 3 3 4 2 4 3" xfId="52767" xr:uid="{00000000-0005-0000-0000-000010C40000}"/>
    <cellStyle name="Total 3 3 4 2 5" xfId="22046" xr:uid="{00000000-0005-0000-0000-000011C40000}"/>
    <cellStyle name="Total 3 3 4 2 5 2" xfId="52769" xr:uid="{00000000-0005-0000-0000-000012C40000}"/>
    <cellStyle name="Total 3 3 4 2 6" xfId="52758" xr:uid="{00000000-0005-0000-0000-000013C40000}"/>
    <cellStyle name="Total 3 3 4 3" xfId="22047" xr:uid="{00000000-0005-0000-0000-000014C40000}"/>
    <cellStyle name="Total 3 3 4 3 2" xfId="22048" xr:uid="{00000000-0005-0000-0000-000015C40000}"/>
    <cellStyle name="Total 3 3 4 3 2 2" xfId="22049" xr:uid="{00000000-0005-0000-0000-000016C40000}"/>
    <cellStyle name="Total 3 3 4 3 2 2 2" xfId="52772" xr:uid="{00000000-0005-0000-0000-000017C40000}"/>
    <cellStyle name="Total 3 3 4 3 2 3" xfId="52771" xr:uid="{00000000-0005-0000-0000-000018C40000}"/>
    <cellStyle name="Total 3 3 4 3 3" xfId="22050" xr:uid="{00000000-0005-0000-0000-000019C40000}"/>
    <cellStyle name="Total 3 3 4 3 3 2" xfId="22051" xr:uid="{00000000-0005-0000-0000-00001AC40000}"/>
    <cellStyle name="Total 3 3 4 3 3 2 2" xfId="52774" xr:uid="{00000000-0005-0000-0000-00001BC40000}"/>
    <cellStyle name="Total 3 3 4 3 3 3" xfId="52773" xr:uid="{00000000-0005-0000-0000-00001CC40000}"/>
    <cellStyle name="Total 3 3 4 3 4" xfId="22052" xr:uid="{00000000-0005-0000-0000-00001DC40000}"/>
    <cellStyle name="Total 3 3 4 3 4 2" xfId="52775" xr:uid="{00000000-0005-0000-0000-00001EC40000}"/>
    <cellStyle name="Total 3 3 4 3 5" xfId="52770" xr:uid="{00000000-0005-0000-0000-00001FC40000}"/>
    <cellStyle name="Total 3 3 4 4" xfId="22053" xr:uid="{00000000-0005-0000-0000-000020C40000}"/>
    <cellStyle name="Total 3 3 4 4 2" xfId="22054" xr:uid="{00000000-0005-0000-0000-000021C40000}"/>
    <cellStyle name="Total 3 3 4 4 2 2" xfId="52777" xr:uid="{00000000-0005-0000-0000-000022C40000}"/>
    <cellStyle name="Total 3 3 4 4 3" xfId="52776" xr:uid="{00000000-0005-0000-0000-000023C40000}"/>
    <cellStyle name="Total 3 3 4 5" xfId="22055" xr:uid="{00000000-0005-0000-0000-000024C40000}"/>
    <cellStyle name="Total 3 3 4 5 2" xfId="22056" xr:uid="{00000000-0005-0000-0000-000025C40000}"/>
    <cellStyle name="Total 3 3 4 5 2 2" xfId="52779" xr:uid="{00000000-0005-0000-0000-000026C40000}"/>
    <cellStyle name="Total 3 3 4 5 3" xfId="52778" xr:uid="{00000000-0005-0000-0000-000027C40000}"/>
    <cellStyle name="Total 3 3 4 6" xfId="22057" xr:uid="{00000000-0005-0000-0000-000028C40000}"/>
    <cellStyle name="Total 3 3 4 6 2" xfId="52780" xr:uid="{00000000-0005-0000-0000-000029C40000}"/>
    <cellStyle name="Total 3 3 4 7" xfId="52757" xr:uid="{00000000-0005-0000-0000-00002AC40000}"/>
    <cellStyle name="Total 3 3 5" xfId="22058" xr:uid="{00000000-0005-0000-0000-00002BC40000}"/>
    <cellStyle name="Total 3 3 5 2" xfId="22059" xr:uid="{00000000-0005-0000-0000-00002CC40000}"/>
    <cellStyle name="Total 3 3 5 2 2" xfId="22060" xr:uid="{00000000-0005-0000-0000-00002DC40000}"/>
    <cellStyle name="Total 3 3 5 2 2 2" xfId="22061" xr:uid="{00000000-0005-0000-0000-00002EC40000}"/>
    <cellStyle name="Total 3 3 5 2 2 2 2" xfId="22062" xr:uid="{00000000-0005-0000-0000-00002FC40000}"/>
    <cellStyle name="Total 3 3 5 2 2 2 2 2" xfId="52785" xr:uid="{00000000-0005-0000-0000-000030C40000}"/>
    <cellStyle name="Total 3 3 5 2 2 2 3" xfId="52784" xr:uid="{00000000-0005-0000-0000-000031C40000}"/>
    <cellStyle name="Total 3 3 5 2 2 3" xfId="22063" xr:uid="{00000000-0005-0000-0000-000032C40000}"/>
    <cellStyle name="Total 3 3 5 2 2 3 2" xfId="22064" xr:uid="{00000000-0005-0000-0000-000033C40000}"/>
    <cellStyle name="Total 3 3 5 2 2 3 2 2" xfId="52787" xr:uid="{00000000-0005-0000-0000-000034C40000}"/>
    <cellStyle name="Total 3 3 5 2 2 3 3" xfId="52786" xr:uid="{00000000-0005-0000-0000-000035C40000}"/>
    <cellStyle name="Total 3 3 5 2 2 4" xfId="22065" xr:uid="{00000000-0005-0000-0000-000036C40000}"/>
    <cellStyle name="Total 3 3 5 2 2 4 2" xfId="52788" xr:uid="{00000000-0005-0000-0000-000037C40000}"/>
    <cellStyle name="Total 3 3 5 2 2 5" xfId="52783" xr:uid="{00000000-0005-0000-0000-000038C40000}"/>
    <cellStyle name="Total 3 3 5 2 3" xfId="22066" xr:uid="{00000000-0005-0000-0000-000039C40000}"/>
    <cellStyle name="Total 3 3 5 2 3 2" xfId="22067" xr:uid="{00000000-0005-0000-0000-00003AC40000}"/>
    <cellStyle name="Total 3 3 5 2 3 2 2" xfId="52790" xr:uid="{00000000-0005-0000-0000-00003BC40000}"/>
    <cellStyle name="Total 3 3 5 2 3 3" xfId="52789" xr:uid="{00000000-0005-0000-0000-00003CC40000}"/>
    <cellStyle name="Total 3 3 5 2 4" xfId="22068" xr:uid="{00000000-0005-0000-0000-00003DC40000}"/>
    <cellStyle name="Total 3 3 5 2 4 2" xfId="22069" xr:uid="{00000000-0005-0000-0000-00003EC40000}"/>
    <cellStyle name="Total 3 3 5 2 4 2 2" xfId="52792" xr:uid="{00000000-0005-0000-0000-00003FC40000}"/>
    <cellStyle name="Total 3 3 5 2 4 3" xfId="52791" xr:uid="{00000000-0005-0000-0000-000040C40000}"/>
    <cellStyle name="Total 3 3 5 2 5" xfId="22070" xr:uid="{00000000-0005-0000-0000-000041C40000}"/>
    <cellStyle name="Total 3 3 5 2 5 2" xfId="52793" xr:uid="{00000000-0005-0000-0000-000042C40000}"/>
    <cellStyle name="Total 3 3 5 2 6" xfId="52782" xr:uid="{00000000-0005-0000-0000-000043C40000}"/>
    <cellStyle name="Total 3 3 5 3" xfId="22071" xr:uid="{00000000-0005-0000-0000-000044C40000}"/>
    <cellStyle name="Total 3 3 5 3 2" xfId="22072" xr:uid="{00000000-0005-0000-0000-000045C40000}"/>
    <cellStyle name="Total 3 3 5 3 2 2" xfId="22073" xr:uid="{00000000-0005-0000-0000-000046C40000}"/>
    <cellStyle name="Total 3 3 5 3 2 2 2" xfId="52796" xr:uid="{00000000-0005-0000-0000-000047C40000}"/>
    <cellStyle name="Total 3 3 5 3 2 3" xfId="52795" xr:uid="{00000000-0005-0000-0000-000048C40000}"/>
    <cellStyle name="Total 3 3 5 3 3" xfId="22074" xr:uid="{00000000-0005-0000-0000-000049C40000}"/>
    <cellStyle name="Total 3 3 5 3 3 2" xfId="22075" xr:uid="{00000000-0005-0000-0000-00004AC40000}"/>
    <cellStyle name="Total 3 3 5 3 3 2 2" xfId="52798" xr:uid="{00000000-0005-0000-0000-00004BC40000}"/>
    <cellStyle name="Total 3 3 5 3 3 3" xfId="52797" xr:uid="{00000000-0005-0000-0000-00004CC40000}"/>
    <cellStyle name="Total 3 3 5 3 4" xfId="22076" xr:uid="{00000000-0005-0000-0000-00004DC40000}"/>
    <cellStyle name="Total 3 3 5 3 4 2" xfId="52799" xr:uid="{00000000-0005-0000-0000-00004EC40000}"/>
    <cellStyle name="Total 3 3 5 3 5" xfId="52794" xr:uid="{00000000-0005-0000-0000-00004FC40000}"/>
    <cellStyle name="Total 3 3 5 4" xfId="22077" xr:uid="{00000000-0005-0000-0000-000050C40000}"/>
    <cellStyle name="Total 3 3 5 4 2" xfId="22078" xr:uid="{00000000-0005-0000-0000-000051C40000}"/>
    <cellStyle name="Total 3 3 5 4 2 2" xfId="52801" xr:uid="{00000000-0005-0000-0000-000052C40000}"/>
    <cellStyle name="Total 3 3 5 4 3" xfId="52800" xr:uid="{00000000-0005-0000-0000-000053C40000}"/>
    <cellStyle name="Total 3 3 5 5" xfId="22079" xr:uid="{00000000-0005-0000-0000-000054C40000}"/>
    <cellStyle name="Total 3 3 5 5 2" xfId="22080" xr:uid="{00000000-0005-0000-0000-000055C40000}"/>
    <cellStyle name="Total 3 3 5 5 2 2" xfId="52803" xr:uid="{00000000-0005-0000-0000-000056C40000}"/>
    <cellStyle name="Total 3 3 5 5 3" xfId="52802" xr:uid="{00000000-0005-0000-0000-000057C40000}"/>
    <cellStyle name="Total 3 3 5 6" xfId="22081" xr:uid="{00000000-0005-0000-0000-000058C40000}"/>
    <cellStyle name="Total 3 3 5 6 2" xfId="52804" xr:uid="{00000000-0005-0000-0000-000059C40000}"/>
    <cellStyle name="Total 3 3 5 7" xfId="52781" xr:uid="{00000000-0005-0000-0000-00005AC40000}"/>
    <cellStyle name="Total 3 3 6" xfId="22082" xr:uid="{00000000-0005-0000-0000-00005BC40000}"/>
    <cellStyle name="Total 3 3 6 2" xfId="22083" xr:uid="{00000000-0005-0000-0000-00005CC40000}"/>
    <cellStyle name="Total 3 3 6 2 2" xfId="22084" xr:uid="{00000000-0005-0000-0000-00005DC40000}"/>
    <cellStyle name="Total 3 3 6 2 2 2" xfId="22085" xr:uid="{00000000-0005-0000-0000-00005EC40000}"/>
    <cellStyle name="Total 3 3 6 2 2 2 2" xfId="22086" xr:uid="{00000000-0005-0000-0000-00005FC40000}"/>
    <cellStyle name="Total 3 3 6 2 2 2 2 2" xfId="52809" xr:uid="{00000000-0005-0000-0000-000060C40000}"/>
    <cellStyle name="Total 3 3 6 2 2 2 3" xfId="52808" xr:uid="{00000000-0005-0000-0000-000061C40000}"/>
    <cellStyle name="Total 3 3 6 2 2 3" xfId="22087" xr:uid="{00000000-0005-0000-0000-000062C40000}"/>
    <cellStyle name="Total 3 3 6 2 2 3 2" xfId="22088" xr:uid="{00000000-0005-0000-0000-000063C40000}"/>
    <cellStyle name="Total 3 3 6 2 2 3 2 2" xfId="52811" xr:uid="{00000000-0005-0000-0000-000064C40000}"/>
    <cellStyle name="Total 3 3 6 2 2 3 3" xfId="52810" xr:uid="{00000000-0005-0000-0000-000065C40000}"/>
    <cellStyle name="Total 3 3 6 2 2 4" xfId="22089" xr:uid="{00000000-0005-0000-0000-000066C40000}"/>
    <cellStyle name="Total 3 3 6 2 2 4 2" xfId="52812" xr:uid="{00000000-0005-0000-0000-000067C40000}"/>
    <cellStyle name="Total 3 3 6 2 2 5" xfId="52807" xr:uid="{00000000-0005-0000-0000-000068C40000}"/>
    <cellStyle name="Total 3 3 6 2 3" xfId="22090" xr:uid="{00000000-0005-0000-0000-000069C40000}"/>
    <cellStyle name="Total 3 3 6 2 3 2" xfId="22091" xr:uid="{00000000-0005-0000-0000-00006AC40000}"/>
    <cellStyle name="Total 3 3 6 2 3 2 2" xfId="52814" xr:uid="{00000000-0005-0000-0000-00006BC40000}"/>
    <cellStyle name="Total 3 3 6 2 3 3" xfId="52813" xr:uid="{00000000-0005-0000-0000-00006CC40000}"/>
    <cellStyle name="Total 3 3 6 2 4" xfId="22092" xr:uid="{00000000-0005-0000-0000-00006DC40000}"/>
    <cellStyle name="Total 3 3 6 2 4 2" xfId="22093" xr:uid="{00000000-0005-0000-0000-00006EC40000}"/>
    <cellStyle name="Total 3 3 6 2 4 2 2" xfId="52816" xr:uid="{00000000-0005-0000-0000-00006FC40000}"/>
    <cellStyle name="Total 3 3 6 2 4 3" xfId="52815" xr:uid="{00000000-0005-0000-0000-000070C40000}"/>
    <cellStyle name="Total 3 3 6 2 5" xfId="22094" xr:uid="{00000000-0005-0000-0000-000071C40000}"/>
    <cellStyle name="Total 3 3 6 2 5 2" xfId="52817" xr:uid="{00000000-0005-0000-0000-000072C40000}"/>
    <cellStyle name="Total 3 3 6 2 6" xfId="52806" xr:uid="{00000000-0005-0000-0000-000073C40000}"/>
    <cellStyle name="Total 3 3 6 3" xfId="22095" xr:uid="{00000000-0005-0000-0000-000074C40000}"/>
    <cellStyle name="Total 3 3 6 3 2" xfId="22096" xr:uid="{00000000-0005-0000-0000-000075C40000}"/>
    <cellStyle name="Total 3 3 6 3 2 2" xfId="22097" xr:uid="{00000000-0005-0000-0000-000076C40000}"/>
    <cellStyle name="Total 3 3 6 3 2 2 2" xfId="52820" xr:uid="{00000000-0005-0000-0000-000077C40000}"/>
    <cellStyle name="Total 3 3 6 3 2 3" xfId="52819" xr:uid="{00000000-0005-0000-0000-000078C40000}"/>
    <cellStyle name="Total 3 3 6 3 3" xfId="22098" xr:uid="{00000000-0005-0000-0000-000079C40000}"/>
    <cellStyle name="Total 3 3 6 3 3 2" xfId="22099" xr:uid="{00000000-0005-0000-0000-00007AC40000}"/>
    <cellStyle name="Total 3 3 6 3 3 2 2" xfId="52822" xr:uid="{00000000-0005-0000-0000-00007BC40000}"/>
    <cellStyle name="Total 3 3 6 3 3 3" xfId="52821" xr:uid="{00000000-0005-0000-0000-00007CC40000}"/>
    <cellStyle name="Total 3 3 6 3 4" xfId="22100" xr:uid="{00000000-0005-0000-0000-00007DC40000}"/>
    <cellStyle name="Total 3 3 6 3 4 2" xfId="52823" xr:uid="{00000000-0005-0000-0000-00007EC40000}"/>
    <cellStyle name="Total 3 3 6 3 5" xfId="52818" xr:uid="{00000000-0005-0000-0000-00007FC40000}"/>
    <cellStyle name="Total 3 3 6 4" xfId="22101" xr:uid="{00000000-0005-0000-0000-000080C40000}"/>
    <cellStyle name="Total 3 3 6 4 2" xfId="22102" xr:uid="{00000000-0005-0000-0000-000081C40000}"/>
    <cellStyle name="Total 3 3 6 4 2 2" xfId="52825" xr:uid="{00000000-0005-0000-0000-000082C40000}"/>
    <cellStyle name="Total 3 3 6 4 3" xfId="52824" xr:uid="{00000000-0005-0000-0000-000083C40000}"/>
    <cellStyle name="Total 3 3 6 5" xfId="22103" xr:uid="{00000000-0005-0000-0000-000084C40000}"/>
    <cellStyle name="Total 3 3 6 5 2" xfId="22104" xr:uid="{00000000-0005-0000-0000-000085C40000}"/>
    <cellStyle name="Total 3 3 6 5 2 2" xfId="52827" xr:uid="{00000000-0005-0000-0000-000086C40000}"/>
    <cellStyle name="Total 3 3 6 5 3" xfId="52826" xr:uid="{00000000-0005-0000-0000-000087C40000}"/>
    <cellStyle name="Total 3 3 6 6" xfId="22105" xr:uid="{00000000-0005-0000-0000-000088C40000}"/>
    <cellStyle name="Total 3 3 6 6 2" xfId="52828" xr:uid="{00000000-0005-0000-0000-000089C40000}"/>
    <cellStyle name="Total 3 3 6 7" xfId="52805" xr:uid="{00000000-0005-0000-0000-00008AC40000}"/>
    <cellStyle name="Total 3 3 7" xfId="22106" xr:uid="{00000000-0005-0000-0000-00008BC40000}"/>
    <cellStyle name="Total 3 3 7 2" xfId="22107" xr:uid="{00000000-0005-0000-0000-00008CC40000}"/>
    <cellStyle name="Total 3 3 7 2 2" xfId="22108" xr:uid="{00000000-0005-0000-0000-00008DC40000}"/>
    <cellStyle name="Total 3 3 7 2 2 2" xfId="22109" xr:uid="{00000000-0005-0000-0000-00008EC40000}"/>
    <cellStyle name="Total 3 3 7 2 2 2 2" xfId="22110" xr:uid="{00000000-0005-0000-0000-00008FC40000}"/>
    <cellStyle name="Total 3 3 7 2 2 2 2 2" xfId="52833" xr:uid="{00000000-0005-0000-0000-000090C40000}"/>
    <cellStyle name="Total 3 3 7 2 2 2 3" xfId="52832" xr:uid="{00000000-0005-0000-0000-000091C40000}"/>
    <cellStyle name="Total 3 3 7 2 2 3" xfId="22111" xr:uid="{00000000-0005-0000-0000-000092C40000}"/>
    <cellStyle name="Total 3 3 7 2 2 3 2" xfId="22112" xr:uid="{00000000-0005-0000-0000-000093C40000}"/>
    <cellStyle name="Total 3 3 7 2 2 3 2 2" xfId="52835" xr:uid="{00000000-0005-0000-0000-000094C40000}"/>
    <cellStyle name="Total 3 3 7 2 2 3 3" xfId="52834" xr:uid="{00000000-0005-0000-0000-000095C40000}"/>
    <cellStyle name="Total 3 3 7 2 2 4" xfId="22113" xr:uid="{00000000-0005-0000-0000-000096C40000}"/>
    <cellStyle name="Total 3 3 7 2 2 4 2" xfId="52836" xr:uid="{00000000-0005-0000-0000-000097C40000}"/>
    <cellStyle name="Total 3 3 7 2 2 5" xfId="52831" xr:uid="{00000000-0005-0000-0000-000098C40000}"/>
    <cellStyle name="Total 3 3 7 2 3" xfId="22114" xr:uid="{00000000-0005-0000-0000-000099C40000}"/>
    <cellStyle name="Total 3 3 7 2 3 2" xfId="22115" xr:uid="{00000000-0005-0000-0000-00009AC40000}"/>
    <cellStyle name="Total 3 3 7 2 3 2 2" xfId="52838" xr:uid="{00000000-0005-0000-0000-00009BC40000}"/>
    <cellStyle name="Total 3 3 7 2 3 3" xfId="52837" xr:uid="{00000000-0005-0000-0000-00009CC40000}"/>
    <cellStyle name="Total 3 3 7 2 4" xfId="22116" xr:uid="{00000000-0005-0000-0000-00009DC40000}"/>
    <cellStyle name="Total 3 3 7 2 4 2" xfId="22117" xr:uid="{00000000-0005-0000-0000-00009EC40000}"/>
    <cellStyle name="Total 3 3 7 2 4 2 2" xfId="52840" xr:uid="{00000000-0005-0000-0000-00009FC40000}"/>
    <cellStyle name="Total 3 3 7 2 4 3" xfId="52839" xr:uid="{00000000-0005-0000-0000-0000A0C40000}"/>
    <cellStyle name="Total 3 3 7 2 5" xfId="22118" xr:uid="{00000000-0005-0000-0000-0000A1C40000}"/>
    <cellStyle name="Total 3 3 7 2 5 2" xfId="52841" xr:uid="{00000000-0005-0000-0000-0000A2C40000}"/>
    <cellStyle name="Total 3 3 7 2 6" xfId="52830" xr:uid="{00000000-0005-0000-0000-0000A3C40000}"/>
    <cellStyle name="Total 3 3 7 3" xfId="22119" xr:uid="{00000000-0005-0000-0000-0000A4C40000}"/>
    <cellStyle name="Total 3 3 7 3 2" xfId="22120" xr:uid="{00000000-0005-0000-0000-0000A5C40000}"/>
    <cellStyle name="Total 3 3 7 3 2 2" xfId="22121" xr:uid="{00000000-0005-0000-0000-0000A6C40000}"/>
    <cellStyle name="Total 3 3 7 3 2 2 2" xfId="52844" xr:uid="{00000000-0005-0000-0000-0000A7C40000}"/>
    <cellStyle name="Total 3 3 7 3 2 3" xfId="52843" xr:uid="{00000000-0005-0000-0000-0000A8C40000}"/>
    <cellStyle name="Total 3 3 7 3 3" xfId="22122" xr:uid="{00000000-0005-0000-0000-0000A9C40000}"/>
    <cellStyle name="Total 3 3 7 3 3 2" xfId="22123" xr:uid="{00000000-0005-0000-0000-0000AAC40000}"/>
    <cellStyle name="Total 3 3 7 3 3 2 2" xfId="52846" xr:uid="{00000000-0005-0000-0000-0000ABC40000}"/>
    <cellStyle name="Total 3 3 7 3 3 3" xfId="52845" xr:uid="{00000000-0005-0000-0000-0000ACC40000}"/>
    <cellStyle name="Total 3 3 7 3 4" xfId="22124" xr:uid="{00000000-0005-0000-0000-0000ADC40000}"/>
    <cellStyle name="Total 3 3 7 3 4 2" xfId="52847" xr:uid="{00000000-0005-0000-0000-0000AEC40000}"/>
    <cellStyle name="Total 3 3 7 3 5" xfId="52842" xr:uid="{00000000-0005-0000-0000-0000AFC40000}"/>
    <cellStyle name="Total 3 3 7 4" xfId="22125" xr:uid="{00000000-0005-0000-0000-0000B0C40000}"/>
    <cellStyle name="Total 3 3 7 4 2" xfId="22126" xr:uid="{00000000-0005-0000-0000-0000B1C40000}"/>
    <cellStyle name="Total 3 3 7 4 2 2" xfId="52849" xr:uid="{00000000-0005-0000-0000-0000B2C40000}"/>
    <cellStyle name="Total 3 3 7 4 3" xfId="52848" xr:uid="{00000000-0005-0000-0000-0000B3C40000}"/>
    <cellStyle name="Total 3 3 7 5" xfId="22127" xr:uid="{00000000-0005-0000-0000-0000B4C40000}"/>
    <cellStyle name="Total 3 3 7 5 2" xfId="22128" xr:uid="{00000000-0005-0000-0000-0000B5C40000}"/>
    <cellStyle name="Total 3 3 7 5 2 2" xfId="52851" xr:uid="{00000000-0005-0000-0000-0000B6C40000}"/>
    <cellStyle name="Total 3 3 7 5 3" xfId="52850" xr:uid="{00000000-0005-0000-0000-0000B7C40000}"/>
    <cellStyle name="Total 3 3 7 6" xfId="22129" xr:uid="{00000000-0005-0000-0000-0000B8C40000}"/>
    <cellStyle name="Total 3 3 7 6 2" xfId="52852" xr:uid="{00000000-0005-0000-0000-0000B9C40000}"/>
    <cellStyle name="Total 3 3 7 7" xfId="52829" xr:uid="{00000000-0005-0000-0000-0000BAC40000}"/>
    <cellStyle name="Total 3 3 8" xfId="22130" xr:uid="{00000000-0005-0000-0000-0000BBC40000}"/>
    <cellStyle name="Total 3 3 8 2" xfId="22131" xr:uid="{00000000-0005-0000-0000-0000BCC40000}"/>
    <cellStyle name="Total 3 3 8 2 2" xfId="22132" xr:uid="{00000000-0005-0000-0000-0000BDC40000}"/>
    <cellStyle name="Total 3 3 8 2 2 2" xfId="22133" xr:uid="{00000000-0005-0000-0000-0000BEC40000}"/>
    <cellStyle name="Total 3 3 8 2 2 2 2" xfId="52856" xr:uid="{00000000-0005-0000-0000-0000BFC40000}"/>
    <cellStyle name="Total 3 3 8 2 2 3" xfId="52855" xr:uid="{00000000-0005-0000-0000-0000C0C40000}"/>
    <cellStyle name="Total 3 3 8 2 3" xfId="22134" xr:uid="{00000000-0005-0000-0000-0000C1C40000}"/>
    <cellStyle name="Total 3 3 8 2 3 2" xfId="22135" xr:uid="{00000000-0005-0000-0000-0000C2C40000}"/>
    <cellStyle name="Total 3 3 8 2 3 2 2" xfId="52858" xr:uid="{00000000-0005-0000-0000-0000C3C40000}"/>
    <cellStyle name="Total 3 3 8 2 3 3" xfId="52857" xr:uid="{00000000-0005-0000-0000-0000C4C40000}"/>
    <cellStyle name="Total 3 3 8 2 4" xfId="22136" xr:uid="{00000000-0005-0000-0000-0000C5C40000}"/>
    <cellStyle name="Total 3 3 8 2 4 2" xfId="52859" xr:uid="{00000000-0005-0000-0000-0000C6C40000}"/>
    <cellStyle name="Total 3 3 8 2 5" xfId="52854" xr:uid="{00000000-0005-0000-0000-0000C7C40000}"/>
    <cellStyle name="Total 3 3 8 3" xfId="22137" xr:uid="{00000000-0005-0000-0000-0000C8C40000}"/>
    <cellStyle name="Total 3 3 8 3 2" xfId="22138" xr:uid="{00000000-0005-0000-0000-0000C9C40000}"/>
    <cellStyle name="Total 3 3 8 3 2 2" xfId="52861" xr:uid="{00000000-0005-0000-0000-0000CAC40000}"/>
    <cellStyle name="Total 3 3 8 3 3" xfId="52860" xr:uid="{00000000-0005-0000-0000-0000CBC40000}"/>
    <cellStyle name="Total 3 3 8 4" xfId="22139" xr:uid="{00000000-0005-0000-0000-0000CCC40000}"/>
    <cellStyle name="Total 3 3 8 4 2" xfId="22140" xr:uid="{00000000-0005-0000-0000-0000CDC40000}"/>
    <cellStyle name="Total 3 3 8 4 2 2" xfId="52863" xr:uid="{00000000-0005-0000-0000-0000CEC40000}"/>
    <cellStyle name="Total 3 3 8 4 3" xfId="52862" xr:uid="{00000000-0005-0000-0000-0000CFC40000}"/>
    <cellStyle name="Total 3 3 8 5" xfId="22141" xr:uid="{00000000-0005-0000-0000-0000D0C40000}"/>
    <cellStyle name="Total 3 3 8 5 2" xfId="52864" xr:uid="{00000000-0005-0000-0000-0000D1C40000}"/>
    <cellStyle name="Total 3 3 8 6" xfId="52853" xr:uid="{00000000-0005-0000-0000-0000D2C40000}"/>
    <cellStyle name="Total 3 3 9" xfId="22142" xr:uid="{00000000-0005-0000-0000-0000D3C40000}"/>
    <cellStyle name="Total 3 3 9 2" xfId="22143" xr:uid="{00000000-0005-0000-0000-0000D4C40000}"/>
    <cellStyle name="Total 3 3 9 2 2" xfId="22144" xr:uid="{00000000-0005-0000-0000-0000D5C40000}"/>
    <cellStyle name="Total 3 3 9 2 2 2" xfId="52867" xr:uid="{00000000-0005-0000-0000-0000D6C40000}"/>
    <cellStyle name="Total 3 3 9 2 3" xfId="52866" xr:uid="{00000000-0005-0000-0000-0000D7C40000}"/>
    <cellStyle name="Total 3 3 9 3" xfId="22145" xr:uid="{00000000-0005-0000-0000-0000D8C40000}"/>
    <cellStyle name="Total 3 3 9 3 2" xfId="22146" xr:uid="{00000000-0005-0000-0000-0000D9C40000}"/>
    <cellStyle name="Total 3 3 9 3 2 2" xfId="52869" xr:uid="{00000000-0005-0000-0000-0000DAC40000}"/>
    <cellStyle name="Total 3 3 9 3 3" xfId="52868" xr:uid="{00000000-0005-0000-0000-0000DBC40000}"/>
    <cellStyle name="Total 3 3 9 4" xfId="22147" xr:uid="{00000000-0005-0000-0000-0000DCC40000}"/>
    <cellStyle name="Total 3 3 9 4 2" xfId="52870" xr:uid="{00000000-0005-0000-0000-0000DDC40000}"/>
    <cellStyle name="Total 3 3 9 5" xfId="52865" xr:uid="{00000000-0005-0000-0000-0000DEC40000}"/>
    <cellStyle name="Total 3 4" xfId="22148" xr:uid="{00000000-0005-0000-0000-0000DFC40000}"/>
    <cellStyle name="Total 3 4 10" xfId="22149" xr:uid="{00000000-0005-0000-0000-0000E0C40000}"/>
    <cellStyle name="Total 3 4 10 2" xfId="22150" xr:uid="{00000000-0005-0000-0000-0000E1C40000}"/>
    <cellStyle name="Total 3 4 10 2 2" xfId="52873" xr:uid="{00000000-0005-0000-0000-0000E2C40000}"/>
    <cellStyle name="Total 3 4 10 3" xfId="52872" xr:uid="{00000000-0005-0000-0000-0000E3C40000}"/>
    <cellStyle name="Total 3 4 11" xfId="22151" xr:uid="{00000000-0005-0000-0000-0000E4C40000}"/>
    <cellStyle name="Total 3 4 11 2" xfId="52874" xr:uid="{00000000-0005-0000-0000-0000E5C40000}"/>
    <cellStyle name="Total 3 4 12" xfId="28627" xr:uid="{00000000-0005-0000-0000-0000E6C40000}"/>
    <cellStyle name="Total 3 4 13" xfId="29372" xr:uid="{00000000-0005-0000-0000-0000E7C40000}"/>
    <cellStyle name="Total 3 4 14" xfId="52871" xr:uid="{00000000-0005-0000-0000-0000E8C40000}"/>
    <cellStyle name="Total 3 4 2" xfId="22152" xr:uid="{00000000-0005-0000-0000-0000E9C40000}"/>
    <cellStyle name="Total 3 4 2 10" xfId="29845" xr:uid="{00000000-0005-0000-0000-0000EAC40000}"/>
    <cellStyle name="Total 3 4 2 11" xfId="52875" xr:uid="{00000000-0005-0000-0000-0000EBC40000}"/>
    <cellStyle name="Total 3 4 2 2" xfId="22153" xr:uid="{00000000-0005-0000-0000-0000ECC40000}"/>
    <cellStyle name="Total 3 4 2 2 2" xfId="22154" xr:uid="{00000000-0005-0000-0000-0000EDC40000}"/>
    <cellStyle name="Total 3 4 2 2 2 2" xfId="22155" xr:uid="{00000000-0005-0000-0000-0000EEC40000}"/>
    <cellStyle name="Total 3 4 2 2 2 2 2" xfId="22156" xr:uid="{00000000-0005-0000-0000-0000EFC40000}"/>
    <cellStyle name="Total 3 4 2 2 2 2 2 2" xfId="52879" xr:uid="{00000000-0005-0000-0000-0000F0C40000}"/>
    <cellStyle name="Total 3 4 2 2 2 2 3" xfId="52878" xr:uid="{00000000-0005-0000-0000-0000F1C40000}"/>
    <cellStyle name="Total 3 4 2 2 2 3" xfId="22157" xr:uid="{00000000-0005-0000-0000-0000F2C40000}"/>
    <cellStyle name="Total 3 4 2 2 2 3 2" xfId="22158" xr:uid="{00000000-0005-0000-0000-0000F3C40000}"/>
    <cellStyle name="Total 3 4 2 2 2 3 2 2" xfId="52881" xr:uid="{00000000-0005-0000-0000-0000F4C40000}"/>
    <cellStyle name="Total 3 4 2 2 2 3 3" xfId="52880" xr:uid="{00000000-0005-0000-0000-0000F5C40000}"/>
    <cellStyle name="Total 3 4 2 2 2 4" xfId="22159" xr:uid="{00000000-0005-0000-0000-0000F6C40000}"/>
    <cellStyle name="Total 3 4 2 2 2 4 2" xfId="52882" xr:uid="{00000000-0005-0000-0000-0000F7C40000}"/>
    <cellStyle name="Total 3 4 2 2 2 5" xfId="28628" xr:uid="{00000000-0005-0000-0000-0000F8C40000}"/>
    <cellStyle name="Total 3 4 2 2 2 6" xfId="32072" xr:uid="{00000000-0005-0000-0000-0000F9C40000}"/>
    <cellStyle name="Total 3 4 2 2 2 7" xfId="52877" xr:uid="{00000000-0005-0000-0000-0000FAC40000}"/>
    <cellStyle name="Total 3 4 2 2 3" xfId="22160" xr:uid="{00000000-0005-0000-0000-0000FBC40000}"/>
    <cellStyle name="Total 3 4 2 2 3 2" xfId="22161" xr:uid="{00000000-0005-0000-0000-0000FCC40000}"/>
    <cellStyle name="Total 3 4 2 2 3 2 2" xfId="52884" xr:uid="{00000000-0005-0000-0000-0000FDC40000}"/>
    <cellStyle name="Total 3 4 2 2 3 3" xfId="28629" xr:uid="{00000000-0005-0000-0000-0000FEC40000}"/>
    <cellStyle name="Total 3 4 2 2 3 4" xfId="32536" xr:uid="{00000000-0005-0000-0000-0000FFC40000}"/>
    <cellStyle name="Total 3 4 2 2 3 5" xfId="52883" xr:uid="{00000000-0005-0000-0000-000000C50000}"/>
    <cellStyle name="Total 3 4 2 2 4" xfId="22162" xr:uid="{00000000-0005-0000-0000-000001C50000}"/>
    <cellStyle name="Total 3 4 2 2 4 2" xfId="22163" xr:uid="{00000000-0005-0000-0000-000002C50000}"/>
    <cellStyle name="Total 3 4 2 2 4 2 2" xfId="52886" xr:uid="{00000000-0005-0000-0000-000003C50000}"/>
    <cellStyle name="Total 3 4 2 2 4 3" xfId="28630" xr:uid="{00000000-0005-0000-0000-000004C50000}"/>
    <cellStyle name="Total 3 4 2 2 4 4" xfId="32752" xr:uid="{00000000-0005-0000-0000-000005C50000}"/>
    <cellStyle name="Total 3 4 2 2 4 5" xfId="52885" xr:uid="{00000000-0005-0000-0000-000006C50000}"/>
    <cellStyle name="Total 3 4 2 2 5" xfId="22164" xr:uid="{00000000-0005-0000-0000-000007C50000}"/>
    <cellStyle name="Total 3 4 2 2 5 2" xfId="28631" xr:uid="{00000000-0005-0000-0000-000008C50000}"/>
    <cellStyle name="Total 3 4 2 2 5 3" xfId="31099" xr:uid="{00000000-0005-0000-0000-000009C50000}"/>
    <cellStyle name="Total 3 4 2 2 5 4" xfId="52887" xr:uid="{00000000-0005-0000-0000-00000AC50000}"/>
    <cellStyle name="Total 3 4 2 2 6" xfId="28632" xr:uid="{00000000-0005-0000-0000-00000BC50000}"/>
    <cellStyle name="Total 3 4 2 2 7" xfId="30247" xr:uid="{00000000-0005-0000-0000-00000CC50000}"/>
    <cellStyle name="Total 3 4 2 2 8" xfId="52876" xr:uid="{00000000-0005-0000-0000-00000DC50000}"/>
    <cellStyle name="Total 3 4 2 3" xfId="22165" xr:uid="{00000000-0005-0000-0000-00000EC50000}"/>
    <cellStyle name="Total 3 4 2 3 2" xfId="22166" xr:uid="{00000000-0005-0000-0000-00000FC50000}"/>
    <cellStyle name="Total 3 4 2 3 2 2" xfId="22167" xr:uid="{00000000-0005-0000-0000-000010C50000}"/>
    <cellStyle name="Total 3 4 2 3 2 2 2" xfId="52890" xr:uid="{00000000-0005-0000-0000-000011C50000}"/>
    <cellStyle name="Total 3 4 2 3 2 3" xfId="28633" xr:uid="{00000000-0005-0000-0000-000012C50000}"/>
    <cellStyle name="Total 3 4 2 3 2 4" xfId="32323" xr:uid="{00000000-0005-0000-0000-000013C50000}"/>
    <cellStyle name="Total 3 4 2 3 2 5" xfId="52889" xr:uid="{00000000-0005-0000-0000-000014C50000}"/>
    <cellStyle name="Total 3 4 2 3 3" xfId="22168" xr:uid="{00000000-0005-0000-0000-000015C50000}"/>
    <cellStyle name="Total 3 4 2 3 3 2" xfId="22169" xr:uid="{00000000-0005-0000-0000-000016C50000}"/>
    <cellStyle name="Total 3 4 2 3 3 2 2" xfId="52892" xr:uid="{00000000-0005-0000-0000-000017C50000}"/>
    <cellStyle name="Total 3 4 2 3 3 3" xfId="28634" xr:uid="{00000000-0005-0000-0000-000018C50000}"/>
    <cellStyle name="Total 3 4 2 3 3 4" xfId="32661" xr:uid="{00000000-0005-0000-0000-000019C50000}"/>
    <cellStyle name="Total 3 4 2 3 3 5" xfId="52891" xr:uid="{00000000-0005-0000-0000-00001AC50000}"/>
    <cellStyle name="Total 3 4 2 3 4" xfId="22170" xr:uid="{00000000-0005-0000-0000-00001BC50000}"/>
    <cellStyle name="Total 3 4 2 3 4 2" xfId="28635" xr:uid="{00000000-0005-0000-0000-00001CC50000}"/>
    <cellStyle name="Total 3 4 2 3 4 3" xfId="32877" xr:uid="{00000000-0005-0000-0000-00001DC50000}"/>
    <cellStyle name="Total 3 4 2 3 4 4" xfId="52893" xr:uid="{00000000-0005-0000-0000-00001EC50000}"/>
    <cellStyle name="Total 3 4 2 3 5" xfId="28636" xr:uid="{00000000-0005-0000-0000-00001FC50000}"/>
    <cellStyle name="Total 3 4 2 3 5 2" xfId="31349" xr:uid="{00000000-0005-0000-0000-000020C50000}"/>
    <cellStyle name="Total 3 4 2 3 6" xfId="28637" xr:uid="{00000000-0005-0000-0000-000021C50000}"/>
    <cellStyle name="Total 3 4 2 3 7" xfId="30497" xr:uid="{00000000-0005-0000-0000-000022C50000}"/>
    <cellStyle name="Total 3 4 2 3 8" xfId="52888" xr:uid="{00000000-0005-0000-0000-000023C50000}"/>
    <cellStyle name="Total 3 4 2 4" xfId="22171" xr:uid="{00000000-0005-0000-0000-000024C50000}"/>
    <cellStyle name="Total 3 4 2 4 2" xfId="22172" xr:uid="{00000000-0005-0000-0000-000025C50000}"/>
    <cellStyle name="Total 3 4 2 4 2 2" xfId="28638" xr:uid="{00000000-0005-0000-0000-000026C50000}"/>
    <cellStyle name="Total 3 4 2 4 2 3" xfId="31847" xr:uid="{00000000-0005-0000-0000-000027C50000}"/>
    <cellStyle name="Total 3 4 2 4 2 4" xfId="52895" xr:uid="{00000000-0005-0000-0000-000028C50000}"/>
    <cellStyle name="Total 3 4 2 4 3" xfId="28639" xr:uid="{00000000-0005-0000-0000-000029C50000}"/>
    <cellStyle name="Total 3 4 2 4 3 2" xfId="32441" xr:uid="{00000000-0005-0000-0000-00002AC50000}"/>
    <cellStyle name="Total 3 4 2 4 4" xfId="28640" xr:uid="{00000000-0005-0000-0000-00002BC50000}"/>
    <cellStyle name="Total 3 4 2 4 4 2" xfId="31615" xr:uid="{00000000-0005-0000-0000-00002CC50000}"/>
    <cellStyle name="Total 3 4 2 4 5" xfId="28641" xr:uid="{00000000-0005-0000-0000-00002DC50000}"/>
    <cellStyle name="Total 3 4 2 4 5 2" xfId="30874" xr:uid="{00000000-0005-0000-0000-00002EC50000}"/>
    <cellStyle name="Total 3 4 2 4 6" xfId="28642" xr:uid="{00000000-0005-0000-0000-00002FC50000}"/>
    <cellStyle name="Total 3 4 2 4 7" xfId="30003" xr:uid="{00000000-0005-0000-0000-000030C50000}"/>
    <cellStyle name="Total 3 4 2 4 8" xfId="52894" xr:uid="{00000000-0005-0000-0000-000031C50000}"/>
    <cellStyle name="Total 3 4 2 5" xfId="22173" xr:uid="{00000000-0005-0000-0000-000032C50000}"/>
    <cellStyle name="Total 3 4 2 5 2" xfId="22174" xr:uid="{00000000-0005-0000-0000-000033C50000}"/>
    <cellStyle name="Total 3 4 2 5 2 2" xfId="52897" xr:uid="{00000000-0005-0000-0000-000034C50000}"/>
    <cellStyle name="Total 3 4 2 5 3" xfId="28643" xr:uid="{00000000-0005-0000-0000-000035C50000}"/>
    <cellStyle name="Total 3 4 2 5 4" xfId="31694" xr:uid="{00000000-0005-0000-0000-000036C50000}"/>
    <cellStyle name="Total 3 4 2 5 5" xfId="52896" xr:uid="{00000000-0005-0000-0000-000037C50000}"/>
    <cellStyle name="Total 3 4 2 6" xfId="22175" xr:uid="{00000000-0005-0000-0000-000038C50000}"/>
    <cellStyle name="Total 3 4 2 6 2" xfId="28644" xr:uid="{00000000-0005-0000-0000-000039C50000}"/>
    <cellStyle name="Total 3 4 2 6 3" xfId="32414" xr:uid="{00000000-0005-0000-0000-00003AC50000}"/>
    <cellStyle name="Total 3 4 2 6 4" xfId="52898" xr:uid="{00000000-0005-0000-0000-00003BC50000}"/>
    <cellStyle name="Total 3 4 2 7" xfId="28645" xr:uid="{00000000-0005-0000-0000-00003CC50000}"/>
    <cellStyle name="Total 3 4 2 7 2" xfId="31442" xr:uid="{00000000-0005-0000-0000-00003DC50000}"/>
    <cellStyle name="Total 3 4 2 8" xfId="28646" xr:uid="{00000000-0005-0000-0000-00003EC50000}"/>
    <cellStyle name="Total 3 4 2 8 2" xfId="30721" xr:uid="{00000000-0005-0000-0000-00003FC50000}"/>
    <cellStyle name="Total 3 4 2 9" xfId="28647" xr:uid="{00000000-0005-0000-0000-000040C50000}"/>
    <cellStyle name="Total 3 4 3" xfId="22176" xr:uid="{00000000-0005-0000-0000-000041C50000}"/>
    <cellStyle name="Total 3 4 3 2" xfId="22177" xr:uid="{00000000-0005-0000-0000-000042C50000}"/>
    <cellStyle name="Total 3 4 3 2 2" xfId="22178" xr:uid="{00000000-0005-0000-0000-000043C50000}"/>
    <cellStyle name="Total 3 4 3 2 2 2" xfId="22179" xr:uid="{00000000-0005-0000-0000-000044C50000}"/>
    <cellStyle name="Total 3 4 3 2 2 2 2" xfId="22180" xr:uid="{00000000-0005-0000-0000-000045C50000}"/>
    <cellStyle name="Total 3 4 3 2 2 2 2 2" xfId="52903" xr:uid="{00000000-0005-0000-0000-000046C50000}"/>
    <cellStyle name="Total 3 4 3 2 2 2 3" xfId="52902" xr:uid="{00000000-0005-0000-0000-000047C50000}"/>
    <cellStyle name="Total 3 4 3 2 2 3" xfId="22181" xr:uid="{00000000-0005-0000-0000-000048C50000}"/>
    <cellStyle name="Total 3 4 3 2 2 3 2" xfId="22182" xr:uid="{00000000-0005-0000-0000-000049C50000}"/>
    <cellStyle name="Total 3 4 3 2 2 3 2 2" xfId="52905" xr:uid="{00000000-0005-0000-0000-00004AC50000}"/>
    <cellStyle name="Total 3 4 3 2 2 3 3" xfId="52904" xr:uid="{00000000-0005-0000-0000-00004BC50000}"/>
    <cellStyle name="Total 3 4 3 2 2 4" xfId="22183" xr:uid="{00000000-0005-0000-0000-00004CC50000}"/>
    <cellStyle name="Total 3 4 3 2 2 4 2" xfId="52906" xr:uid="{00000000-0005-0000-0000-00004DC50000}"/>
    <cellStyle name="Total 3 4 3 2 2 5" xfId="52901" xr:uid="{00000000-0005-0000-0000-00004EC50000}"/>
    <cellStyle name="Total 3 4 3 2 3" xfId="22184" xr:uid="{00000000-0005-0000-0000-00004FC50000}"/>
    <cellStyle name="Total 3 4 3 2 3 2" xfId="22185" xr:uid="{00000000-0005-0000-0000-000050C50000}"/>
    <cellStyle name="Total 3 4 3 2 3 2 2" xfId="52908" xr:uid="{00000000-0005-0000-0000-000051C50000}"/>
    <cellStyle name="Total 3 4 3 2 3 3" xfId="52907" xr:uid="{00000000-0005-0000-0000-000052C50000}"/>
    <cellStyle name="Total 3 4 3 2 4" xfId="22186" xr:uid="{00000000-0005-0000-0000-000053C50000}"/>
    <cellStyle name="Total 3 4 3 2 4 2" xfId="22187" xr:uid="{00000000-0005-0000-0000-000054C50000}"/>
    <cellStyle name="Total 3 4 3 2 4 2 2" xfId="52910" xr:uid="{00000000-0005-0000-0000-000055C50000}"/>
    <cellStyle name="Total 3 4 3 2 4 3" xfId="52909" xr:uid="{00000000-0005-0000-0000-000056C50000}"/>
    <cellStyle name="Total 3 4 3 2 5" xfId="22188" xr:uid="{00000000-0005-0000-0000-000057C50000}"/>
    <cellStyle name="Total 3 4 3 2 5 2" xfId="52911" xr:uid="{00000000-0005-0000-0000-000058C50000}"/>
    <cellStyle name="Total 3 4 3 2 6" xfId="52900" xr:uid="{00000000-0005-0000-0000-000059C50000}"/>
    <cellStyle name="Total 3 4 3 3" xfId="22189" xr:uid="{00000000-0005-0000-0000-00005AC50000}"/>
    <cellStyle name="Total 3 4 3 3 2" xfId="22190" xr:uid="{00000000-0005-0000-0000-00005BC50000}"/>
    <cellStyle name="Total 3 4 3 3 2 2" xfId="22191" xr:uid="{00000000-0005-0000-0000-00005CC50000}"/>
    <cellStyle name="Total 3 4 3 3 2 2 2" xfId="52914" xr:uid="{00000000-0005-0000-0000-00005DC50000}"/>
    <cellStyle name="Total 3 4 3 3 2 3" xfId="52913" xr:uid="{00000000-0005-0000-0000-00005EC50000}"/>
    <cellStyle name="Total 3 4 3 3 3" xfId="22192" xr:uid="{00000000-0005-0000-0000-00005FC50000}"/>
    <cellStyle name="Total 3 4 3 3 3 2" xfId="22193" xr:uid="{00000000-0005-0000-0000-000060C50000}"/>
    <cellStyle name="Total 3 4 3 3 3 2 2" xfId="52916" xr:uid="{00000000-0005-0000-0000-000061C50000}"/>
    <cellStyle name="Total 3 4 3 3 3 3" xfId="52915" xr:uid="{00000000-0005-0000-0000-000062C50000}"/>
    <cellStyle name="Total 3 4 3 3 4" xfId="22194" xr:uid="{00000000-0005-0000-0000-000063C50000}"/>
    <cellStyle name="Total 3 4 3 3 4 2" xfId="52917" xr:uid="{00000000-0005-0000-0000-000064C50000}"/>
    <cellStyle name="Total 3 4 3 3 5" xfId="52912" xr:uid="{00000000-0005-0000-0000-000065C50000}"/>
    <cellStyle name="Total 3 4 3 4" xfId="22195" xr:uid="{00000000-0005-0000-0000-000066C50000}"/>
    <cellStyle name="Total 3 4 3 4 2" xfId="22196" xr:uid="{00000000-0005-0000-0000-000067C50000}"/>
    <cellStyle name="Total 3 4 3 4 2 2" xfId="52919" xr:uid="{00000000-0005-0000-0000-000068C50000}"/>
    <cellStyle name="Total 3 4 3 4 3" xfId="52918" xr:uid="{00000000-0005-0000-0000-000069C50000}"/>
    <cellStyle name="Total 3 4 3 5" xfId="22197" xr:uid="{00000000-0005-0000-0000-00006AC50000}"/>
    <cellStyle name="Total 3 4 3 5 2" xfId="22198" xr:uid="{00000000-0005-0000-0000-00006BC50000}"/>
    <cellStyle name="Total 3 4 3 5 2 2" xfId="52921" xr:uid="{00000000-0005-0000-0000-00006CC50000}"/>
    <cellStyle name="Total 3 4 3 5 3" xfId="52920" xr:uid="{00000000-0005-0000-0000-00006DC50000}"/>
    <cellStyle name="Total 3 4 3 6" xfId="22199" xr:uid="{00000000-0005-0000-0000-00006EC50000}"/>
    <cellStyle name="Total 3 4 3 6 2" xfId="52922" xr:uid="{00000000-0005-0000-0000-00006FC50000}"/>
    <cellStyle name="Total 3 4 3 7" xfId="52899" xr:uid="{00000000-0005-0000-0000-000070C50000}"/>
    <cellStyle name="Total 3 4 4" xfId="22200" xr:uid="{00000000-0005-0000-0000-000071C50000}"/>
    <cellStyle name="Total 3 4 4 2" xfId="22201" xr:uid="{00000000-0005-0000-0000-000072C50000}"/>
    <cellStyle name="Total 3 4 4 2 2" xfId="22202" xr:uid="{00000000-0005-0000-0000-000073C50000}"/>
    <cellStyle name="Total 3 4 4 2 2 2" xfId="22203" xr:uid="{00000000-0005-0000-0000-000074C50000}"/>
    <cellStyle name="Total 3 4 4 2 2 2 2" xfId="22204" xr:uid="{00000000-0005-0000-0000-000075C50000}"/>
    <cellStyle name="Total 3 4 4 2 2 2 2 2" xfId="52927" xr:uid="{00000000-0005-0000-0000-000076C50000}"/>
    <cellStyle name="Total 3 4 4 2 2 2 3" xfId="52926" xr:uid="{00000000-0005-0000-0000-000077C50000}"/>
    <cellStyle name="Total 3 4 4 2 2 3" xfId="22205" xr:uid="{00000000-0005-0000-0000-000078C50000}"/>
    <cellStyle name="Total 3 4 4 2 2 3 2" xfId="22206" xr:uid="{00000000-0005-0000-0000-000079C50000}"/>
    <cellStyle name="Total 3 4 4 2 2 3 2 2" xfId="52929" xr:uid="{00000000-0005-0000-0000-00007AC50000}"/>
    <cellStyle name="Total 3 4 4 2 2 3 3" xfId="52928" xr:uid="{00000000-0005-0000-0000-00007BC50000}"/>
    <cellStyle name="Total 3 4 4 2 2 4" xfId="22207" xr:uid="{00000000-0005-0000-0000-00007CC50000}"/>
    <cellStyle name="Total 3 4 4 2 2 4 2" xfId="52930" xr:uid="{00000000-0005-0000-0000-00007DC50000}"/>
    <cellStyle name="Total 3 4 4 2 2 5" xfId="52925" xr:uid="{00000000-0005-0000-0000-00007EC50000}"/>
    <cellStyle name="Total 3 4 4 2 3" xfId="22208" xr:uid="{00000000-0005-0000-0000-00007FC50000}"/>
    <cellStyle name="Total 3 4 4 2 3 2" xfId="22209" xr:uid="{00000000-0005-0000-0000-000080C50000}"/>
    <cellStyle name="Total 3 4 4 2 3 2 2" xfId="52932" xr:uid="{00000000-0005-0000-0000-000081C50000}"/>
    <cellStyle name="Total 3 4 4 2 3 3" xfId="52931" xr:uid="{00000000-0005-0000-0000-000082C50000}"/>
    <cellStyle name="Total 3 4 4 2 4" xfId="22210" xr:uid="{00000000-0005-0000-0000-000083C50000}"/>
    <cellStyle name="Total 3 4 4 2 4 2" xfId="22211" xr:uid="{00000000-0005-0000-0000-000084C50000}"/>
    <cellStyle name="Total 3 4 4 2 4 2 2" xfId="52934" xr:uid="{00000000-0005-0000-0000-000085C50000}"/>
    <cellStyle name="Total 3 4 4 2 4 3" xfId="52933" xr:uid="{00000000-0005-0000-0000-000086C50000}"/>
    <cellStyle name="Total 3 4 4 2 5" xfId="22212" xr:uid="{00000000-0005-0000-0000-000087C50000}"/>
    <cellStyle name="Total 3 4 4 2 5 2" xfId="52935" xr:uid="{00000000-0005-0000-0000-000088C50000}"/>
    <cellStyle name="Total 3 4 4 2 6" xfId="52924" xr:uid="{00000000-0005-0000-0000-000089C50000}"/>
    <cellStyle name="Total 3 4 4 3" xfId="22213" xr:uid="{00000000-0005-0000-0000-00008AC50000}"/>
    <cellStyle name="Total 3 4 4 3 2" xfId="22214" xr:uid="{00000000-0005-0000-0000-00008BC50000}"/>
    <cellStyle name="Total 3 4 4 3 2 2" xfId="22215" xr:uid="{00000000-0005-0000-0000-00008CC50000}"/>
    <cellStyle name="Total 3 4 4 3 2 2 2" xfId="52938" xr:uid="{00000000-0005-0000-0000-00008DC50000}"/>
    <cellStyle name="Total 3 4 4 3 2 3" xfId="52937" xr:uid="{00000000-0005-0000-0000-00008EC50000}"/>
    <cellStyle name="Total 3 4 4 3 3" xfId="22216" xr:uid="{00000000-0005-0000-0000-00008FC50000}"/>
    <cellStyle name="Total 3 4 4 3 3 2" xfId="22217" xr:uid="{00000000-0005-0000-0000-000090C50000}"/>
    <cellStyle name="Total 3 4 4 3 3 2 2" xfId="52940" xr:uid="{00000000-0005-0000-0000-000091C50000}"/>
    <cellStyle name="Total 3 4 4 3 3 3" xfId="52939" xr:uid="{00000000-0005-0000-0000-000092C50000}"/>
    <cellStyle name="Total 3 4 4 3 4" xfId="22218" xr:uid="{00000000-0005-0000-0000-000093C50000}"/>
    <cellStyle name="Total 3 4 4 3 4 2" xfId="52941" xr:uid="{00000000-0005-0000-0000-000094C50000}"/>
    <cellStyle name="Total 3 4 4 3 5" xfId="52936" xr:uid="{00000000-0005-0000-0000-000095C50000}"/>
    <cellStyle name="Total 3 4 4 4" xfId="22219" xr:uid="{00000000-0005-0000-0000-000096C50000}"/>
    <cellStyle name="Total 3 4 4 4 2" xfId="22220" xr:uid="{00000000-0005-0000-0000-000097C50000}"/>
    <cellStyle name="Total 3 4 4 4 2 2" xfId="52943" xr:uid="{00000000-0005-0000-0000-000098C50000}"/>
    <cellStyle name="Total 3 4 4 4 3" xfId="52942" xr:uid="{00000000-0005-0000-0000-000099C50000}"/>
    <cellStyle name="Total 3 4 4 5" xfId="22221" xr:uid="{00000000-0005-0000-0000-00009AC50000}"/>
    <cellStyle name="Total 3 4 4 5 2" xfId="22222" xr:uid="{00000000-0005-0000-0000-00009BC50000}"/>
    <cellStyle name="Total 3 4 4 5 2 2" xfId="52945" xr:uid="{00000000-0005-0000-0000-00009CC50000}"/>
    <cellStyle name="Total 3 4 4 5 3" xfId="52944" xr:uid="{00000000-0005-0000-0000-00009DC50000}"/>
    <cellStyle name="Total 3 4 4 6" xfId="22223" xr:uid="{00000000-0005-0000-0000-00009EC50000}"/>
    <cellStyle name="Total 3 4 4 6 2" xfId="52946" xr:uid="{00000000-0005-0000-0000-00009FC50000}"/>
    <cellStyle name="Total 3 4 4 7" xfId="52923" xr:uid="{00000000-0005-0000-0000-0000A0C50000}"/>
    <cellStyle name="Total 3 4 5" xfId="22224" xr:uid="{00000000-0005-0000-0000-0000A1C50000}"/>
    <cellStyle name="Total 3 4 5 2" xfId="22225" xr:uid="{00000000-0005-0000-0000-0000A2C50000}"/>
    <cellStyle name="Total 3 4 5 2 2" xfId="22226" xr:uid="{00000000-0005-0000-0000-0000A3C50000}"/>
    <cellStyle name="Total 3 4 5 2 2 2" xfId="22227" xr:uid="{00000000-0005-0000-0000-0000A4C50000}"/>
    <cellStyle name="Total 3 4 5 2 2 2 2" xfId="22228" xr:uid="{00000000-0005-0000-0000-0000A5C50000}"/>
    <cellStyle name="Total 3 4 5 2 2 2 2 2" xfId="52951" xr:uid="{00000000-0005-0000-0000-0000A6C50000}"/>
    <cellStyle name="Total 3 4 5 2 2 2 3" xfId="52950" xr:uid="{00000000-0005-0000-0000-0000A7C50000}"/>
    <cellStyle name="Total 3 4 5 2 2 3" xfId="22229" xr:uid="{00000000-0005-0000-0000-0000A8C50000}"/>
    <cellStyle name="Total 3 4 5 2 2 3 2" xfId="22230" xr:uid="{00000000-0005-0000-0000-0000A9C50000}"/>
    <cellStyle name="Total 3 4 5 2 2 3 2 2" xfId="52953" xr:uid="{00000000-0005-0000-0000-0000AAC50000}"/>
    <cellStyle name="Total 3 4 5 2 2 3 3" xfId="52952" xr:uid="{00000000-0005-0000-0000-0000ABC50000}"/>
    <cellStyle name="Total 3 4 5 2 2 4" xfId="22231" xr:uid="{00000000-0005-0000-0000-0000ACC50000}"/>
    <cellStyle name="Total 3 4 5 2 2 4 2" xfId="52954" xr:uid="{00000000-0005-0000-0000-0000ADC50000}"/>
    <cellStyle name="Total 3 4 5 2 2 5" xfId="52949" xr:uid="{00000000-0005-0000-0000-0000AEC50000}"/>
    <cellStyle name="Total 3 4 5 2 3" xfId="22232" xr:uid="{00000000-0005-0000-0000-0000AFC50000}"/>
    <cellStyle name="Total 3 4 5 2 3 2" xfId="22233" xr:uid="{00000000-0005-0000-0000-0000B0C50000}"/>
    <cellStyle name="Total 3 4 5 2 3 2 2" xfId="52956" xr:uid="{00000000-0005-0000-0000-0000B1C50000}"/>
    <cellStyle name="Total 3 4 5 2 3 3" xfId="52955" xr:uid="{00000000-0005-0000-0000-0000B2C50000}"/>
    <cellStyle name="Total 3 4 5 2 4" xfId="22234" xr:uid="{00000000-0005-0000-0000-0000B3C50000}"/>
    <cellStyle name="Total 3 4 5 2 4 2" xfId="22235" xr:uid="{00000000-0005-0000-0000-0000B4C50000}"/>
    <cellStyle name="Total 3 4 5 2 4 2 2" xfId="52958" xr:uid="{00000000-0005-0000-0000-0000B5C50000}"/>
    <cellStyle name="Total 3 4 5 2 4 3" xfId="52957" xr:uid="{00000000-0005-0000-0000-0000B6C50000}"/>
    <cellStyle name="Total 3 4 5 2 5" xfId="22236" xr:uid="{00000000-0005-0000-0000-0000B7C50000}"/>
    <cellStyle name="Total 3 4 5 2 5 2" xfId="52959" xr:uid="{00000000-0005-0000-0000-0000B8C50000}"/>
    <cellStyle name="Total 3 4 5 2 6" xfId="52948" xr:uid="{00000000-0005-0000-0000-0000B9C50000}"/>
    <cellStyle name="Total 3 4 5 3" xfId="22237" xr:uid="{00000000-0005-0000-0000-0000BAC50000}"/>
    <cellStyle name="Total 3 4 5 3 2" xfId="22238" xr:uid="{00000000-0005-0000-0000-0000BBC50000}"/>
    <cellStyle name="Total 3 4 5 3 2 2" xfId="22239" xr:uid="{00000000-0005-0000-0000-0000BCC50000}"/>
    <cellStyle name="Total 3 4 5 3 2 2 2" xfId="52962" xr:uid="{00000000-0005-0000-0000-0000BDC50000}"/>
    <cellStyle name="Total 3 4 5 3 2 3" xfId="52961" xr:uid="{00000000-0005-0000-0000-0000BEC50000}"/>
    <cellStyle name="Total 3 4 5 3 3" xfId="22240" xr:uid="{00000000-0005-0000-0000-0000BFC50000}"/>
    <cellStyle name="Total 3 4 5 3 3 2" xfId="22241" xr:uid="{00000000-0005-0000-0000-0000C0C50000}"/>
    <cellStyle name="Total 3 4 5 3 3 2 2" xfId="52964" xr:uid="{00000000-0005-0000-0000-0000C1C50000}"/>
    <cellStyle name="Total 3 4 5 3 3 3" xfId="52963" xr:uid="{00000000-0005-0000-0000-0000C2C50000}"/>
    <cellStyle name="Total 3 4 5 3 4" xfId="22242" xr:uid="{00000000-0005-0000-0000-0000C3C50000}"/>
    <cellStyle name="Total 3 4 5 3 4 2" xfId="52965" xr:uid="{00000000-0005-0000-0000-0000C4C50000}"/>
    <cellStyle name="Total 3 4 5 3 5" xfId="52960" xr:uid="{00000000-0005-0000-0000-0000C5C50000}"/>
    <cellStyle name="Total 3 4 5 4" xfId="22243" xr:uid="{00000000-0005-0000-0000-0000C6C50000}"/>
    <cellStyle name="Total 3 4 5 4 2" xfId="22244" xr:uid="{00000000-0005-0000-0000-0000C7C50000}"/>
    <cellStyle name="Total 3 4 5 4 2 2" xfId="52967" xr:uid="{00000000-0005-0000-0000-0000C8C50000}"/>
    <cellStyle name="Total 3 4 5 4 3" xfId="52966" xr:uid="{00000000-0005-0000-0000-0000C9C50000}"/>
    <cellStyle name="Total 3 4 5 5" xfId="22245" xr:uid="{00000000-0005-0000-0000-0000CAC50000}"/>
    <cellStyle name="Total 3 4 5 5 2" xfId="22246" xr:uid="{00000000-0005-0000-0000-0000CBC50000}"/>
    <cellStyle name="Total 3 4 5 5 2 2" xfId="52969" xr:uid="{00000000-0005-0000-0000-0000CCC50000}"/>
    <cellStyle name="Total 3 4 5 5 3" xfId="52968" xr:uid="{00000000-0005-0000-0000-0000CDC50000}"/>
    <cellStyle name="Total 3 4 5 6" xfId="22247" xr:uid="{00000000-0005-0000-0000-0000CEC50000}"/>
    <cellStyle name="Total 3 4 5 6 2" xfId="52970" xr:uid="{00000000-0005-0000-0000-0000CFC50000}"/>
    <cellStyle name="Total 3 4 5 7" xfId="52947" xr:uid="{00000000-0005-0000-0000-0000D0C50000}"/>
    <cellStyle name="Total 3 4 6" xfId="22248" xr:uid="{00000000-0005-0000-0000-0000D1C50000}"/>
    <cellStyle name="Total 3 4 6 2" xfId="22249" xr:uid="{00000000-0005-0000-0000-0000D2C50000}"/>
    <cellStyle name="Total 3 4 6 2 2" xfId="22250" xr:uid="{00000000-0005-0000-0000-0000D3C50000}"/>
    <cellStyle name="Total 3 4 6 2 2 2" xfId="22251" xr:uid="{00000000-0005-0000-0000-0000D4C50000}"/>
    <cellStyle name="Total 3 4 6 2 2 2 2" xfId="22252" xr:uid="{00000000-0005-0000-0000-0000D5C50000}"/>
    <cellStyle name="Total 3 4 6 2 2 2 2 2" xfId="52975" xr:uid="{00000000-0005-0000-0000-0000D6C50000}"/>
    <cellStyle name="Total 3 4 6 2 2 2 3" xfId="52974" xr:uid="{00000000-0005-0000-0000-0000D7C50000}"/>
    <cellStyle name="Total 3 4 6 2 2 3" xfId="22253" xr:uid="{00000000-0005-0000-0000-0000D8C50000}"/>
    <cellStyle name="Total 3 4 6 2 2 3 2" xfId="22254" xr:uid="{00000000-0005-0000-0000-0000D9C50000}"/>
    <cellStyle name="Total 3 4 6 2 2 3 2 2" xfId="52977" xr:uid="{00000000-0005-0000-0000-0000DAC50000}"/>
    <cellStyle name="Total 3 4 6 2 2 3 3" xfId="52976" xr:uid="{00000000-0005-0000-0000-0000DBC50000}"/>
    <cellStyle name="Total 3 4 6 2 2 4" xfId="22255" xr:uid="{00000000-0005-0000-0000-0000DCC50000}"/>
    <cellStyle name="Total 3 4 6 2 2 4 2" xfId="52978" xr:uid="{00000000-0005-0000-0000-0000DDC50000}"/>
    <cellStyle name="Total 3 4 6 2 2 5" xfId="52973" xr:uid="{00000000-0005-0000-0000-0000DEC50000}"/>
    <cellStyle name="Total 3 4 6 2 3" xfId="22256" xr:uid="{00000000-0005-0000-0000-0000DFC50000}"/>
    <cellStyle name="Total 3 4 6 2 3 2" xfId="22257" xr:uid="{00000000-0005-0000-0000-0000E0C50000}"/>
    <cellStyle name="Total 3 4 6 2 3 2 2" xfId="52980" xr:uid="{00000000-0005-0000-0000-0000E1C50000}"/>
    <cellStyle name="Total 3 4 6 2 3 3" xfId="52979" xr:uid="{00000000-0005-0000-0000-0000E2C50000}"/>
    <cellStyle name="Total 3 4 6 2 4" xfId="22258" xr:uid="{00000000-0005-0000-0000-0000E3C50000}"/>
    <cellStyle name="Total 3 4 6 2 4 2" xfId="22259" xr:uid="{00000000-0005-0000-0000-0000E4C50000}"/>
    <cellStyle name="Total 3 4 6 2 4 2 2" xfId="52982" xr:uid="{00000000-0005-0000-0000-0000E5C50000}"/>
    <cellStyle name="Total 3 4 6 2 4 3" xfId="52981" xr:uid="{00000000-0005-0000-0000-0000E6C50000}"/>
    <cellStyle name="Total 3 4 6 2 5" xfId="22260" xr:uid="{00000000-0005-0000-0000-0000E7C50000}"/>
    <cellStyle name="Total 3 4 6 2 5 2" xfId="52983" xr:uid="{00000000-0005-0000-0000-0000E8C50000}"/>
    <cellStyle name="Total 3 4 6 2 6" xfId="52972" xr:uid="{00000000-0005-0000-0000-0000E9C50000}"/>
    <cellStyle name="Total 3 4 6 3" xfId="22261" xr:uid="{00000000-0005-0000-0000-0000EAC50000}"/>
    <cellStyle name="Total 3 4 6 3 2" xfId="22262" xr:uid="{00000000-0005-0000-0000-0000EBC50000}"/>
    <cellStyle name="Total 3 4 6 3 2 2" xfId="22263" xr:uid="{00000000-0005-0000-0000-0000ECC50000}"/>
    <cellStyle name="Total 3 4 6 3 2 2 2" xfId="52986" xr:uid="{00000000-0005-0000-0000-0000EDC50000}"/>
    <cellStyle name="Total 3 4 6 3 2 3" xfId="52985" xr:uid="{00000000-0005-0000-0000-0000EEC50000}"/>
    <cellStyle name="Total 3 4 6 3 3" xfId="22264" xr:uid="{00000000-0005-0000-0000-0000EFC50000}"/>
    <cellStyle name="Total 3 4 6 3 3 2" xfId="22265" xr:uid="{00000000-0005-0000-0000-0000F0C50000}"/>
    <cellStyle name="Total 3 4 6 3 3 2 2" xfId="52988" xr:uid="{00000000-0005-0000-0000-0000F1C50000}"/>
    <cellStyle name="Total 3 4 6 3 3 3" xfId="52987" xr:uid="{00000000-0005-0000-0000-0000F2C50000}"/>
    <cellStyle name="Total 3 4 6 3 4" xfId="22266" xr:uid="{00000000-0005-0000-0000-0000F3C50000}"/>
    <cellStyle name="Total 3 4 6 3 4 2" xfId="52989" xr:uid="{00000000-0005-0000-0000-0000F4C50000}"/>
    <cellStyle name="Total 3 4 6 3 5" xfId="52984" xr:uid="{00000000-0005-0000-0000-0000F5C50000}"/>
    <cellStyle name="Total 3 4 6 4" xfId="22267" xr:uid="{00000000-0005-0000-0000-0000F6C50000}"/>
    <cellStyle name="Total 3 4 6 4 2" xfId="22268" xr:uid="{00000000-0005-0000-0000-0000F7C50000}"/>
    <cellStyle name="Total 3 4 6 4 2 2" xfId="52991" xr:uid="{00000000-0005-0000-0000-0000F8C50000}"/>
    <cellStyle name="Total 3 4 6 4 3" xfId="52990" xr:uid="{00000000-0005-0000-0000-0000F9C50000}"/>
    <cellStyle name="Total 3 4 6 5" xfId="22269" xr:uid="{00000000-0005-0000-0000-0000FAC50000}"/>
    <cellStyle name="Total 3 4 6 5 2" xfId="22270" xr:uid="{00000000-0005-0000-0000-0000FBC50000}"/>
    <cellStyle name="Total 3 4 6 5 2 2" xfId="52993" xr:uid="{00000000-0005-0000-0000-0000FCC50000}"/>
    <cellStyle name="Total 3 4 6 5 3" xfId="52992" xr:uid="{00000000-0005-0000-0000-0000FDC50000}"/>
    <cellStyle name="Total 3 4 6 6" xfId="22271" xr:uid="{00000000-0005-0000-0000-0000FEC50000}"/>
    <cellStyle name="Total 3 4 6 6 2" xfId="52994" xr:uid="{00000000-0005-0000-0000-0000FFC50000}"/>
    <cellStyle name="Total 3 4 6 7" xfId="52971" xr:uid="{00000000-0005-0000-0000-000000C60000}"/>
    <cellStyle name="Total 3 4 7" xfId="22272" xr:uid="{00000000-0005-0000-0000-000001C60000}"/>
    <cellStyle name="Total 3 4 7 2" xfId="22273" xr:uid="{00000000-0005-0000-0000-000002C60000}"/>
    <cellStyle name="Total 3 4 7 2 2" xfId="22274" xr:uid="{00000000-0005-0000-0000-000003C60000}"/>
    <cellStyle name="Total 3 4 7 2 2 2" xfId="22275" xr:uid="{00000000-0005-0000-0000-000004C60000}"/>
    <cellStyle name="Total 3 4 7 2 2 2 2" xfId="22276" xr:uid="{00000000-0005-0000-0000-000005C60000}"/>
    <cellStyle name="Total 3 4 7 2 2 2 2 2" xfId="52999" xr:uid="{00000000-0005-0000-0000-000006C60000}"/>
    <cellStyle name="Total 3 4 7 2 2 2 3" xfId="52998" xr:uid="{00000000-0005-0000-0000-000007C60000}"/>
    <cellStyle name="Total 3 4 7 2 2 3" xfId="22277" xr:uid="{00000000-0005-0000-0000-000008C60000}"/>
    <cellStyle name="Total 3 4 7 2 2 3 2" xfId="22278" xr:uid="{00000000-0005-0000-0000-000009C60000}"/>
    <cellStyle name="Total 3 4 7 2 2 3 2 2" xfId="53001" xr:uid="{00000000-0005-0000-0000-00000AC60000}"/>
    <cellStyle name="Total 3 4 7 2 2 3 3" xfId="53000" xr:uid="{00000000-0005-0000-0000-00000BC60000}"/>
    <cellStyle name="Total 3 4 7 2 2 4" xfId="22279" xr:uid="{00000000-0005-0000-0000-00000CC60000}"/>
    <cellStyle name="Total 3 4 7 2 2 4 2" xfId="53002" xr:uid="{00000000-0005-0000-0000-00000DC60000}"/>
    <cellStyle name="Total 3 4 7 2 2 5" xfId="52997" xr:uid="{00000000-0005-0000-0000-00000EC60000}"/>
    <cellStyle name="Total 3 4 7 2 3" xfId="22280" xr:uid="{00000000-0005-0000-0000-00000FC60000}"/>
    <cellStyle name="Total 3 4 7 2 3 2" xfId="22281" xr:uid="{00000000-0005-0000-0000-000010C60000}"/>
    <cellStyle name="Total 3 4 7 2 3 2 2" xfId="53004" xr:uid="{00000000-0005-0000-0000-000011C60000}"/>
    <cellStyle name="Total 3 4 7 2 3 3" xfId="53003" xr:uid="{00000000-0005-0000-0000-000012C60000}"/>
    <cellStyle name="Total 3 4 7 2 4" xfId="22282" xr:uid="{00000000-0005-0000-0000-000013C60000}"/>
    <cellStyle name="Total 3 4 7 2 4 2" xfId="22283" xr:uid="{00000000-0005-0000-0000-000014C60000}"/>
    <cellStyle name="Total 3 4 7 2 4 2 2" xfId="53006" xr:uid="{00000000-0005-0000-0000-000015C60000}"/>
    <cellStyle name="Total 3 4 7 2 4 3" xfId="53005" xr:uid="{00000000-0005-0000-0000-000016C60000}"/>
    <cellStyle name="Total 3 4 7 2 5" xfId="22284" xr:uid="{00000000-0005-0000-0000-000017C60000}"/>
    <cellStyle name="Total 3 4 7 2 5 2" xfId="53007" xr:uid="{00000000-0005-0000-0000-000018C60000}"/>
    <cellStyle name="Total 3 4 7 2 6" xfId="52996" xr:uid="{00000000-0005-0000-0000-000019C60000}"/>
    <cellStyle name="Total 3 4 7 3" xfId="22285" xr:uid="{00000000-0005-0000-0000-00001AC60000}"/>
    <cellStyle name="Total 3 4 7 3 2" xfId="22286" xr:uid="{00000000-0005-0000-0000-00001BC60000}"/>
    <cellStyle name="Total 3 4 7 3 2 2" xfId="22287" xr:uid="{00000000-0005-0000-0000-00001CC60000}"/>
    <cellStyle name="Total 3 4 7 3 2 2 2" xfId="53010" xr:uid="{00000000-0005-0000-0000-00001DC60000}"/>
    <cellStyle name="Total 3 4 7 3 2 3" xfId="53009" xr:uid="{00000000-0005-0000-0000-00001EC60000}"/>
    <cellStyle name="Total 3 4 7 3 3" xfId="22288" xr:uid="{00000000-0005-0000-0000-00001FC60000}"/>
    <cellStyle name="Total 3 4 7 3 3 2" xfId="22289" xr:uid="{00000000-0005-0000-0000-000020C60000}"/>
    <cellStyle name="Total 3 4 7 3 3 2 2" xfId="53012" xr:uid="{00000000-0005-0000-0000-000021C60000}"/>
    <cellStyle name="Total 3 4 7 3 3 3" xfId="53011" xr:uid="{00000000-0005-0000-0000-000022C60000}"/>
    <cellStyle name="Total 3 4 7 3 4" xfId="22290" xr:uid="{00000000-0005-0000-0000-000023C60000}"/>
    <cellStyle name="Total 3 4 7 3 4 2" xfId="53013" xr:uid="{00000000-0005-0000-0000-000024C60000}"/>
    <cellStyle name="Total 3 4 7 3 5" xfId="53008" xr:uid="{00000000-0005-0000-0000-000025C60000}"/>
    <cellStyle name="Total 3 4 7 4" xfId="22291" xr:uid="{00000000-0005-0000-0000-000026C60000}"/>
    <cellStyle name="Total 3 4 7 4 2" xfId="22292" xr:uid="{00000000-0005-0000-0000-000027C60000}"/>
    <cellStyle name="Total 3 4 7 4 2 2" xfId="53015" xr:uid="{00000000-0005-0000-0000-000028C60000}"/>
    <cellStyle name="Total 3 4 7 4 3" xfId="53014" xr:uid="{00000000-0005-0000-0000-000029C60000}"/>
    <cellStyle name="Total 3 4 7 5" xfId="22293" xr:uid="{00000000-0005-0000-0000-00002AC60000}"/>
    <cellStyle name="Total 3 4 7 5 2" xfId="22294" xr:uid="{00000000-0005-0000-0000-00002BC60000}"/>
    <cellStyle name="Total 3 4 7 5 2 2" xfId="53017" xr:uid="{00000000-0005-0000-0000-00002CC60000}"/>
    <cellStyle name="Total 3 4 7 5 3" xfId="53016" xr:uid="{00000000-0005-0000-0000-00002DC60000}"/>
    <cellStyle name="Total 3 4 7 6" xfId="22295" xr:uid="{00000000-0005-0000-0000-00002EC60000}"/>
    <cellStyle name="Total 3 4 7 6 2" xfId="53018" xr:uid="{00000000-0005-0000-0000-00002FC60000}"/>
    <cellStyle name="Total 3 4 7 7" xfId="52995" xr:uid="{00000000-0005-0000-0000-000030C60000}"/>
    <cellStyle name="Total 3 4 8" xfId="22296" xr:uid="{00000000-0005-0000-0000-000031C60000}"/>
    <cellStyle name="Total 3 4 8 2" xfId="22297" xr:uid="{00000000-0005-0000-0000-000032C60000}"/>
    <cellStyle name="Total 3 4 8 2 2" xfId="22298" xr:uid="{00000000-0005-0000-0000-000033C60000}"/>
    <cellStyle name="Total 3 4 8 2 2 2" xfId="22299" xr:uid="{00000000-0005-0000-0000-000034C60000}"/>
    <cellStyle name="Total 3 4 8 2 2 2 2" xfId="53022" xr:uid="{00000000-0005-0000-0000-000035C60000}"/>
    <cellStyle name="Total 3 4 8 2 2 3" xfId="53021" xr:uid="{00000000-0005-0000-0000-000036C60000}"/>
    <cellStyle name="Total 3 4 8 2 3" xfId="22300" xr:uid="{00000000-0005-0000-0000-000037C60000}"/>
    <cellStyle name="Total 3 4 8 2 3 2" xfId="22301" xr:uid="{00000000-0005-0000-0000-000038C60000}"/>
    <cellStyle name="Total 3 4 8 2 3 2 2" xfId="53024" xr:uid="{00000000-0005-0000-0000-000039C60000}"/>
    <cellStyle name="Total 3 4 8 2 3 3" xfId="53023" xr:uid="{00000000-0005-0000-0000-00003AC60000}"/>
    <cellStyle name="Total 3 4 8 2 4" xfId="22302" xr:uid="{00000000-0005-0000-0000-00003BC60000}"/>
    <cellStyle name="Total 3 4 8 2 4 2" xfId="53025" xr:uid="{00000000-0005-0000-0000-00003CC60000}"/>
    <cellStyle name="Total 3 4 8 2 5" xfId="53020" xr:uid="{00000000-0005-0000-0000-00003DC60000}"/>
    <cellStyle name="Total 3 4 8 3" xfId="22303" xr:uid="{00000000-0005-0000-0000-00003EC60000}"/>
    <cellStyle name="Total 3 4 8 3 2" xfId="22304" xr:uid="{00000000-0005-0000-0000-00003FC60000}"/>
    <cellStyle name="Total 3 4 8 3 2 2" xfId="53027" xr:uid="{00000000-0005-0000-0000-000040C60000}"/>
    <cellStyle name="Total 3 4 8 3 3" xfId="53026" xr:uid="{00000000-0005-0000-0000-000041C60000}"/>
    <cellStyle name="Total 3 4 8 4" xfId="22305" xr:uid="{00000000-0005-0000-0000-000042C60000}"/>
    <cellStyle name="Total 3 4 8 4 2" xfId="22306" xr:uid="{00000000-0005-0000-0000-000043C60000}"/>
    <cellStyle name="Total 3 4 8 4 2 2" xfId="53029" xr:uid="{00000000-0005-0000-0000-000044C60000}"/>
    <cellStyle name="Total 3 4 8 4 3" xfId="53028" xr:uid="{00000000-0005-0000-0000-000045C60000}"/>
    <cellStyle name="Total 3 4 8 5" xfId="22307" xr:uid="{00000000-0005-0000-0000-000046C60000}"/>
    <cellStyle name="Total 3 4 8 5 2" xfId="53030" xr:uid="{00000000-0005-0000-0000-000047C60000}"/>
    <cellStyle name="Total 3 4 8 6" xfId="53019" xr:uid="{00000000-0005-0000-0000-000048C60000}"/>
    <cellStyle name="Total 3 4 9" xfId="22308" xr:uid="{00000000-0005-0000-0000-000049C60000}"/>
    <cellStyle name="Total 3 4 9 2" xfId="22309" xr:uid="{00000000-0005-0000-0000-00004AC60000}"/>
    <cellStyle name="Total 3 4 9 2 2" xfId="22310" xr:uid="{00000000-0005-0000-0000-00004BC60000}"/>
    <cellStyle name="Total 3 4 9 2 2 2" xfId="53033" xr:uid="{00000000-0005-0000-0000-00004CC60000}"/>
    <cellStyle name="Total 3 4 9 2 3" xfId="53032" xr:uid="{00000000-0005-0000-0000-00004DC60000}"/>
    <cellStyle name="Total 3 4 9 3" xfId="22311" xr:uid="{00000000-0005-0000-0000-00004EC60000}"/>
    <cellStyle name="Total 3 4 9 3 2" xfId="22312" xr:uid="{00000000-0005-0000-0000-00004FC60000}"/>
    <cellStyle name="Total 3 4 9 3 2 2" xfId="53035" xr:uid="{00000000-0005-0000-0000-000050C60000}"/>
    <cellStyle name="Total 3 4 9 3 3" xfId="53034" xr:uid="{00000000-0005-0000-0000-000051C60000}"/>
    <cellStyle name="Total 3 4 9 4" xfId="22313" xr:uid="{00000000-0005-0000-0000-000052C60000}"/>
    <cellStyle name="Total 3 4 9 4 2" xfId="53036" xr:uid="{00000000-0005-0000-0000-000053C60000}"/>
    <cellStyle name="Total 3 4 9 5" xfId="53031" xr:uid="{00000000-0005-0000-0000-000054C60000}"/>
    <cellStyle name="Total 3 5" xfId="22314" xr:uid="{00000000-0005-0000-0000-000055C60000}"/>
    <cellStyle name="Total 3 5 10" xfId="22315" xr:uid="{00000000-0005-0000-0000-000056C60000}"/>
    <cellStyle name="Total 3 5 10 2" xfId="22316" xr:uid="{00000000-0005-0000-0000-000057C60000}"/>
    <cellStyle name="Total 3 5 10 2 2" xfId="53039" xr:uid="{00000000-0005-0000-0000-000058C60000}"/>
    <cellStyle name="Total 3 5 10 3" xfId="53038" xr:uid="{00000000-0005-0000-0000-000059C60000}"/>
    <cellStyle name="Total 3 5 11" xfId="22317" xr:uid="{00000000-0005-0000-0000-00005AC60000}"/>
    <cellStyle name="Total 3 5 11 2" xfId="53040" xr:uid="{00000000-0005-0000-0000-00005BC60000}"/>
    <cellStyle name="Total 3 5 12" xfId="28648" xr:uid="{00000000-0005-0000-0000-00005CC60000}"/>
    <cellStyle name="Total 3 5 13" xfId="29373" xr:uid="{00000000-0005-0000-0000-00005DC60000}"/>
    <cellStyle name="Total 3 5 14" xfId="53037" xr:uid="{00000000-0005-0000-0000-00005EC60000}"/>
    <cellStyle name="Total 3 5 2" xfId="22318" xr:uid="{00000000-0005-0000-0000-00005FC60000}"/>
    <cellStyle name="Total 3 5 2 10" xfId="29846" xr:uid="{00000000-0005-0000-0000-000060C60000}"/>
    <cellStyle name="Total 3 5 2 11" xfId="53041" xr:uid="{00000000-0005-0000-0000-000061C60000}"/>
    <cellStyle name="Total 3 5 2 2" xfId="22319" xr:uid="{00000000-0005-0000-0000-000062C60000}"/>
    <cellStyle name="Total 3 5 2 2 2" xfId="22320" xr:uid="{00000000-0005-0000-0000-000063C60000}"/>
    <cellStyle name="Total 3 5 2 2 2 2" xfId="22321" xr:uid="{00000000-0005-0000-0000-000064C60000}"/>
    <cellStyle name="Total 3 5 2 2 2 2 2" xfId="22322" xr:uid="{00000000-0005-0000-0000-000065C60000}"/>
    <cellStyle name="Total 3 5 2 2 2 2 2 2" xfId="53045" xr:uid="{00000000-0005-0000-0000-000066C60000}"/>
    <cellStyle name="Total 3 5 2 2 2 2 3" xfId="53044" xr:uid="{00000000-0005-0000-0000-000067C60000}"/>
    <cellStyle name="Total 3 5 2 2 2 3" xfId="22323" xr:uid="{00000000-0005-0000-0000-000068C60000}"/>
    <cellStyle name="Total 3 5 2 2 2 3 2" xfId="22324" xr:uid="{00000000-0005-0000-0000-000069C60000}"/>
    <cellStyle name="Total 3 5 2 2 2 3 2 2" xfId="53047" xr:uid="{00000000-0005-0000-0000-00006AC60000}"/>
    <cellStyle name="Total 3 5 2 2 2 3 3" xfId="53046" xr:uid="{00000000-0005-0000-0000-00006BC60000}"/>
    <cellStyle name="Total 3 5 2 2 2 4" xfId="22325" xr:uid="{00000000-0005-0000-0000-00006CC60000}"/>
    <cellStyle name="Total 3 5 2 2 2 4 2" xfId="53048" xr:uid="{00000000-0005-0000-0000-00006DC60000}"/>
    <cellStyle name="Total 3 5 2 2 2 5" xfId="28649" xr:uid="{00000000-0005-0000-0000-00006EC60000}"/>
    <cellStyle name="Total 3 5 2 2 2 6" xfId="32073" xr:uid="{00000000-0005-0000-0000-00006FC60000}"/>
    <cellStyle name="Total 3 5 2 2 2 7" xfId="53043" xr:uid="{00000000-0005-0000-0000-000070C60000}"/>
    <cellStyle name="Total 3 5 2 2 3" xfId="22326" xr:uid="{00000000-0005-0000-0000-000071C60000}"/>
    <cellStyle name="Total 3 5 2 2 3 2" xfId="22327" xr:uid="{00000000-0005-0000-0000-000072C60000}"/>
    <cellStyle name="Total 3 5 2 2 3 2 2" xfId="53050" xr:uid="{00000000-0005-0000-0000-000073C60000}"/>
    <cellStyle name="Total 3 5 2 2 3 3" xfId="28650" xr:uid="{00000000-0005-0000-0000-000074C60000}"/>
    <cellStyle name="Total 3 5 2 2 3 4" xfId="32537" xr:uid="{00000000-0005-0000-0000-000075C60000}"/>
    <cellStyle name="Total 3 5 2 2 3 5" xfId="53049" xr:uid="{00000000-0005-0000-0000-000076C60000}"/>
    <cellStyle name="Total 3 5 2 2 4" xfId="22328" xr:uid="{00000000-0005-0000-0000-000077C60000}"/>
    <cellStyle name="Total 3 5 2 2 4 2" xfId="22329" xr:uid="{00000000-0005-0000-0000-000078C60000}"/>
    <cellStyle name="Total 3 5 2 2 4 2 2" xfId="53052" xr:uid="{00000000-0005-0000-0000-000079C60000}"/>
    <cellStyle name="Total 3 5 2 2 4 3" xfId="28651" xr:uid="{00000000-0005-0000-0000-00007AC60000}"/>
    <cellStyle name="Total 3 5 2 2 4 4" xfId="32753" xr:uid="{00000000-0005-0000-0000-00007BC60000}"/>
    <cellStyle name="Total 3 5 2 2 4 5" xfId="53051" xr:uid="{00000000-0005-0000-0000-00007CC60000}"/>
    <cellStyle name="Total 3 5 2 2 5" xfId="22330" xr:uid="{00000000-0005-0000-0000-00007DC60000}"/>
    <cellStyle name="Total 3 5 2 2 5 2" xfId="28652" xr:uid="{00000000-0005-0000-0000-00007EC60000}"/>
    <cellStyle name="Total 3 5 2 2 5 3" xfId="31100" xr:uid="{00000000-0005-0000-0000-00007FC60000}"/>
    <cellStyle name="Total 3 5 2 2 5 4" xfId="53053" xr:uid="{00000000-0005-0000-0000-000080C60000}"/>
    <cellStyle name="Total 3 5 2 2 6" xfId="28653" xr:uid="{00000000-0005-0000-0000-000081C60000}"/>
    <cellStyle name="Total 3 5 2 2 7" xfId="30248" xr:uid="{00000000-0005-0000-0000-000082C60000}"/>
    <cellStyle name="Total 3 5 2 2 8" xfId="53042" xr:uid="{00000000-0005-0000-0000-000083C60000}"/>
    <cellStyle name="Total 3 5 2 3" xfId="22331" xr:uid="{00000000-0005-0000-0000-000084C60000}"/>
    <cellStyle name="Total 3 5 2 3 2" xfId="22332" xr:uid="{00000000-0005-0000-0000-000085C60000}"/>
    <cellStyle name="Total 3 5 2 3 2 2" xfId="22333" xr:uid="{00000000-0005-0000-0000-000086C60000}"/>
    <cellStyle name="Total 3 5 2 3 2 2 2" xfId="53056" xr:uid="{00000000-0005-0000-0000-000087C60000}"/>
    <cellStyle name="Total 3 5 2 3 2 3" xfId="28654" xr:uid="{00000000-0005-0000-0000-000088C60000}"/>
    <cellStyle name="Total 3 5 2 3 2 4" xfId="32324" xr:uid="{00000000-0005-0000-0000-000089C60000}"/>
    <cellStyle name="Total 3 5 2 3 2 5" xfId="53055" xr:uid="{00000000-0005-0000-0000-00008AC60000}"/>
    <cellStyle name="Total 3 5 2 3 3" xfId="22334" xr:uid="{00000000-0005-0000-0000-00008BC60000}"/>
    <cellStyle name="Total 3 5 2 3 3 2" xfId="22335" xr:uid="{00000000-0005-0000-0000-00008CC60000}"/>
    <cellStyle name="Total 3 5 2 3 3 2 2" xfId="53058" xr:uid="{00000000-0005-0000-0000-00008DC60000}"/>
    <cellStyle name="Total 3 5 2 3 3 3" xfId="28655" xr:uid="{00000000-0005-0000-0000-00008EC60000}"/>
    <cellStyle name="Total 3 5 2 3 3 4" xfId="32662" xr:uid="{00000000-0005-0000-0000-00008FC60000}"/>
    <cellStyle name="Total 3 5 2 3 3 5" xfId="53057" xr:uid="{00000000-0005-0000-0000-000090C60000}"/>
    <cellStyle name="Total 3 5 2 3 4" xfId="22336" xr:uid="{00000000-0005-0000-0000-000091C60000}"/>
    <cellStyle name="Total 3 5 2 3 4 2" xfId="28656" xr:uid="{00000000-0005-0000-0000-000092C60000}"/>
    <cellStyle name="Total 3 5 2 3 4 3" xfId="32878" xr:uid="{00000000-0005-0000-0000-000093C60000}"/>
    <cellStyle name="Total 3 5 2 3 4 4" xfId="53059" xr:uid="{00000000-0005-0000-0000-000094C60000}"/>
    <cellStyle name="Total 3 5 2 3 5" xfId="28657" xr:uid="{00000000-0005-0000-0000-000095C60000}"/>
    <cellStyle name="Total 3 5 2 3 5 2" xfId="31350" xr:uid="{00000000-0005-0000-0000-000096C60000}"/>
    <cellStyle name="Total 3 5 2 3 6" xfId="28658" xr:uid="{00000000-0005-0000-0000-000097C60000}"/>
    <cellStyle name="Total 3 5 2 3 7" xfId="30498" xr:uid="{00000000-0005-0000-0000-000098C60000}"/>
    <cellStyle name="Total 3 5 2 3 8" xfId="53054" xr:uid="{00000000-0005-0000-0000-000099C60000}"/>
    <cellStyle name="Total 3 5 2 4" xfId="22337" xr:uid="{00000000-0005-0000-0000-00009AC60000}"/>
    <cellStyle name="Total 3 5 2 4 2" xfId="22338" xr:uid="{00000000-0005-0000-0000-00009BC60000}"/>
    <cellStyle name="Total 3 5 2 4 2 2" xfId="28659" xr:uid="{00000000-0005-0000-0000-00009CC60000}"/>
    <cellStyle name="Total 3 5 2 4 2 3" xfId="31846" xr:uid="{00000000-0005-0000-0000-00009DC60000}"/>
    <cellStyle name="Total 3 5 2 4 2 4" xfId="53061" xr:uid="{00000000-0005-0000-0000-00009EC60000}"/>
    <cellStyle name="Total 3 5 2 4 3" xfId="28660" xr:uid="{00000000-0005-0000-0000-00009FC60000}"/>
    <cellStyle name="Total 3 5 2 4 3 2" xfId="32440" xr:uid="{00000000-0005-0000-0000-0000A0C60000}"/>
    <cellStyle name="Total 3 5 2 4 4" xfId="28661" xr:uid="{00000000-0005-0000-0000-0000A1C60000}"/>
    <cellStyle name="Total 3 5 2 4 4 2" xfId="31368" xr:uid="{00000000-0005-0000-0000-0000A2C60000}"/>
    <cellStyle name="Total 3 5 2 4 5" xfId="28662" xr:uid="{00000000-0005-0000-0000-0000A3C60000}"/>
    <cellStyle name="Total 3 5 2 4 5 2" xfId="30873" xr:uid="{00000000-0005-0000-0000-0000A4C60000}"/>
    <cellStyle name="Total 3 5 2 4 6" xfId="28663" xr:uid="{00000000-0005-0000-0000-0000A5C60000}"/>
    <cellStyle name="Total 3 5 2 4 7" xfId="30002" xr:uid="{00000000-0005-0000-0000-0000A6C60000}"/>
    <cellStyle name="Total 3 5 2 4 8" xfId="53060" xr:uid="{00000000-0005-0000-0000-0000A7C60000}"/>
    <cellStyle name="Total 3 5 2 5" xfId="22339" xr:uid="{00000000-0005-0000-0000-0000A8C60000}"/>
    <cellStyle name="Total 3 5 2 5 2" xfId="22340" xr:uid="{00000000-0005-0000-0000-0000A9C60000}"/>
    <cellStyle name="Total 3 5 2 5 2 2" xfId="53063" xr:uid="{00000000-0005-0000-0000-0000AAC60000}"/>
    <cellStyle name="Total 3 5 2 5 3" xfId="28664" xr:uid="{00000000-0005-0000-0000-0000ABC60000}"/>
    <cellStyle name="Total 3 5 2 5 4" xfId="31695" xr:uid="{00000000-0005-0000-0000-0000ACC60000}"/>
    <cellStyle name="Total 3 5 2 5 5" xfId="53062" xr:uid="{00000000-0005-0000-0000-0000ADC60000}"/>
    <cellStyle name="Total 3 5 2 6" xfId="22341" xr:uid="{00000000-0005-0000-0000-0000AEC60000}"/>
    <cellStyle name="Total 3 5 2 6 2" xfId="28665" xr:uid="{00000000-0005-0000-0000-0000AFC60000}"/>
    <cellStyle name="Total 3 5 2 6 3" xfId="32415" xr:uid="{00000000-0005-0000-0000-0000B0C60000}"/>
    <cellStyle name="Total 3 5 2 6 4" xfId="53064" xr:uid="{00000000-0005-0000-0000-0000B1C60000}"/>
    <cellStyle name="Total 3 5 2 7" xfId="28666" xr:uid="{00000000-0005-0000-0000-0000B2C60000}"/>
    <cellStyle name="Total 3 5 2 7 2" xfId="31443" xr:uid="{00000000-0005-0000-0000-0000B3C60000}"/>
    <cellStyle name="Total 3 5 2 8" xfId="28667" xr:uid="{00000000-0005-0000-0000-0000B4C60000}"/>
    <cellStyle name="Total 3 5 2 8 2" xfId="30722" xr:uid="{00000000-0005-0000-0000-0000B5C60000}"/>
    <cellStyle name="Total 3 5 2 9" xfId="28668" xr:uid="{00000000-0005-0000-0000-0000B6C60000}"/>
    <cellStyle name="Total 3 5 3" xfId="22342" xr:uid="{00000000-0005-0000-0000-0000B7C60000}"/>
    <cellStyle name="Total 3 5 3 2" xfId="22343" xr:uid="{00000000-0005-0000-0000-0000B8C60000}"/>
    <cellStyle name="Total 3 5 3 2 2" xfId="22344" xr:uid="{00000000-0005-0000-0000-0000B9C60000}"/>
    <cellStyle name="Total 3 5 3 2 2 2" xfId="22345" xr:uid="{00000000-0005-0000-0000-0000BAC60000}"/>
    <cellStyle name="Total 3 5 3 2 2 2 2" xfId="22346" xr:uid="{00000000-0005-0000-0000-0000BBC60000}"/>
    <cellStyle name="Total 3 5 3 2 2 2 2 2" xfId="53069" xr:uid="{00000000-0005-0000-0000-0000BCC60000}"/>
    <cellStyle name="Total 3 5 3 2 2 2 3" xfId="53068" xr:uid="{00000000-0005-0000-0000-0000BDC60000}"/>
    <cellStyle name="Total 3 5 3 2 2 3" xfId="22347" xr:uid="{00000000-0005-0000-0000-0000BEC60000}"/>
    <cellStyle name="Total 3 5 3 2 2 3 2" xfId="22348" xr:uid="{00000000-0005-0000-0000-0000BFC60000}"/>
    <cellStyle name="Total 3 5 3 2 2 3 2 2" xfId="53071" xr:uid="{00000000-0005-0000-0000-0000C0C60000}"/>
    <cellStyle name="Total 3 5 3 2 2 3 3" xfId="53070" xr:uid="{00000000-0005-0000-0000-0000C1C60000}"/>
    <cellStyle name="Total 3 5 3 2 2 4" xfId="22349" xr:uid="{00000000-0005-0000-0000-0000C2C60000}"/>
    <cellStyle name="Total 3 5 3 2 2 4 2" xfId="53072" xr:uid="{00000000-0005-0000-0000-0000C3C60000}"/>
    <cellStyle name="Total 3 5 3 2 2 5" xfId="53067" xr:uid="{00000000-0005-0000-0000-0000C4C60000}"/>
    <cellStyle name="Total 3 5 3 2 3" xfId="22350" xr:uid="{00000000-0005-0000-0000-0000C5C60000}"/>
    <cellStyle name="Total 3 5 3 2 3 2" xfId="22351" xr:uid="{00000000-0005-0000-0000-0000C6C60000}"/>
    <cellStyle name="Total 3 5 3 2 3 2 2" xfId="53074" xr:uid="{00000000-0005-0000-0000-0000C7C60000}"/>
    <cellStyle name="Total 3 5 3 2 3 3" xfId="53073" xr:uid="{00000000-0005-0000-0000-0000C8C60000}"/>
    <cellStyle name="Total 3 5 3 2 4" xfId="22352" xr:uid="{00000000-0005-0000-0000-0000C9C60000}"/>
    <cellStyle name="Total 3 5 3 2 4 2" xfId="22353" xr:uid="{00000000-0005-0000-0000-0000CAC60000}"/>
    <cellStyle name="Total 3 5 3 2 4 2 2" xfId="53076" xr:uid="{00000000-0005-0000-0000-0000CBC60000}"/>
    <cellStyle name="Total 3 5 3 2 4 3" xfId="53075" xr:uid="{00000000-0005-0000-0000-0000CCC60000}"/>
    <cellStyle name="Total 3 5 3 2 5" xfId="22354" xr:uid="{00000000-0005-0000-0000-0000CDC60000}"/>
    <cellStyle name="Total 3 5 3 2 5 2" xfId="53077" xr:uid="{00000000-0005-0000-0000-0000CEC60000}"/>
    <cellStyle name="Total 3 5 3 2 6" xfId="53066" xr:uid="{00000000-0005-0000-0000-0000CFC60000}"/>
    <cellStyle name="Total 3 5 3 3" xfId="22355" xr:uid="{00000000-0005-0000-0000-0000D0C60000}"/>
    <cellStyle name="Total 3 5 3 3 2" xfId="22356" xr:uid="{00000000-0005-0000-0000-0000D1C60000}"/>
    <cellStyle name="Total 3 5 3 3 2 2" xfId="22357" xr:uid="{00000000-0005-0000-0000-0000D2C60000}"/>
    <cellStyle name="Total 3 5 3 3 2 2 2" xfId="53080" xr:uid="{00000000-0005-0000-0000-0000D3C60000}"/>
    <cellStyle name="Total 3 5 3 3 2 3" xfId="53079" xr:uid="{00000000-0005-0000-0000-0000D4C60000}"/>
    <cellStyle name="Total 3 5 3 3 3" xfId="22358" xr:uid="{00000000-0005-0000-0000-0000D5C60000}"/>
    <cellStyle name="Total 3 5 3 3 3 2" xfId="22359" xr:uid="{00000000-0005-0000-0000-0000D6C60000}"/>
    <cellStyle name="Total 3 5 3 3 3 2 2" xfId="53082" xr:uid="{00000000-0005-0000-0000-0000D7C60000}"/>
    <cellStyle name="Total 3 5 3 3 3 3" xfId="53081" xr:uid="{00000000-0005-0000-0000-0000D8C60000}"/>
    <cellStyle name="Total 3 5 3 3 4" xfId="22360" xr:uid="{00000000-0005-0000-0000-0000D9C60000}"/>
    <cellStyle name="Total 3 5 3 3 4 2" xfId="53083" xr:uid="{00000000-0005-0000-0000-0000DAC60000}"/>
    <cellStyle name="Total 3 5 3 3 5" xfId="53078" xr:uid="{00000000-0005-0000-0000-0000DBC60000}"/>
    <cellStyle name="Total 3 5 3 4" xfId="22361" xr:uid="{00000000-0005-0000-0000-0000DCC60000}"/>
    <cellStyle name="Total 3 5 3 4 2" xfId="22362" xr:uid="{00000000-0005-0000-0000-0000DDC60000}"/>
    <cellStyle name="Total 3 5 3 4 2 2" xfId="53085" xr:uid="{00000000-0005-0000-0000-0000DEC60000}"/>
    <cellStyle name="Total 3 5 3 4 3" xfId="53084" xr:uid="{00000000-0005-0000-0000-0000DFC60000}"/>
    <cellStyle name="Total 3 5 3 5" xfId="22363" xr:uid="{00000000-0005-0000-0000-0000E0C60000}"/>
    <cellStyle name="Total 3 5 3 5 2" xfId="22364" xr:uid="{00000000-0005-0000-0000-0000E1C60000}"/>
    <cellStyle name="Total 3 5 3 5 2 2" xfId="53087" xr:uid="{00000000-0005-0000-0000-0000E2C60000}"/>
    <cellStyle name="Total 3 5 3 5 3" xfId="53086" xr:uid="{00000000-0005-0000-0000-0000E3C60000}"/>
    <cellStyle name="Total 3 5 3 6" xfId="22365" xr:uid="{00000000-0005-0000-0000-0000E4C60000}"/>
    <cellStyle name="Total 3 5 3 6 2" xfId="53088" xr:uid="{00000000-0005-0000-0000-0000E5C60000}"/>
    <cellStyle name="Total 3 5 3 7" xfId="53065" xr:uid="{00000000-0005-0000-0000-0000E6C60000}"/>
    <cellStyle name="Total 3 5 4" xfId="22366" xr:uid="{00000000-0005-0000-0000-0000E7C60000}"/>
    <cellStyle name="Total 3 5 4 2" xfId="22367" xr:uid="{00000000-0005-0000-0000-0000E8C60000}"/>
    <cellStyle name="Total 3 5 4 2 2" xfId="22368" xr:uid="{00000000-0005-0000-0000-0000E9C60000}"/>
    <cellStyle name="Total 3 5 4 2 2 2" xfId="22369" xr:uid="{00000000-0005-0000-0000-0000EAC60000}"/>
    <cellStyle name="Total 3 5 4 2 2 2 2" xfId="22370" xr:uid="{00000000-0005-0000-0000-0000EBC60000}"/>
    <cellStyle name="Total 3 5 4 2 2 2 2 2" xfId="53093" xr:uid="{00000000-0005-0000-0000-0000ECC60000}"/>
    <cellStyle name="Total 3 5 4 2 2 2 3" xfId="53092" xr:uid="{00000000-0005-0000-0000-0000EDC60000}"/>
    <cellStyle name="Total 3 5 4 2 2 3" xfId="22371" xr:uid="{00000000-0005-0000-0000-0000EEC60000}"/>
    <cellStyle name="Total 3 5 4 2 2 3 2" xfId="22372" xr:uid="{00000000-0005-0000-0000-0000EFC60000}"/>
    <cellStyle name="Total 3 5 4 2 2 3 2 2" xfId="53095" xr:uid="{00000000-0005-0000-0000-0000F0C60000}"/>
    <cellStyle name="Total 3 5 4 2 2 3 3" xfId="53094" xr:uid="{00000000-0005-0000-0000-0000F1C60000}"/>
    <cellStyle name="Total 3 5 4 2 2 4" xfId="22373" xr:uid="{00000000-0005-0000-0000-0000F2C60000}"/>
    <cellStyle name="Total 3 5 4 2 2 4 2" xfId="53096" xr:uid="{00000000-0005-0000-0000-0000F3C60000}"/>
    <cellStyle name="Total 3 5 4 2 2 5" xfId="53091" xr:uid="{00000000-0005-0000-0000-0000F4C60000}"/>
    <cellStyle name="Total 3 5 4 2 3" xfId="22374" xr:uid="{00000000-0005-0000-0000-0000F5C60000}"/>
    <cellStyle name="Total 3 5 4 2 3 2" xfId="22375" xr:uid="{00000000-0005-0000-0000-0000F6C60000}"/>
    <cellStyle name="Total 3 5 4 2 3 2 2" xfId="53098" xr:uid="{00000000-0005-0000-0000-0000F7C60000}"/>
    <cellStyle name="Total 3 5 4 2 3 3" xfId="53097" xr:uid="{00000000-0005-0000-0000-0000F8C60000}"/>
    <cellStyle name="Total 3 5 4 2 4" xfId="22376" xr:uid="{00000000-0005-0000-0000-0000F9C60000}"/>
    <cellStyle name="Total 3 5 4 2 4 2" xfId="22377" xr:uid="{00000000-0005-0000-0000-0000FAC60000}"/>
    <cellStyle name="Total 3 5 4 2 4 2 2" xfId="53100" xr:uid="{00000000-0005-0000-0000-0000FBC60000}"/>
    <cellStyle name="Total 3 5 4 2 4 3" xfId="53099" xr:uid="{00000000-0005-0000-0000-0000FCC60000}"/>
    <cellStyle name="Total 3 5 4 2 5" xfId="22378" xr:uid="{00000000-0005-0000-0000-0000FDC60000}"/>
    <cellStyle name="Total 3 5 4 2 5 2" xfId="53101" xr:uid="{00000000-0005-0000-0000-0000FEC60000}"/>
    <cellStyle name="Total 3 5 4 2 6" xfId="53090" xr:uid="{00000000-0005-0000-0000-0000FFC60000}"/>
    <cellStyle name="Total 3 5 4 3" xfId="22379" xr:uid="{00000000-0005-0000-0000-000000C70000}"/>
    <cellStyle name="Total 3 5 4 3 2" xfId="22380" xr:uid="{00000000-0005-0000-0000-000001C70000}"/>
    <cellStyle name="Total 3 5 4 3 2 2" xfId="22381" xr:uid="{00000000-0005-0000-0000-000002C70000}"/>
    <cellStyle name="Total 3 5 4 3 2 2 2" xfId="53104" xr:uid="{00000000-0005-0000-0000-000003C70000}"/>
    <cellStyle name="Total 3 5 4 3 2 3" xfId="53103" xr:uid="{00000000-0005-0000-0000-000004C70000}"/>
    <cellStyle name="Total 3 5 4 3 3" xfId="22382" xr:uid="{00000000-0005-0000-0000-000005C70000}"/>
    <cellStyle name="Total 3 5 4 3 3 2" xfId="22383" xr:uid="{00000000-0005-0000-0000-000006C70000}"/>
    <cellStyle name="Total 3 5 4 3 3 2 2" xfId="53106" xr:uid="{00000000-0005-0000-0000-000007C70000}"/>
    <cellStyle name="Total 3 5 4 3 3 3" xfId="53105" xr:uid="{00000000-0005-0000-0000-000008C70000}"/>
    <cellStyle name="Total 3 5 4 3 4" xfId="22384" xr:uid="{00000000-0005-0000-0000-000009C70000}"/>
    <cellStyle name="Total 3 5 4 3 4 2" xfId="53107" xr:uid="{00000000-0005-0000-0000-00000AC70000}"/>
    <cellStyle name="Total 3 5 4 3 5" xfId="53102" xr:uid="{00000000-0005-0000-0000-00000BC70000}"/>
    <cellStyle name="Total 3 5 4 4" xfId="22385" xr:uid="{00000000-0005-0000-0000-00000CC70000}"/>
    <cellStyle name="Total 3 5 4 4 2" xfId="22386" xr:uid="{00000000-0005-0000-0000-00000DC70000}"/>
    <cellStyle name="Total 3 5 4 4 2 2" xfId="53109" xr:uid="{00000000-0005-0000-0000-00000EC70000}"/>
    <cellStyle name="Total 3 5 4 4 3" xfId="53108" xr:uid="{00000000-0005-0000-0000-00000FC70000}"/>
    <cellStyle name="Total 3 5 4 5" xfId="22387" xr:uid="{00000000-0005-0000-0000-000010C70000}"/>
    <cellStyle name="Total 3 5 4 5 2" xfId="22388" xr:uid="{00000000-0005-0000-0000-000011C70000}"/>
    <cellStyle name="Total 3 5 4 5 2 2" xfId="53111" xr:uid="{00000000-0005-0000-0000-000012C70000}"/>
    <cellStyle name="Total 3 5 4 5 3" xfId="53110" xr:uid="{00000000-0005-0000-0000-000013C70000}"/>
    <cellStyle name="Total 3 5 4 6" xfId="22389" xr:uid="{00000000-0005-0000-0000-000014C70000}"/>
    <cellStyle name="Total 3 5 4 6 2" xfId="53112" xr:uid="{00000000-0005-0000-0000-000015C70000}"/>
    <cellStyle name="Total 3 5 4 7" xfId="53089" xr:uid="{00000000-0005-0000-0000-000016C70000}"/>
    <cellStyle name="Total 3 5 5" xfId="22390" xr:uid="{00000000-0005-0000-0000-000017C70000}"/>
    <cellStyle name="Total 3 5 5 2" xfId="22391" xr:uid="{00000000-0005-0000-0000-000018C70000}"/>
    <cellStyle name="Total 3 5 5 2 2" xfId="22392" xr:uid="{00000000-0005-0000-0000-000019C70000}"/>
    <cellStyle name="Total 3 5 5 2 2 2" xfId="22393" xr:uid="{00000000-0005-0000-0000-00001AC70000}"/>
    <cellStyle name="Total 3 5 5 2 2 2 2" xfId="22394" xr:uid="{00000000-0005-0000-0000-00001BC70000}"/>
    <cellStyle name="Total 3 5 5 2 2 2 2 2" xfId="53117" xr:uid="{00000000-0005-0000-0000-00001CC70000}"/>
    <cellStyle name="Total 3 5 5 2 2 2 3" xfId="53116" xr:uid="{00000000-0005-0000-0000-00001DC70000}"/>
    <cellStyle name="Total 3 5 5 2 2 3" xfId="22395" xr:uid="{00000000-0005-0000-0000-00001EC70000}"/>
    <cellStyle name="Total 3 5 5 2 2 3 2" xfId="22396" xr:uid="{00000000-0005-0000-0000-00001FC70000}"/>
    <cellStyle name="Total 3 5 5 2 2 3 2 2" xfId="53119" xr:uid="{00000000-0005-0000-0000-000020C70000}"/>
    <cellStyle name="Total 3 5 5 2 2 3 3" xfId="53118" xr:uid="{00000000-0005-0000-0000-000021C70000}"/>
    <cellStyle name="Total 3 5 5 2 2 4" xfId="22397" xr:uid="{00000000-0005-0000-0000-000022C70000}"/>
    <cellStyle name="Total 3 5 5 2 2 4 2" xfId="53120" xr:uid="{00000000-0005-0000-0000-000023C70000}"/>
    <cellStyle name="Total 3 5 5 2 2 5" xfId="53115" xr:uid="{00000000-0005-0000-0000-000024C70000}"/>
    <cellStyle name="Total 3 5 5 2 3" xfId="22398" xr:uid="{00000000-0005-0000-0000-000025C70000}"/>
    <cellStyle name="Total 3 5 5 2 3 2" xfId="22399" xr:uid="{00000000-0005-0000-0000-000026C70000}"/>
    <cellStyle name="Total 3 5 5 2 3 2 2" xfId="53122" xr:uid="{00000000-0005-0000-0000-000027C70000}"/>
    <cellStyle name="Total 3 5 5 2 3 3" xfId="53121" xr:uid="{00000000-0005-0000-0000-000028C70000}"/>
    <cellStyle name="Total 3 5 5 2 4" xfId="22400" xr:uid="{00000000-0005-0000-0000-000029C70000}"/>
    <cellStyle name="Total 3 5 5 2 4 2" xfId="22401" xr:uid="{00000000-0005-0000-0000-00002AC70000}"/>
    <cellStyle name="Total 3 5 5 2 4 2 2" xfId="53124" xr:uid="{00000000-0005-0000-0000-00002BC70000}"/>
    <cellStyle name="Total 3 5 5 2 4 3" xfId="53123" xr:uid="{00000000-0005-0000-0000-00002CC70000}"/>
    <cellStyle name="Total 3 5 5 2 5" xfId="22402" xr:uid="{00000000-0005-0000-0000-00002DC70000}"/>
    <cellStyle name="Total 3 5 5 2 5 2" xfId="53125" xr:uid="{00000000-0005-0000-0000-00002EC70000}"/>
    <cellStyle name="Total 3 5 5 2 6" xfId="53114" xr:uid="{00000000-0005-0000-0000-00002FC70000}"/>
    <cellStyle name="Total 3 5 5 3" xfId="22403" xr:uid="{00000000-0005-0000-0000-000030C70000}"/>
    <cellStyle name="Total 3 5 5 3 2" xfId="22404" xr:uid="{00000000-0005-0000-0000-000031C70000}"/>
    <cellStyle name="Total 3 5 5 3 2 2" xfId="22405" xr:uid="{00000000-0005-0000-0000-000032C70000}"/>
    <cellStyle name="Total 3 5 5 3 2 2 2" xfId="53128" xr:uid="{00000000-0005-0000-0000-000033C70000}"/>
    <cellStyle name="Total 3 5 5 3 2 3" xfId="53127" xr:uid="{00000000-0005-0000-0000-000034C70000}"/>
    <cellStyle name="Total 3 5 5 3 3" xfId="22406" xr:uid="{00000000-0005-0000-0000-000035C70000}"/>
    <cellStyle name="Total 3 5 5 3 3 2" xfId="22407" xr:uid="{00000000-0005-0000-0000-000036C70000}"/>
    <cellStyle name="Total 3 5 5 3 3 2 2" xfId="53130" xr:uid="{00000000-0005-0000-0000-000037C70000}"/>
    <cellStyle name="Total 3 5 5 3 3 3" xfId="53129" xr:uid="{00000000-0005-0000-0000-000038C70000}"/>
    <cellStyle name="Total 3 5 5 3 4" xfId="22408" xr:uid="{00000000-0005-0000-0000-000039C70000}"/>
    <cellStyle name="Total 3 5 5 3 4 2" xfId="53131" xr:uid="{00000000-0005-0000-0000-00003AC70000}"/>
    <cellStyle name="Total 3 5 5 3 5" xfId="53126" xr:uid="{00000000-0005-0000-0000-00003BC70000}"/>
    <cellStyle name="Total 3 5 5 4" xfId="22409" xr:uid="{00000000-0005-0000-0000-00003CC70000}"/>
    <cellStyle name="Total 3 5 5 4 2" xfId="22410" xr:uid="{00000000-0005-0000-0000-00003DC70000}"/>
    <cellStyle name="Total 3 5 5 4 2 2" xfId="53133" xr:uid="{00000000-0005-0000-0000-00003EC70000}"/>
    <cellStyle name="Total 3 5 5 4 3" xfId="53132" xr:uid="{00000000-0005-0000-0000-00003FC70000}"/>
    <cellStyle name="Total 3 5 5 5" xfId="22411" xr:uid="{00000000-0005-0000-0000-000040C70000}"/>
    <cellStyle name="Total 3 5 5 5 2" xfId="22412" xr:uid="{00000000-0005-0000-0000-000041C70000}"/>
    <cellStyle name="Total 3 5 5 5 2 2" xfId="53135" xr:uid="{00000000-0005-0000-0000-000042C70000}"/>
    <cellStyle name="Total 3 5 5 5 3" xfId="53134" xr:uid="{00000000-0005-0000-0000-000043C70000}"/>
    <cellStyle name="Total 3 5 5 6" xfId="22413" xr:uid="{00000000-0005-0000-0000-000044C70000}"/>
    <cellStyle name="Total 3 5 5 6 2" xfId="53136" xr:uid="{00000000-0005-0000-0000-000045C70000}"/>
    <cellStyle name="Total 3 5 5 7" xfId="53113" xr:uid="{00000000-0005-0000-0000-000046C70000}"/>
    <cellStyle name="Total 3 5 6" xfId="22414" xr:uid="{00000000-0005-0000-0000-000047C70000}"/>
    <cellStyle name="Total 3 5 6 2" xfId="22415" xr:uid="{00000000-0005-0000-0000-000048C70000}"/>
    <cellStyle name="Total 3 5 6 2 2" xfId="22416" xr:uid="{00000000-0005-0000-0000-000049C70000}"/>
    <cellStyle name="Total 3 5 6 2 2 2" xfId="22417" xr:uid="{00000000-0005-0000-0000-00004AC70000}"/>
    <cellStyle name="Total 3 5 6 2 2 2 2" xfId="22418" xr:uid="{00000000-0005-0000-0000-00004BC70000}"/>
    <cellStyle name="Total 3 5 6 2 2 2 2 2" xfId="53141" xr:uid="{00000000-0005-0000-0000-00004CC70000}"/>
    <cellStyle name="Total 3 5 6 2 2 2 3" xfId="53140" xr:uid="{00000000-0005-0000-0000-00004DC70000}"/>
    <cellStyle name="Total 3 5 6 2 2 3" xfId="22419" xr:uid="{00000000-0005-0000-0000-00004EC70000}"/>
    <cellStyle name="Total 3 5 6 2 2 3 2" xfId="22420" xr:uid="{00000000-0005-0000-0000-00004FC70000}"/>
    <cellStyle name="Total 3 5 6 2 2 3 2 2" xfId="53143" xr:uid="{00000000-0005-0000-0000-000050C70000}"/>
    <cellStyle name="Total 3 5 6 2 2 3 3" xfId="53142" xr:uid="{00000000-0005-0000-0000-000051C70000}"/>
    <cellStyle name="Total 3 5 6 2 2 4" xfId="22421" xr:uid="{00000000-0005-0000-0000-000052C70000}"/>
    <cellStyle name="Total 3 5 6 2 2 4 2" xfId="53144" xr:uid="{00000000-0005-0000-0000-000053C70000}"/>
    <cellStyle name="Total 3 5 6 2 2 5" xfId="53139" xr:uid="{00000000-0005-0000-0000-000054C70000}"/>
    <cellStyle name="Total 3 5 6 2 3" xfId="22422" xr:uid="{00000000-0005-0000-0000-000055C70000}"/>
    <cellStyle name="Total 3 5 6 2 3 2" xfId="22423" xr:uid="{00000000-0005-0000-0000-000056C70000}"/>
    <cellStyle name="Total 3 5 6 2 3 2 2" xfId="53146" xr:uid="{00000000-0005-0000-0000-000057C70000}"/>
    <cellStyle name="Total 3 5 6 2 3 3" xfId="53145" xr:uid="{00000000-0005-0000-0000-000058C70000}"/>
    <cellStyle name="Total 3 5 6 2 4" xfId="22424" xr:uid="{00000000-0005-0000-0000-000059C70000}"/>
    <cellStyle name="Total 3 5 6 2 4 2" xfId="22425" xr:uid="{00000000-0005-0000-0000-00005AC70000}"/>
    <cellStyle name="Total 3 5 6 2 4 2 2" xfId="53148" xr:uid="{00000000-0005-0000-0000-00005BC70000}"/>
    <cellStyle name="Total 3 5 6 2 4 3" xfId="53147" xr:uid="{00000000-0005-0000-0000-00005CC70000}"/>
    <cellStyle name="Total 3 5 6 2 5" xfId="22426" xr:uid="{00000000-0005-0000-0000-00005DC70000}"/>
    <cellStyle name="Total 3 5 6 2 5 2" xfId="53149" xr:uid="{00000000-0005-0000-0000-00005EC70000}"/>
    <cellStyle name="Total 3 5 6 2 6" xfId="53138" xr:uid="{00000000-0005-0000-0000-00005FC70000}"/>
    <cellStyle name="Total 3 5 6 3" xfId="22427" xr:uid="{00000000-0005-0000-0000-000060C70000}"/>
    <cellStyle name="Total 3 5 6 3 2" xfId="22428" xr:uid="{00000000-0005-0000-0000-000061C70000}"/>
    <cellStyle name="Total 3 5 6 3 2 2" xfId="22429" xr:uid="{00000000-0005-0000-0000-000062C70000}"/>
    <cellStyle name="Total 3 5 6 3 2 2 2" xfId="53152" xr:uid="{00000000-0005-0000-0000-000063C70000}"/>
    <cellStyle name="Total 3 5 6 3 2 3" xfId="53151" xr:uid="{00000000-0005-0000-0000-000064C70000}"/>
    <cellStyle name="Total 3 5 6 3 3" xfId="22430" xr:uid="{00000000-0005-0000-0000-000065C70000}"/>
    <cellStyle name="Total 3 5 6 3 3 2" xfId="22431" xr:uid="{00000000-0005-0000-0000-000066C70000}"/>
    <cellStyle name="Total 3 5 6 3 3 2 2" xfId="53154" xr:uid="{00000000-0005-0000-0000-000067C70000}"/>
    <cellStyle name="Total 3 5 6 3 3 3" xfId="53153" xr:uid="{00000000-0005-0000-0000-000068C70000}"/>
    <cellStyle name="Total 3 5 6 3 4" xfId="22432" xr:uid="{00000000-0005-0000-0000-000069C70000}"/>
    <cellStyle name="Total 3 5 6 3 4 2" xfId="53155" xr:uid="{00000000-0005-0000-0000-00006AC70000}"/>
    <cellStyle name="Total 3 5 6 3 5" xfId="53150" xr:uid="{00000000-0005-0000-0000-00006BC70000}"/>
    <cellStyle name="Total 3 5 6 4" xfId="22433" xr:uid="{00000000-0005-0000-0000-00006CC70000}"/>
    <cellStyle name="Total 3 5 6 4 2" xfId="22434" xr:uid="{00000000-0005-0000-0000-00006DC70000}"/>
    <cellStyle name="Total 3 5 6 4 2 2" xfId="53157" xr:uid="{00000000-0005-0000-0000-00006EC70000}"/>
    <cellStyle name="Total 3 5 6 4 3" xfId="53156" xr:uid="{00000000-0005-0000-0000-00006FC70000}"/>
    <cellStyle name="Total 3 5 6 5" xfId="22435" xr:uid="{00000000-0005-0000-0000-000070C70000}"/>
    <cellStyle name="Total 3 5 6 5 2" xfId="22436" xr:uid="{00000000-0005-0000-0000-000071C70000}"/>
    <cellStyle name="Total 3 5 6 5 2 2" xfId="53159" xr:uid="{00000000-0005-0000-0000-000072C70000}"/>
    <cellStyle name="Total 3 5 6 5 3" xfId="53158" xr:uid="{00000000-0005-0000-0000-000073C70000}"/>
    <cellStyle name="Total 3 5 6 6" xfId="22437" xr:uid="{00000000-0005-0000-0000-000074C70000}"/>
    <cellStyle name="Total 3 5 6 6 2" xfId="53160" xr:uid="{00000000-0005-0000-0000-000075C70000}"/>
    <cellStyle name="Total 3 5 6 7" xfId="53137" xr:uid="{00000000-0005-0000-0000-000076C70000}"/>
    <cellStyle name="Total 3 5 7" xfId="22438" xr:uid="{00000000-0005-0000-0000-000077C70000}"/>
    <cellStyle name="Total 3 5 7 2" xfId="22439" xr:uid="{00000000-0005-0000-0000-000078C70000}"/>
    <cellStyle name="Total 3 5 7 2 2" xfId="22440" xr:uid="{00000000-0005-0000-0000-000079C70000}"/>
    <cellStyle name="Total 3 5 7 2 2 2" xfId="22441" xr:uid="{00000000-0005-0000-0000-00007AC70000}"/>
    <cellStyle name="Total 3 5 7 2 2 2 2" xfId="22442" xr:uid="{00000000-0005-0000-0000-00007BC70000}"/>
    <cellStyle name="Total 3 5 7 2 2 2 2 2" xfId="53165" xr:uid="{00000000-0005-0000-0000-00007CC70000}"/>
    <cellStyle name="Total 3 5 7 2 2 2 3" xfId="53164" xr:uid="{00000000-0005-0000-0000-00007DC70000}"/>
    <cellStyle name="Total 3 5 7 2 2 3" xfId="22443" xr:uid="{00000000-0005-0000-0000-00007EC70000}"/>
    <cellStyle name="Total 3 5 7 2 2 3 2" xfId="22444" xr:uid="{00000000-0005-0000-0000-00007FC70000}"/>
    <cellStyle name="Total 3 5 7 2 2 3 2 2" xfId="53167" xr:uid="{00000000-0005-0000-0000-000080C70000}"/>
    <cellStyle name="Total 3 5 7 2 2 3 3" xfId="53166" xr:uid="{00000000-0005-0000-0000-000081C70000}"/>
    <cellStyle name="Total 3 5 7 2 2 4" xfId="22445" xr:uid="{00000000-0005-0000-0000-000082C70000}"/>
    <cellStyle name="Total 3 5 7 2 2 4 2" xfId="53168" xr:uid="{00000000-0005-0000-0000-000083C70000}"/>
    <cellStyle name="Total 3 5 7 2 2 5" xfId="53163" xr:uid="{00000000-0005-0000-0000-000084C70000}"/>
    <cellStyle name="Total 3 5 7 2 3" xfId="22446" xr:uid="{00000000-0005-0000-0000-000085C70000}"/>
    <cellStyle name="Total 3 5 7 2 3 2" xfId="22447" xr:uid="{00000000-0005-0000-0000-000086C70000}"/>
    <cellStyle name="Total 3 5 7 2 3 2 2" xfId="53170" xr:uid="{00000000-0005-0000-0000-000087C70000}"/>
    <cellStyle name="Total 3 5 7 2 3 3" xfId="53169" xr:uid="{00000000-0005-0000-0000-000088C70000}"/>
    <cellStyle name="Total 3 5 7 2 4" xfId="22448" xr:uid="{00000000-0005-0000-0000-000089C70000}"/>
    <cellStyle name="Total 3 5 7 2 4 2" xfId="22449" xr:uid="{00000000-0005-0000-0000-00008AC70000}"/>
    <cellStyle name="Total 3 5 7 2 4 2 2" xfId="53172" xr:uid="{00000000-0005-0000-0000-00008BC70000}"/>
    <cellStyle name="Total 3 5 7 2 4 3" xfId="53171" xr:uid="{00000000-0005-0000-0000-00008CC70000}"/>
    <cellStyle name="Total 3 5 7 2 5" xfId="22450" xr:uid="{00000000-0005-0000-0000-00008DC70000}"/>
    <cellStyle name="Total 3 5 7 2 5 2" xfId="53173" xr:uid="{00000000-0005-0000-0000-00008EC70000}"/>
    <cellStyle name="Total 3 5 7 2 6" xfId="53162" xr:uid="{00000000-0005-0000-0000-00008FC70000}"/>
    <cellStyle name="Total 3 5 7 3" xfId="22451" xr:uid="{00000000-0005-0000-0000-000090C70000}"/>
    <cellStyle name="Total 3 5 7 3 2" xfId="22452" xr:uid="{00000000-0005-0000-0000-000091C70000}"/>
    <cellStyle name="Total 3 5 7 3 2 2" xfId="22453" xr:uid="{00000000-0005-0000-0000-000092C70000}"/>
    <cellStyle name="Total 3 5 7 3 2 2 2" xfId="53176" xr:uid="{00000000-0005-0000-0000-000093C70000}"/>
    <cellStyle name="Total 3 5 7 3 2 3" xfId="53175" xr:uid="{00000000-0005-0000-0000-000094C70000}"/>
    <cellStyle name="Total 3 5 7 3 3" xfId="22454" xr:uid="{00000000-0005-0000-0000-000095C70000}"/>
    <cellStyle name="Total 3 5 7 3 3 2" xfId="22455" xr:uid="{00000000-0005-0000-0000-000096C70000}"/>
    <cellStyle name="Total 3 5 7 3 3 2 2" xfId="53178" xr:uid="{00000000-0005-0000-0000-000097C70000}"/>
    <cellStyle name="Total 3 5 7 3 3 3" xfId="53177" xr:uid="{00000000-0005-0000-0000-000098C70000}"/>
    <cellStyle name="Total 3 5 7 3 4" xfId="22456" xr:uid="{00000000-0005-0000-0000-000099C70000}"/>
    <cellStyle name="Total 3 5 7 3 4 2" xfId="53179" xr:uid="{00000000-0005-0000-0000-00009AC70000}"/>
    <cellStyle name="Total 3 5 7 3 5" xfId="53174" xr:uid="{00000000-0005-0000-0000-00009BC70000}"/>
    <cellStyle name="Total 3 5 7 4" xfId="22457" xr:uid="{00000000-0005-0000-0000-00009CC70000}"/>
    <cellStyle name="Total 3 5 7 4 2" xfId="22458" xr:uid="{00000000-0005-0000-0000-00009DC70000}"/>
    <cellStyle name="Total 3 5 7 4 2 2" xfId="53181" xr:uid="{00000000-0005-0000-0000-00009EC70000}"/>
    <cellStyle name="Total 3 5 7 4 3" xfId="53180" xr:uid="{00000000-0005-0000-0000-00009FC70000}"/>
    <cellStyle name="Total 3 5 7 5" xfId="22459" xr:uid="{00000000-0005-0000-0000-0000A0C70000}"/>
    <cellStyle name="Total 3 5 7 5 2" xfId="22460" xr:uid="{00000000-0005-0000-0000-0000A1C70000}"/>
    <cellStyle name="Total 3 5 7 5 2 2" xfId="53183" xr:uid="{00000000-0005-0000-0000-0000A2C70000}"/>
    <cellStyle name="Total 3 5 7 5 3" xfId="53182" xr:uid="{00000000-0005-0000-0000-0000A3C70000}"/>
    <cellStyle name="Total 3 5 7 6" xfId="22461" xr:uid="{00000000-0005-0000-0000-0000A4C70000}"/>
    <cellStyle name="Total 3 5 7 6 2" xfId="53184" xr:uid="{00000000-0005-0000-0000-0000A5C70000}"/>
    <cellStyle name="Total 3 5 7 7" xfId="53161" xr:uid="{00000000-0005-0000-0000-0000A6C70000}"/>
    <cellStyle name="Total 3 5 8" xfId="22462" xr:uid="{00000000-0005-0000-0000-0000A7C70000}"/>
    <cellStyle name="Total 3 5 8 2" xfId="22463" xr:uid="{00000000-0005-0000-0000-0000A8C70000}"/>
    <cellStyle name="Total 3 5 8 2 2" xfId="22464" xr:uid="{00000000-0005-0000-0000-0000A9C70000}"/>
    <cellStyle name="Total 3 5 8 2 2 2" xfId="22465" xr:uid="{00000000-0005-0000-0000-0000AAC70000}"/>
    <cellStyle name="Total 3 5 8 2 2 2 2" xfId="53188" xr:uid="{00000000-0005-0000-0000-0000ABC70000}"/>
    <cellStyle name="Total 3 5 8 2 2 3" xfId="53187" xr:uid="{00000000-0005-0000-0000-0000ACC70000}"/>
    <cellStyle name="Total 3 5 8 2 3" xfId="22466" xr:uid="{00000000-0005-0000-0000-0000ADC70000}"/>
    <cellStyle name="Total 3 5 8 2 3 2" xfId="22467" xr:uid="{00000000-0005-0000-0000-0000AEC70000}"/>
    <cellStyle name="Total 3 5 8 2 3 2 2" xfId="53190" xr:uid="{00000000-0005-0000-0000-0000AFC70000}"/>
    <cellStyle name="Total 3 5 8 2 3 3" xfId="53189" xr:uid="{00000000-0005-0000-0000-0000B0C70000}"/>
    <cellStyle name="Total 3 5 8 2 4" xfId="22468" xr:uid="{00000000-0005-0000-0000-0000B1C70000}"/>
    <cellStyle name="Total 3 5 8 2 4 2" xfId="53191" xr:uid="{00000000-0005-0000-0000-0000B2C70000}"/>
    <cellStyle name="Total 3 5 8 2 5" xfId="53186" xr:uid="{00000000-0005-0000-0000-0000B3C70000}"/>
    <cellStyle name="Total 3 5 8 3" xfId="22469" xr:uid="{00000000-0005-0000-0000-0000B4C70000}"/>
    <cellStyle name="Total 3 5 8 3 2" xfId="22470" xr:uid="{00000000-0005-0000-0000-0000B5C70000}"/>
    <cellStyle name="Total 3 5 8 3 2 2" xfId="53193" xr:uid="{00000000-0005-0000-0000-0000B6C70000}"/>
    <cellStyle name="Total 3 5 8 3 3" xfId="53192" xr:uid="{00000000-0005-0000-0000-0000B7C70000}"/>
    <cellStyle name="Total 3 5 8 4" xfId="22471" xr:uid="{00000000-0005-0000-0000-0000B8C70000}"/>
    <cellStyle name="Total 3 5 8 4 2" xfId="22472" xr:uid="{00000000-0005-0000-0000-0000B9C70000}"/>
    <cellStyle name="Total 3 5 8 4 2 2" xfId="53195" xr:uid="{00000000-0005-0000-0000-0000BAC70000}"/>
    <cellStyle name="Total 3 5 8 4 3" xfId="53194" xr:uid="{00000000-0005-0000-0000-0000BBC70000}"/>
    <cellStyle name="Total 3 5 8 5" xfId="22473" xr:uid="{00000000-0005-0000-0000-0000BCC70000}"/>
    <cellStyle name="Total 3 5 8 5 2" xfId="53196" xr:uid="{00000000-0005-0000-0000-0000BDC70000}"/>
    <cellStyle name="Total 3 5 8 6" xfId="53185" xr:uid="{00000000-0005-0000-0000-0000BEC70000}"/>
    <cellStyle name="Total 3 5 9" xfId="22474" xr:uid="{00000000-0005-0000-0000-0000BFC70000}"/>
    <cellStyle name="Total 3 5 9 2" xfId="22475" xr:uid="{00000000-0005-0000-0000-0000C0C70000}"/>
    <cellStyle name="Total 3 5 9 2 2" xfId="22476" xr:uid="{00000000-0005-0000-0000-0000C1C70000}"/>
    <cellStyle name="Total 3 5 9 2 2 2" xfId="53199" xr:uid="{00000000-0005-0000-0000-0000C2C70000}"/>
    <cellStyle name="Total 3 5 9 2 3" xfId="53198" xr:uid="{00000000-0005-0000-0000-0000C3C70000}"/>
    <cellStyle name="Total 3 5 9 3" xfId="22477" xr:uid="{00000000-0005-0000-0000-0000C4C70000}"/>
    <cellStyle name="Total 3 5 9 3 2" xfId="22478" xr:uid="{00000000-0005-0000-0000-0000C5C70000}"/>
    <cellStyle name="Total 3 5 9 3 2 2" xfId="53201" xr:uid="{00000000-0005-0000-0000-0000C6C70000}"/>
    <cellStyle name="Total 3 5 9 3 3" xfId="53200" xr:uid="{00000000-0005-0000-0000-0000C7C70000}"/>
    <cellStyle name="Total 3 5 9 4" xfId="22479" xr:uid="{00000000-0005-0000-0000-0000C8C70000}"/>
    <cellStyle name="Total 3 5 9 4 2" xfId="53202" xr:uid="{00000000-0005-0000-0000-0000C9C70000}"/>
    <cellStyle name="Total 3 5 9 5" xfId="53197" xr:uid="{00000000-0005-0000-0000-0000CAC70000}"/>
    <cellStyle name="Total 3 6" xfId="22480" xr:uid="{00000000-0005-0000-0000-0000CBC70000}"/>
    <cellStyle name="Total 3 6 10" xfId="22481" xr:uid="{00000000-0005-0000-0000-0000CCC70000}"/>
    <cellStyle name="Total 3 6 10 2" xfId="22482" xr:uid="{00000000-0005-0000-0000-0000CDC70000}"/>
    <cellStyle name="Total 3 6 10 2 2" xfId="53205" xr:uid="{00000000-0005-0000-0000-0000CEC70000}"/>
    <cellStyle name="Total 3 6 10 3" xfId="53204" xr:uid="{00000000-0005-0000-0000-0000CFC70000}"/>
    <cellStyle name="Total 3 6 11" xfId="22483" xr:uid="{00000000-0005-0000-0000-0000D0C70000}"/>
    <cellStyle name="Total 3 6 11 2" xfId="53206" xr:uid="{00000000-0005-0000-0000-0000D1C70000}"/>
    <cellStyle name="Total 3 6 12" xfId="28669" xr:uid="{00000000-0005-0000-0000-0000D2C70000}"/>
    <cellStyle name="Total 3 6 13" xfId="29374" xr:uid="{00000000-0005-0000-0000-0000D3C70000}"/>
    <cellStyle name="Total 3 6 14" xfId="53203" xr:uid="{00000000-0005-0000-0000-0000D4C70000}"/>
    <cellStyle name="Total 3 6 2" xfId="22484" xr:uid="{00000000-0005-0000-0000-0000D5C70000}"/>
    <cellStyle name="Total 3 6 2 10" xfId="29847" xr:uid="{00000000-0005-0000-0000-0000D6C70000}"/>
    <cellStyle name="Total 3 6 2 11" xfId="53207" xr:uid="{00000000-0005-0000-0000-0000D7C70000}"/>
    <cellStyle name="Total 3 6 2 2" xfId="22485" xr:uid="{00000000-0005-0000-0000-0000D8C70000}"/>
    <cellStyle name="Total 3 6 2 2 2" xfId="22486" xr:uid="{00000000-0005-0000-0000-0000D9C70000}"/>
    <cellStyle name="Total 3 6 2 2 2 2" xfId="22487" xr:uid="{00000000-0005-0000-0000-0000DAC70000}"/>
    <cellStyle name="Total 3 6 2 2 2 2 2" xfId="22488" xr:uid="{00000000-0005-0000-0000-0000DBC70000}"/>
    <cellStyle name="Total 3 6 2 2 2 2 2 2" xfId="53211" xr:uid="{00000000-0005-0000-0000-0000DCC70000}"/>
    <cellStyle name="Total 3 6 2 2 2 2 3" xfId="53210" xr:uid="{00000000-0005-0000-0000-0000DDC70000}"/>
    <cellStyle name="Total 3 6 2 2 2 3" xfId="22489" xr:uid="{00000000-0005-0000-0000-0000DEC70000}"/>
    <cellStyle name="Total 3 6 2 2 2 3 2" xfId="22490" xr:uid="{00000000-0005-0000-0000-0000DFC70000}"/>
    <cellStyle name="Total 3 6 2 2 2 3 2 2" xfId="53213" xr:uid="{00000000-0005-0000-0000-0000E0C70000}"/>
    <cellStyle name="Total 3 6 2 2 2 3 3" xfId="53212" xr:uid="{00000000-0005-0000-0000-0000E1C70000}"/>
    <cellStyle name="Total 3 6 2 2 2 4" xfId="22491" xr:uid="{00000000-0005-0000-0000-0000E2C70000}"/>
    <cellStyle name="Total 3 6 2 2 2 4 2" xfId="53214" xr:uid="{00000000-0005-0000-0000-0000E3C70000}"/>
    <cellStyle name="Total 3 6 2 2 2 5" xfId="28670" xr:uid="{00000000-0005-0000-0000-0000E4C70000}"/>
    <cellStyle name="Total 3 6 2 2 2 6" xfId="32074" xr:uid="{00000000-0005-0000-0000-0000E5C70000}"/>
    <cellStyle name="Total 3 6 2 2 2 7" xfId="53209" xr:uid="{00000000-0005-0000-0000-0000E6C70000}"/>
    <cellStyle name="Total 3 6 2 2 3" xfId="22492" xr:uid="{00000000-0005-0000-0000-0000E7C70000}"/>
    <cellStyle name="Total 3 6 2 2 3 2" xfId="22493" xr:uid="{00000000-0005-0000-0000-0000E8C70000}"/>
    <cellStyle name="Total 3 6 2 2 3 2 2" xfId="53216" xr:uid="{00000000-0005-0000-0000-0000E9C70000}"/>
    <cellStyle name="Total 3 6 2 2 3 3" xfId="28671" xr:uid="{00000000-0005-0000-0000-0000EAC70000}"/>
    <cellStyle name="Total 3 6 2 2 3 4" xfId="32538" xr:uid="{00000000-0005-0000-0000-0000EBC70000}"/>
    <cellStyle name="Total 3 6 2 2 3 5" xfId="53215" xr:uid="{00000000-0005-0000-0000-0000ECC70000}"/>
    <cellStyle name="Total 3 6 2 2 4" xfId="22494" xr:uid="{00000000-0005-0000-0000-0000EDC70000}"/>
    <cellStyle name="Total 3 6 2 2 4 2" xfId="22495" xr:uid="{00000000-0005-0000-0000-0000EEC70000}"/>
    <cellStyle name="Total 3 6 2 2 4 2 2" xfId="53218" xr:uid="{00000000-0005-0000-0000-0000EFC70000}"/>
    <cellStyle name="Total 3 6 2 2 4 3" xfId="28672" xr:uid="{00000000-0005-0000-0000-0000F0C70000}"/>
    <cellStyle name="Total 3 6 2 2 4 4" xfId="32754" xr:uid="{00000000-0005-0000-0000-0000F1C70000}"/>
    <cellStyle name="Total 3 6 2 2 4 5" xfId="53217" xr:uid="{00000000-0005-0000-0000-0000F2C70000}"/>
    <cellStyle name="Total 3 6 2 2 5" xfId="22496" xr:uid="{00000000-0005-0000-0000-0000F3C70000}"/>
    <cellStyle name="Total 3 6 2 2 5 2" xfId="28673" xr:uid="{00000000-0005-0000-0000-0000F4C70000}"/>
    <cellStyle name="Total 3 6 2 2 5 3" xfId="31101" xr:uid="{00000000-0005-0000-0000-0000F5C70000}"/>
    <cellStyle name="Total 3 6 2 2 5 4" xfId="53219" xr:uid="{00000000-0005-0000-0000-0000F6C70000}"/>
    <cellStyle name="Total 3 6 2 2 6" xfId="28674" xr:uid="{00000000-0005-0000-0000-0000F7C70000}"/>
    <cellStyle name="Total 3 6 2 2 7" xfId="30249" xr:uid="{00000000-0005-0000-0000-0000F8C70000}"/>
    <cellStyle name="Total 3 6 2 2 8" xfId="53208" xr:uid="{00000000-0005-0000-0000-0000F9C70000}"/>
    <cellStyle name="Total 3 6 2 3" xfId="22497" xr:uid="{00000000-0005-0000-0000-0000FAC70000}"/>
    <cellStyle name="Total 3 6 2 3 2" xfId="22498" xr:uid="{00000000-0005-0000-0000-0000FBC70000}"/>
    <cellStyle name="Total 3 6 2 3 2 2" xfId="22499" xr:uid="{00000000-0005-0000-0000-0000FCC70000}"/>
    <cellStyle name="Total 3 6 2 3 2 2 2" xfId="53222" xr:uid="{00000000-0005-0000-0000-0000FDC70000}"/>
    <cellStyle name="Total 3 6 2 3 2 3" xfId="28675" xr:uid="{00000000-0005-0000-0000-0000FEC70000}"/>
    <cellStyle name="Total 3 6 2 3 2 4" xfId="32325" xr:uid="{00000000-0005-0000-0000-0000FFC70000}"/>
    <cellStyle name="Total 3 6 2 3 2 5" xfId="53221" xr:uid="{00000000-0005-0000-0000-000000C80000}"/>
    <cellStyle name="Total 3 6 2 3 3" xfId="22500" xr:uid="{00000000-0005-0000-0000-000001C80000}"/>
    <cellStyle name="Total 3 6 2 3 3 2" xfId="22501" xr:uid="{00000000-0005-0000-0000-000002C80000}"/>
    <cellStyle name="Total 3 6 2 3 3 2 2" xfId="53224" xr:uid="{00000000-0005-0000-0000-000003C80000}"/>
    <cellStyle name="Total 3 6 2 3 3 3" xfId="28676" xr:uid="{00000000-0005-0000-0000-000004C80000}"/>
    <cellStyle name="Total 3 6 2 3 3 4" xfId="32663" xr:uid="{00000000-0005-0000-0000-000005C80000}"/>
    <cellStyle name="Total 3 6 2 3 3 5" xfId="53223" xr:uid="{00000000-0005-0000-0000-000006C80000}"/>
    <cellStyle name="Total 3 6 2 3 4" xfId="22502" xr:uid="{00000000-0005-0000-0000-000007C80000}"/>
    <cellStyle name="Total 3 6 2 3 4 2" xfId="28677" xr:uid="{00000000-0005-0000-0000-000008C80000}"/>
    <cellStyle name="Total 3 6 2 3 4 3" xfId="32879" xr:uid="{00000000-0005-0000-0000-000009C80000}"/>
    <cellStyle name="Total 3 6 2 3 4 4" xfId="53225" xr:uid="{00000000-0005-0000-0000-00000AC80000}"/>
    <cellStyle name="Total 3 6 2 3 5" xfId="28678" xr:uid="{00000000-0005-0000-0000-00000BC80000}"/>
    <cellStyle name="Total 3 6 2 3 5 2" xfId="31351" xr:uid="{00000000-0005-0000-0000-00000CC80000}"/>
    <cellStyle name="Total 3 6 2 3 6" xfId="28679" xr:uid="{00000000-0005-0000-0000-00000DC80000}"/>
    <cellStyle name="Total 3 6 2 3 7" xfId="30499" xr:uid="{00000000-0005-0000-0000-00000EC80000}"/>
    <cellStyle name="Total 3 6 2 3 8" xfId="53220" xr:uid="{00000000-0005-0000-0000-00000FC80000}"/>
    <cellStyle name="Total 3 6 2 4" xfId="22503" xr:uid="{00000000-0005-0000-0000-000010C80000}"/>
    <cellStyle name="Total 3 6 2 4 2" xfId="22504" xr:uid="{00000000-0005-0000-0000-000011C80000}"/>
    <cellStyle name="Total 3 6 2 4 2 2" xfId="28680" xr:uid="{00000000-0005-0000-0000-000012C80000}"/>
    <cellStyle name="Total 3 6 2 4 2 3" xfId="31845" xr:uid="{00000000-0005-0000-0000-000013C80000}"/>
    <cellStyle name="Total 3 6 2 4 2 4" xfId="53227" xr:uid="{00000000-0005-0000-0000-000014C80000}"/>
    <cellStyle name="Total 3 6 2 4 3" xfId="28681" xr:uid="{00000000-0005-0000-0000-000015C80000}"/>
    <cellStyle name="Total 3 6 2 4 3 2" xfId="32439" xr:uid="{00000000-0005-0000-0000-000016C80000}"/>
    <cellStyle name="Total 3 6 2 4 4" xfId="28682" xr:uid="{00000000-0005-0000-0000-000017C80000}"/>
    <cellStyle name="Total 3 6 2 4 4 2" xfId="31478" xr:uid="{00000000-0005-0000-0000-000018C80000}"/>
    <cellStyle name="Total 3 6 2 4 5" xfId="28683" xr:uid="{00000000-0005-0000-0000-000019C80000}"/>
    <cellStyle name="Total 3 6 2 4 5 2" xfId="30872" xr:uid="{00000000-0005-0000-0000-00001AC80000}"/>
    <cellStyle name="Total 3 6 2 4 6" xfId="28684" xr:uid="{00000000-0005-0000-0000-00001BC80000}"/>
    <cellStyle name="Total 3 6 2 4 7" xfId="30001" xr:uid="{00000000-0005-0000-0000-00001CC80000}"/>
    <cellStyle name="Total 3 6 2 4 8" xfId="53226" xr:uid="{00000000-0005-0000-0000-00001DC80000}"/>
    <cellStyle name="Total 3 6 2 5" xfId="22505" xr:uid="{00000000-0005-0000-0000-00001EC80000}"/>
    <cellStyle name="Total 3 6 2 5 2" xfId="22506" xr:uid="{00000000-0005-0000-0000-00001FC80000}"/>
    <cellStyle name="Total 3 6 2 5 2 2" xfId="53229" xr:uid="{00000000-0005-0000-0000-000020C80000}"/>
    <cellStyle name="Total 3 6 2 5 3" xfId="28685" xr:uid="{00000000-0005-0000-0000-000021C80000}"/>
    <cellStyle name="Total 3 6 2 5 4" xfId="31696" xr:uid="{00000000-0005-0000-0000-000022C80000}"/>
    <cellStyle name="Total 3 6 2 5 5" xfId="53228" xr:uid="{00000000-0005-0000-0000-000023C80000}"/>
    <cellStyle name="Total 3 6 2 6" xfId="22507" xr:uid="{00000000-0005-0000-0000-000024C80000}"/>
    <cellStyle name="Total 3 6 2 6 2" xfId="28686" xr:uid="{00000000-0005-0000-0000-000025C80000}"/>
    <cellStyle name="Total 3 6 2 6 3" xfId="32416" xr:uid="{00000000-0005-0000-0000-000026C80000}"/>
    <cellStyle name="Total 3 6 2 6 4" xfId="53230" xr:uid="{00000000-0005-0000-0000-000027C80000}"/>
    <cellStyle name="Total 3 6 2 7" xfId="28687" xr:uid="{00000000-0005-0000-0000-000028C80000}"/>
    <cellStyle name="Total 3 6 2 7 2" xfId="31444" xr:uid="{00000000-0005-0000-0000-000029C80000}"/>
    <cellStyle name="Total 3 6 2 8" xfId="28688" xr:uid="{00000000-0005-0000-0000-00002AC80000}"/>
    <cellStyle name="Total 3 6 2 8 2" xfId="30723" xr:uid="{00000000-0005-0000-0000-00002BC80000}"/>
    <cellStyle name="Total 3 6 2 9" xfId="28689" xr:uid="{00000000-0005-0000-0000-00002CC80000}"/>
    <cellStyle name="Total 3 6 3" xfId="22508" xr:uid="{00000000-0005-0000-0000-00002DC80000}"/>
    <cellStyle name="Total 3 6 3 2" xfId="22509" xr:uid="{00000000-0005-0000-0000-00002EC80000}"/>
    <cellStyle name="Total 3 6 3 2 2" xfId="22510" xr:uid="{00000000-0005-0000-0000-00002FC80000}"/>
    <cellStyle name="Total 3 6 3 2 2 2" xfId="22511" xr:uid="{00000000-0005-0000-0000-000030C80000}"/>
    <cellStyle name="Total 3 6 3 2 2 2 2" xfId="22512" xr:uid="{00000000-0005-0000-0000-000031C80000}"/>
    <cellStyle name="Total 3 6 3 2 2 2 2 2" xfId="53235" xr:uid="{00000000-0005-0000-0000-000032C80000}"/>
    <cellStyle name="Total 3 6 3 2 2 2 3" xfId="53234" xr:uid="{00000000-0005-0000-0000-000033C80000}"/>
    <cellStyle name="Total 3 6 3 2 2 3" xfId="22513" xr:uid="{00000000-0005-0000-0000-000034C80000}"/>
    <cellStyle name="Total 3 6 3 2 2 3 2" xfId="22514" xr:uid="{00000000-0005-0000-0000-000035C80000}"/>
    <cellStyle name="Total 3 6 3 2 2 3 2 2" xfId="53237" xr:uid="{00000000-0005-0000-0000-000036C80000}"/>
    <cellStyle name="Total 3 6 3 2 2 3 3" xfId="53236" xr:uid="{00000000-0005-0000-0000-000037C80000}"/>
    <cellStyle name="Total 3 6 3 2 2 4" xfId="22515" xr:uid="{00000000-0005-0000-0000-000038C80000}"/>
    <cellStyle name="Total 3 6 3 2 2 4 2" xfId="53238" xr:uid="{00000000-0005-0000-0000-000039C80000}"/>
    <cellStyle name="Total 3 6 3 2 2 5" xfId="53233" xr:uid="{00000000-0005-0000-0000-00003AC80000}"/>
    <cellStyle name="Total 3 6 3 2 3" xfId="22516" xr:uid="{00000000-0005-0000-0000-00003BC80000}"/>
    <cellStyle name="Total 3 6 3 2 3 2" xfId="22517" xr:uid="{00000000-0005-0000-0000-00003CC80000}"/>
    <cellStyle name="Total 3 6 3 2 3 2 2" xfId="53240" xr:uid="{00000000-0005-0000-0000-00003DC80000}"/>
    <cellStyle name="Total 3 6 3 2 3 3" xfId="53239" xr:uid="{00000000-0005-0000-0000-00003EC80000}"/>
    <cellStyle name="Total 3 6 3 2 4" xfId="22518" xr:uid="{00000000-0005-0000-0000-00003FC80000}"/>
    <cellStyle name="Total 3 6 3 2 4 2" xfId="22519" xr:uid="{00000000-0005-0000-0000-000040C80000}"/>
    <cellStyle name="Total 3 6 3 2 4 2 2" xfId="53242" xr:uid="{00000000-0005-0000-0000-000041C80000}"/>
    <cellStyle name="Total 3 6 3 2 4 3" xfId="53241" xr:uid="{00000000-0005-0000-0000-000042C80000}"/>
    <cellStyle name="Total 3 6 3 2 5" xfId="22520" xr:uid="{00000000-0005-0000-0000-000043C80000}"/>
    <cellStyle name="Total 3 6 3 2 5 2" xfId="53243" xr:uid="{00000000-0005-0000-0000-000044C80000}"/>
    <cellStyle name="Total 3 6 3 2 6" xfId="53232" xr:uid="{00000000-0005-0000-0000-000045C80000}"/>
    <cellStyle name="Total 3 6 3 3" xfId="22521" xr:uid="{00000000-0005-0000-0000-000046C80000}"/>
    <cellStyle name="Total 3 6 3 3 2" xfId="22522" xr:uid="{00000000-0005-0000-0000-000047C80000}"/>
    <cellStyle name="Total 3 6 3 3 2 2" xfId="22523" xr:uid="{00000000-0005-0000-0000-000048C80000}"/>
    <cellStyle name="Total 3 6 3 3 2 2 2" xfId="53246" xr:uid="{00000000-0005-0000-0000-000049C80000}"/>
    <cellStyle name="Total 3 6 3 3 2 3" xfId="53245" xr:uid="{00000000-0005-0000-0000-00004AC80000}"/>
    <cellStyle name="Total 3 6 3 3 3" xfId="22524" xr:uid="{00000000-0005-0000-0000-00004BC80000}"/>
    <cellStyle name="Total 3 6 3 3 3 2" xfId="22525" xr:uid="{00000000-0005-0000-0000-00004CC80000}"/>
    <cellStyle name="Total 3 6 3 3 3 2 2" xfId="53248" xr:uid="{00000000-0005-0000-0000-00004DC80000}"/>
    <cellStyle name="Total 3 6 3 3 3 3" xfId="53247" xr:uid="{00000000-0005-0000-0000-00004EC80000}"/>
    <cellStyle name="Total 3 6 3 3 4" xfId="22526" xr:uid="{00000000-0005-0000-0000-00004FC80000}"/>
    <cellStyle name="Total 3 6 3 3 4 2" xfId="53249" xr:uid="{00000000-0005-0000-0000-000050C80000}"/>
    <cellStyle name="Total 3 6 3 3 5" xfId="53244" xr:uid="{00000000-0005-0000-0000-000051C80000}"/>
    <cellStyle name="Total 3 6 3 4" xfId="22527" xr:uid="{00000000-0005-0000-0000-000052C80000}"/>
    <cellStyle name="Total 3 6 3 4 2" xfId="22528" xr:uid="{00000000-0005-0000-0000-000053C80000}"/>
    <cellStyle name="Total 3 6 3 4 2 2" xfId="53251" xr:uid="{00000000-0005-0000-0000-000054C80000}"/>
    <cellStyle name="Total 3 6 3 4 3" xfId="53250" xr:uid="{00000000-0005-0000-0000-000055C80000}"/>
    <cellStyle name="Total 3 6 3 5" xfId="22529" xr:uid="{00000000-0005-0000-0000-000056C80000}"/>
    <cellStyle name="Total 3 6 3 5 2" xfId="22530" xr:uid="{00000000-0005-0000-0000-000057C80000}"/>
    <cellStyle name="Total 3 6 3 5 2 2" xfId="53253" xr:uid="{00000000-0005-0000-0000-000058C80000}"/>
    <cellStyle name="Total 3 6 3 5 3" xfId="53252" xr:uid="{00000000-0005-0000-0000-000059C80000}"/>
    <cellStyle name="Total 3 6 3 6" xfId="22531" xr:uid="{00000000-0005-0000-0000-00005AC80000}"/>
    <cellStyle name="Total 3 6 3 6 2" xfId="53254" xr:uid="{00000000-0005-0000-0000-00005BC80000}"/>
    <cellStyle name="Total 3 6 3 7" xfId="53231" xr:uid="{00000000-0005-0000-0000-00005CC80000}"/>
    <cellStyle name="Total 3 6 4" xfId="22532" xr:uid="{00000000-0005-0000-0000-00005DC80000}"/>
    <cellStyle name="Total 3 6 4 2" xfId="22533" xr:uid="{00000000-0005-0000-0000-00005EC80000}"/>
    <cellStyle name="Total 3 6 4 2 2" xfId="22534" xr:uid="{00000000-0005-0000-0000-00005FC80000}"/>
    <cellStyle name="Total 3 6 4 2 2 2" xfId="22535" xr:uid="{00000000-0005-0000-0000-000060C80000}"/>
    <cellStyle name="Total 3 6 4 2 2 2 2" xfId="22536" xr:uid="{00000000-0005-0000-0000-000061C80000}"/>
    <cellStyle name="Total 3 6 4 2 2 2 2 2" xfId="53259" xr:uid="{00000000-0005-0000-0000-000062C80000}"/>
    <cellStyle name="Total 3 6 4 2 2 2 3" xfId="53258" xr:uid="{00000000-0005-0000-0000-000063C80000}"/>
    <cellStyle name="Total 3 6 4 2 2 3" xfId="22537" xr:uid="{00000000-0005-0000-0000-000064C80000}"/>
    <cellStyle name="Total 3 6 4 2 2 3 2" xfId="22538" xr:uid="{00000000-0005-0000-0000-000065C80000}"/>
    <cellStyle name="Total 3 6 4 2 2 3 2 2" xfId="53261" xr:uid="{00000000-0005-0000-0000-000066C80000}"/>
    <cellStyle name="Total 3 6 4 2 2 3 3" xfId="53260" xr:uid="{00000000-0005-0000-0000-000067C80000}"/>
    <cellStyle name="Total 3 6 4 2 2 4" xfId="22539" xr:uid="{00000000-0005-0000-0000-000068C80000}"/>
    <cellStyle name="Total 3 6 4 2 2 4 2" xfId="53262" xr:uid="{00000000-0005-0000-0000-000069C80000}"/>
    <cellStyle name="Total 3 6 4 2 2 5" xfId="53257" xr:uid="{00000000-0005-0000-0000-00006AC80000}"/>
    <cellStyle name="Total 3 6 4 2 3" xfId="22540" xr:uid="{00000000-0005-0000-0000-00006BC80000}"/>
    <cellStyle name="Total 3 6 4 2 3 2" xfId="22541" xr:uid="{00000000-0005-0000-0000-00006CC80000}"/>
    <cellStyle name="Total 3 6 4 2 3 2 2" xfId="53264" xr:uid="{00000000-0005-0000-0000-00006DC80000}"/>
    <cellStyle name="Total 3 6 4 2 3 3" xfId="53263" xr:uid="{00000000-0005-0000-0000-00006EC80000}"/>
    <cellStyle name="Total 3 6 4 2 4" xfId="22542" xr:uid="{00000000-0005-0000-0000-00006FC80000}"/>
    <cellStyle name="Total 3 6 4 2 4 2" xfId="22543" xr:uid="{00000000-0005-0000-0000-000070C80000}"/>
    <cellStyle name="Total 3 6 4 2 4 2 2" xfId="53266" xr:uid="{00000000-0005-0000-0000-000071C80000}"/>
    <cellStyle name="Total 3 6 4 2 4 3" xfId="53265" xr:uid="{00000000-0005-0000-0000-000072C80000}"/>
    <cellStyle name="Total 3 6 4 2 5" xfId="22544" xr:uid="{00000000-0005-0000-0000-000073C80000}"/>
    <cellStyle name="Total 3 6 4 2 5 2" xfId="53267" xr:uid="{00000000-0005-0000-0000-000074C80000}"/>
    <cellStyle name="Total 3 6 4 2 6" xfId="53256" xr:uid="{00000000-0005-0000-0000-000075C80000}"/>
    <cellStyle name="Total 3 6 4 3" xfId="22545" xr:uid="{00000000-0005-0000-0000-000076C80000}"/>
    <cellStyle name="Total 3 6 4 3 2" xfId="22546" xr:uid="{00000000-0005-0000-0000-000077C80000}"/>
    <cellStyle name="Total 3 6 4 3 2 2" xfId="22547" xr:uid="{00000000-0005-0000-0000-000078C80000}"/>
    <cellStyle name="Total 3 6 4 3 2 2 2" xfId="53270" xr:uid="{00000000-0005-0000-0000-000079C80000}"/>
    <cellStyle name="Total 3 6 4 3 2 3" xfId="53269" xr:uid="{00000000-0005-0000-0000-00007AC80000}"/>
    <cellStyle name="Total 3 6 4 3 3" xfId="22548" xr:uid="{00000000-0005-0000-0000-00007BC80000}"/>
    <cellStyle name="Total 3 6 4 3 3 2" xfId="22549" xr:uid="{00000000-0005-0000-0000-00007CC80000}"/>
    <cellStyle name="Total 3 6 4 3 3 2 2" xfId="53272" xr:uid="{00000000-0005-0000-0000-00007DC80000}"/>
    <cellStyle name="Total 3 6 4 3 3 3" xfId="53271" xr:uid="{00000000-0005-0000-0000-00007EC80000}"/>
    <cellStyle name="Total 3 6 4 3 4" xfId="22550" xr:uid="{00000000-0005-0000-0000-00007FC80000}"/>
    <cellStyle name="Total 3 6 4 3 4 2" xfId="53273" xr:uid="{00000000-0005-0000-0000-000080C80000}"/>
    <cellStyle name="Total 3 6 4 3 5" xfId="53268" xr:uid="{00000000-0005-0000-0000-000081C80000}"/>
    <cellStyle name="Total 3 6 4 4" xfId="22551" xr:uid="{00000000-0005-0000-0000-000082C80000}"/>
    <cellStyle name="Total 3 6 4 4 2" xfId="22552" xr:uid="{00000000-0005-0000-0000-000083C80000}"/>
    <cellStyle name="Total 3 6 4 4 2 2" xfId="53275" xr:uid="{00000000-0005-0000-0000-000084C80000}"/>
    <cellStyle name="Total 3 6 4 4 3" xfId="53274" xr:uid="{00000000-0005-0000-0000-000085C80000}"/>
    <cellStyle name="Total 3 6 4 5" xfId="22553" xr:uid="{00000000-0005-0000-0000-000086C80000}"/>
    <cellStyle name="Total 3 6 4 5 2" xfId="22554" xr:uid="{00000000-0005-0000-0000-000087C80000}"/>
    <cellStyle name="Total 3 6 4 5 2 2" xfId="53277" xr:uid="{00000000-0005-0000-0000-000088C80000}"/>
    <cellStyle name="Total 3 6 4 5 3" xfId="53276" xr:uid="{00000000-0005-0000-0000-000089C80000}"/>
    <cellStyle name="Total 3 6 4 6" xfId="22555" xr:uid="{00000000-0005-0000-0000-00008AC80000}"/>
    <cellStyle name="Total 3 6 4 6 2" xfId="53278" xr:uid="{00000000-0005-0000-0000-00008BC80000}"/>
    <cellStyle name="Total 3 6 4 7" xfId="53255" xr:uid="{00000000-0005-0000-0000-00008CC80000}"/>
    <cellStyle name="Total 3 6 5" xfId="22556" xr:uid="{00000000-0005-0000-0000-00008DC80000}"/>
    <cellStyle name="Total 3 6 5 2" xfId="22557" xr:uid="{00000000-0005-0000-0000-00008EC80000}"/>
    <cellStyle name="Total 3 6 5 2 2" xfId="22558" xr:uid="{00000000-0005-0000-0000-00008FC80000}"/>
    <cellStyle name="Total 3 6 5 2 2 2" xfId="22559" xr:uid="{00000000-0005-0000-0000-000090C80000}"/>
    <cellStyle name="Total 3 6 5 2 2 2 2" xfId="22560" xr:uid="{00000000-0005-0000-0000-000091C80000}"/>
    <cellStyle name="Total 3 6 5 2 2 2 2 2" xfId="53283" xr:uid="{00000000-0005-0000-0000-000092C80000}"/>
    <cellStyle name="Total 3 6 5 2 2 2 3" xfId="53282" xr:uid="{00000000-0005-0000-0000-000093C80000}"/>
    <cellStyle name="Total 3 6 5 2 2 3" xfId="22561" xr:uid="{00000000-0005-0000-0000-000094C80000}"/>
    <cellStyle name="Total 3 6 5 2 2 3 2" xfId="22562" xr:uid="{00000000-0005-0000-0000-000095C80000}"/>
    <cellStyle name="Total 3 6 5 2 2 3 2 2" xfId="53285" xr:uid="{00000000-0005-0000-0000-000096C80000}"/>
    <cellStyle name="Total 3 6 5 2 2 3 3" xfId="53284" xr:uid="{00000000-0005-0000-0000-000097C80000}"/>
    <cellStyle name="Total 3 6 5 2 2 4" xfId="22563" xr:uid="{00000000-0005-0000-0000-000098C80000}"/>
    <cellStyle name="Total 3 6 5 2 2 4 2" xfId="53286" xr:uid="{00000000-0005-0000-0000-000099C80000}"/>
    <cellStyle name="Total 3 6 5 2 2 5" xfId="53281" xr:uid="{00000000-0005-0000-0000-00009AC80000}"/>
    <cellStyle name="Total 3 6 5 2 3" xfId="22564" xr:uid="{00000000-0005-0000-0000-00009BC80000}"/>
    <cellStyle name="Total 3 6 5 2 3 2" xfId="22565" xr:uid="{00000000-0005-0000-0000-00009CC80000}"/>
    <cellStyle name="Total 3 6 5 2 3 2 2" xfId="53288" xr:uid="{00000000-0005-0000-0000-00009DC80000}"/>
    <cellStyle name="Total 3 6 5 2 3 3" xfId="53287" xr:uid="{00000000-0005-0000-0000-00009EC80000}"/>
    <cellStyle name="Total 3 6 5 2 4" xfId="22566" xr:uid="{00000000-0005-0000-0000-00009FC80000}"/>
    <cellStyle name="Total 3 6 5 2 4 2" xfId="22567" xr:uid="{00000000-0005-0000-0000-0000A0C80000}"/>
    <cellStyle name="Total 3 6 5 2 4 2 2" xfId="53290" xr:uid="{00000000-0005-0000-0000-0000A1C80000}"/>
    <cellStyle name="Total 3 6 5 2 4 3" xfId="53289" xr:uid="{00000000-0005-0000-0000-0000A2C80000}"/>
    <cellStyle name="Total 3 6 5 2 5" xfId="22568" xr:uid="{00000000-0005-0000-0000-0000A3C80000}"/>
    <cellStyle name="Total 3 6 5 2 5 2" xfId="53291" xr:uid="{00000000-0005-0000-0000-0000A4C80000}"/>
    <cellStyle name="Total 3 6 5 2 6" xfId="53280" xr:uid="{00000000-0005-0000-0000-0000A5C80000}"/>
    <cellStyle name="Total 3 6 5 3" xfId="22569" xr:uid="{00000000-0005-0000-0000-0000A6C80000}"/>
    <cellStyle name="Total 3 6 5 3 2" xfId="22570" xr:uid="{00000000-0005-0000-0000-0000A7C80000}"/>
    <cellStyle name="Total 3 6 5 3 2 2" xfId="22571" xr:uid="{00000000-0005-0000-0000-0000A8C80000}"/>
    <cellStyle name="Total 3 6 5 3 2 2 2" xfId="53294" xr:uid="{00000000-0005-0000-0000-0000A9C80000}"/>
    <cellStyle name="Total 3 6 5 3 2 3" xfId="53293" xr:uid="{00000000-0005-0000-0000-0000AAC80000}"/>
    <cellStyle name="Total 3 6 5 3 3" xfId="22572" xr:uid="{00000000-0005-0000-0000-0000ABC80000}"/>
    <cellStyle name="Total 3 6 5 3 3 2" xfId="22573" xr:uid="{00000000-0005-0000-0000-0000ACC80000}"/>
    <cellStyle name="Total 3 6 5 3 3 2 2" xfId="53296" xr:uid="{00000000-0005-0000-0000-0000ADC80000}"/>
    <cellStyle name="Total 3 6 5 3 3 3" xfId="53295" xr:uid="{00000000-0005-0000-0000-0000AEC80000}"/>
    <cellStyle name="Total 3 6 5 3 4" xfId="22574" xr:uid="{00000000-0005-0000-0000-0000AFC80000}"/>
    <cellStyle name="Total 3 6 5 3 4 2" xfId="53297" xr:uid="{00000000-0005-0000-0000-0000B0C80000}"/>
    <cellStyle name="Total 3 6 5 3 5" xfId="53292" xr:uid="{00000000-0005-0000-0000-0000B1C80000}"/>
    <cellStyle name="Total 3 6 5 4" xfId="22575" xr:uid="{00000000-0005-0000-0000-0000B2C80000}"/>
    <cellStyle name="Total 3 6 5 4 2" xfId="22576" xr:uid="{00000000-0005-0000-0000-0000B3C80000}"/>
    <cellStyle name="Total 3 6 5 4 2 2" xfId="53299" xr:uid="{00000000-0005-0000-0000-0000B4C80000}"/>
    <cellStyle name="Total 3 6 5 4 3" xfId="53298" xr:uid="{00000000-0005-0000-0000-0000B5C80000}"/>
    <cellStyle name="Total 3 6 5 5" xfId="22577" xr:uid="{00000000-0005-0000-0000-0000B6C80000}"/>
    <cellStyle name="Total 3 6 5 5 2" xfId="22578" xr:uid="{00000000-0005-0000-0000-0000B7C80000}"/>
    <cellStyle name="Total 3 6 5 5 2 2" xfId="53301" xr:uid="{00000000-0005-0000-0000-0000B8C80000}"/>
    <cellStyle name="Total 3 6 5 5 3" xfId="53300" xr:uid="{00000000-0005-0000-0000-0000B9C80000}"/>
    <cellStyle name="Total 3 6 5 6" xfId="22579" xr:uid="{00000000-0005-0000-0000-0000BAC80000}"/>
    <cellStyle name="Total 3 6 5 6 2" xfId="53302" xr:uid="{00000000-0005-0000-0000-0000BBC80000}"/>
    <cellStyle name="Total 3 6 5 7" xfId="53279" xr:uid="{00000000-0005-0000-0000-0000BCC80000}"/>
    <cellStyle name="Total 3 6 6" xfId="22580" xr:uid="{00000000-0005-0000-0000-0000BDC80000}"/>
    <cellStyle name="Total 3 6 6 2" xfId="22581" xr:uid="{00000000-0005-0000-0000-0000BEC80000}"/>
    <cellStyle name="Total 3 6 6 2 2" xfId="22582" xr:uid="{00000000-0005-0000-0000-0000BFC80000}"/>
    <cellStyle name="Total 3 6 6 2 2 2" xfId="22583" xr:uid="{00000000-0005-0000-0000-0000C0C80000}"/>
    <cellStyle name="Total 3 6 6 2 2 2 2" xfId="22584" xr:uid="{00000000-0005-0000-0000-0000C1C80000}"/>
    <cellStyle name="Total 3 6 6 2 2 2 2 2" xfId="53307" xr:uid="{00000000-0005-0000-0000-0000C2C80000}"/>
    <cellStyle name="Total 3 6 6 2 2 2 3" xfId="53306" xr:uid="{00000000-0005-0000-0000-0000C3C80000}"/>
    <cellStyle name="Total 3 6 6 2 2 3" xfId="22585" xr:uid="{00000000-0005-0000-0000-0000C4C80000}"/>
    <cellStyle name="Total 3 6 6 2 2 3 2" xfId="22586" xr:uid="{00000000-0005-0000-0000-0000C5C80000}"/>
    <cellStyle name="Total 3 6 6 2 2 3 2 2" xfId="53309" xr:uid="{00000000-0005-0000-0000-0000C6C80000}"/>
    <cellStyle name="Total 3 6 6 2 2 3 3" xfId="53308" xr:uid="{00000000-0005-0000-0000-0000C7C80000}"/>
    <cellStyle name="Total 3 6 6 2 2 4" xfId="22587" xr:uid="{00000000-0005-0000-0000-0000C8C80000}"/>
    <cellStyle name="Total 3 6 6 2 2 4 2" xfId="53310" xr:uid="{00000000-0005-0000-0000-0000C9C80000}"/>
    <cellStyle name="Total 3 6 6 2 2 5" xfId="53305" xr:uid="{00000000-0005-0000-0000-0000CAC80000}"/>
    <cellStyle name="Total 3 6 6 2 3" xfId="22588" xr:uid="{00000000-0005-0000-0000-0000CBC80000}"/>
    <cellStyle name="Total 3 6 6 2 3 2" xfId="22589" xr:uid="{00000000-0005-0000-0000-0000CCC80000}"/>
    <cellStyle name="Total 3 6 6 2 3 2 2" xfId="53312" xr:uid="{00000000-0005-0000-0000-0000CDC80000}"/>
    <cellStyle name="Total 3 6 6 2 3 3" xfId="53311" xr:uid="{00000000-0005-0000-0000-0000CEC80000}"/>
    <cellStyle name="Total 3 6 6 2 4" xfId="22590" xr:uid="{00000000-0005-0000-0000-0000CFC80000}"/>
    <cellStyle name="Total 3 6 6 2 4 2" xfId="22591" xr:uid="{00000000-0005-0000-0000-0000D0C80000}"/>
    <cellStyle name="Total 3 6 6 2 4 2 2" xfId="53314" xr:uid="{00000000-0005-0000-0000-0000D1C80000}"/>
    <cellStyle name="Total 3 6 6 2 4 3" xfId="53313" xr:uid="{00000000-0005-0000-0000-0000D2C80000}"/>
    <cellStyle name="Total 3 6 6 2 5" xfId="22592" xr:uid="{00000000-0005-0000-0000-0000D3C80000}"/>
    <cellStyle name="Total 3 6 6 2 5 2" xfId="53315" xr:uid="{00000000-0005-0000-0000-0000D4C80000}"/>
    <cellStyle name="Total 3 6 6 2 6" xfId="53304" xr:uid="{00000000-0005-0000-0000-0000D5C80000}"/>
    <cellStyle name="Total 3 6 6 3" xfId="22593" xr:uid="{00000000-0005-0000-0000-0000D6C80000}"/>
    <cellStyle name="Total 3 6 6 3 2" xfId="22594" xr:uid="{00000000-0005-0000-0000-0000D7C80000}"/>
    <cellStyle name="Total 3 6 6 3 2 2" xfId="22595" xr:uid="{00000000-0005-0000-0000-0000D8C80000}"/>
    <cellStyle name="Total 3 6 6 3 2 2 2" xfId="53318" xr:uid="{00000000-0005-0000-0000-0000D9C80000}"/>
    <cellStyle name="Total 3 6 6 3 2 3" xfId="53317" xr:uid="{00000000-0005-0000-0000-0000DAC80000}"/>
    <cellStyle name="Total 3 6 6 3 3" xfId="22596" xr:uid="{00000000-0005-0000-0000-0000DBC80000}"/>
    <cellStyle name="Total 3 6 6 3 3 2" xfId="22597" xr:uid="{00000000-0005-0000-0000-0000DCC80000}"/>
    <cellStyle name="Total 3 6 6 3 3 2 2" xfId="53320" xr:uid="{00000000-0005-0000-0000-0000DDC80000}"/>
    <cellStyle name="Total 3 6 6 3 3 3" xfId="53319" xr:uid="{00000000-0005-0000-0000-0000DEC80000}"/>
    <cellStyle name="Total 3 6 6 3 4" xfId="22598" xr:uid="{00000000-0005-0000-0000-0000DFC80000}"/>
    <cellStyle name="Total 3 6 6 3 4 2" xfId="53321" xr:uid="{00000000-0005-0000-0000-0000E0C80000}"/>
    <cellStyle name="Total 3 6 6 3 5" xfId="53316" xr:uid="{00000000-0005-0000-0000-0000E1C80000}"/>
    <cellStyle name="Total 3 6 6 4" xfId="22599" xr:uid="{00000000-0005-0000-0000-0000E2C80000}"/>
    <cellStyle name="Total 3 6 6 4 2" xfId="22600" xr:uid="{00000000-0005-0000-0000-0000E3C80000}"/>
    <cellStyle name="Total 3 6 6 4 2 2" xfId="53323" xr:uid="{00000000-0005-0000-0000-0000E4C80000}"/>
    <cellStyle name="Total 3 6 6 4 3" xfId="53322" xr:uid="{00000000-0005-0000-0000-0000E5C80000}"/>
    <cellStyle name="Total 3 6 6 5" xfId="22601" xr:uid="{00000000-0005-0000-0000-0000E6C80000}"/>
    <cellStyle name="Total 3 6 6 5 2" xfId="22602" xr:uid="{00000000-0005-0000-0000-0000E7C80000}"/>
    <cellStyle name="Total 3 6 6 5 2 2" xfId="53325" xr:uid="{00000000-0005-0000-0000-0000E8C80000}"/>
    <cellStyle name="Total 3 6 6 5 3" xfId="53324" xr:uid="{00000000-0005-0000-0000-0000E9C80000}"/>
    <cellStyle name="Total 3 6 6 6" xfId="22603" xr:uid="{00000000-0005-0000-0000-0000EAC80000}"/>
    <cellStyle name="Total 3 6 6 6 2" xfId="53326" xr:uid="{00000000-0005-0000-0000-0000EBC80000}"/>
    <cellStyle name="Total 3 6 6 7" xfId="53303" xr:uid="{00000000-0005-0000-0000-0000ECC80000}"/>
    <cellStyle name="Total 3 6 7" xfId="22604" xr:uid="{00000000-0005-0000-0000-0000EDC80000}"/>
    <cellStyle name="Total 3 6 7 2" xfId="22605" xr:uid="{00000000-0005-0000-0000-0000EEC80000}"/>
    <cellStyle name="Total 3 6 7 2 2" xfId="22606" xr:uid="{00000000-0005-0000-0000-0000EFC80000}"/>
    <cellStyle name="Total 3 6 7 2 2 2" xfId="22607" xr:uid="{00000000-0005-0000-0000-0000F0C80000}"/>
    <cellStyle name="Total 3 6 7 2 2 2 2" xfId="22608" xr:uid="{00000000-0005-0000-0000-0000F1C80000}"/>
    <cellStyle name="Total 3 6 7 2 2 2 2 2" xfId="53331" xr:uid="{00000000-0005-0000-0000-0000F2C80000}"/>
    <cellStyle name="Total 3 6 7 2 2 2 3" xfId="53330" xr:uid="{00000000-0005-0000-0000-0000F3C80000}"/>
    <cellStyle name="Total 3 6 7 2 2 3" xfId="22609" xr:uid="{00000000-0005-0000-0000-0000F4C80000}"/>
    <cellStyle name="Total 3 6 7 2 2 3 2" xfId="22610" xr:uid="{00000000-0005-0000-0000-0000F5C80000}"/>
    <cellStyle name="Total 3 6 7 2 2 3 2 2" xfId="53333" xr:uid="{00000000-0005-0000-0000-0000F6C80000}"/>
    <cellStyle name="Total 3 6 7 2 2 3 3" xfId="53332" xr:uid="{00000000-0005-0000-0000-0000F7C80000}"/>
    <cellStyle name="Total 3 6 7 2 2 4" xfId="22611" xr:uid="{00000000-0005-0000-0000-0000F8C80000}"/>
    <cellStyle name="Total 3 6 7 2 2 4 2" xfId="53334" xr:uid="{00000000-0005-0000-0000-0000F9C80000}"/>
    <cellStyle name="Total 3 6 7 2 2 5" xfId="53329" xr:uid="{00000000-0005-0000-0000-0000FAC80000}"/>
    <cellStyle name="Total 3 6 7 2 3" xfId="22612" xr:uid="{00000000-0005-0000-0000-0000FBC80000}"/>
    <cellStyle name="Total 3 6 7 2 3 2" xfId="22613" xr:uid="{00000000-0005-0000-0000-0000FCC80000}"/>
    <cellStyle name="Total 3 6 7 2 3 2 2" xfId="53336" xr:uid="{00000000-0005-0000-0000-0000FDC80000}"/>
    <cellStyle name="Total 3 6 7 2 3 3" xfId="53335" xr:uid="{00000000-0005-0000-0000-0000FEC80000}"/>
    <cellStyle name="Total 3 6 7 2 4" xfId="22614" xr:uid="{00000000-0005-0000-0000-0000FFC80000}"/>
    <cellStyle name="Total 3 6 7 2 4 2" xfId="22615" xr:uid="{00000000-0005-0000-0000-000000C90000}"/>
    <cellStyle name="Total 3 6 7 2 4 2 2" xfId="53338" xr:uid="{00000000-0005-0000-0000-000001C90000}"/>
    <cellStyle name="Total 3 6 7 2 4 3" xfId="53337" xr:uid="{00000000-0005-0000-0000-000002C90000}"/>
    <cellStyle name="Total 3 6 7 2 5" xfId="22616" xr:uid="{00000000-0005-0000-0000-000003C90000}"/>
    <cellStyle name="Total 3 6 7 2 5 2" xfId="53339" xr:uid="{00000000-0005-0000-0000-000004C90000}"/>
    <cellStyle name="Total 3 6 7 2 6" xfId="53328" xr:uid="{00000000-0005-0000-0000-000005C90000}"/>
    <cellStyle name="Total 3 6 7 3" xfId="22617" xr:uid="{00000000-0005-0000-0000-000006C90000}"/>
    <cellStyle name="Total 3 6 7 3 2" xfId="22618" xr:uid="{00000000-0005-0000-0000-000007C90000}"/>
    <cellStyle name="Total 3 6 7 3 2 2" xfId="22619" xr:uid="{00000000-0005-0000-0000-000008C90000}"/>
    <cellStyle name="Total 3 6 7 3 2 2 2" xfId="53342" xr:uid="{00000000-0005-0000-0000-000009C90000}"/>
    <cellStyle name="Total 3 6 7 3 2 3" xfId="53341" xr:uid="{00000000-0005-0000-0000-00000AC90000}"/>
    <cellStyle name="Total 3 6 7 3 3" xfId="22620" xr:uid="{00000000-0005-0000-0000-00000BC90000}"/>
    <cellStyle name="Total 3 6 7 3 3 2" xfId="22621" xr:uid="{00000000-0005-0000-0000-00000CC90000}"/>
    <cellStyle name="Total 3 6 7 3 3 2 2" xfId="53344" xr:uid="{00000000-0005-0000-0000-00000DC90000}"/>
    <cellStyle name="Total 3 6 7 3 3 3" xfId="53343" xr:uid="{00000000-0005-0000-0000-00000EC90000}"/>
    <cellStyle name="Total 3 6 7 3 4" xfId="22622" xr:uid="{00000000-0005-0000-0000-00000FC90000}"/>
    <cellStyle name="Total 3 6 7 3 4 2" xfId="53345" xr:uid="{00000000-0005-0000-0000-000010C90000}"/>
    <cellStyle name="Total 3 6 7 3 5" xfId="53340" xr:uid="{00000000-0005-0000-0000-000011C90000}"/>
    <cellStyle name="Total 3 6 7 4" xfId="22623" xr:uid="{00000000-0005-0000-0000-000012C90000}"/>
    <cellStyle name="Total 3 6 7 4 2" xfId="22624" xr:uid="{00000000-0005-0000-0000-000013C90000}"/>
    <cellStyle name="Total 3 6 7 4 2 2" xfId="53347" xr:uid="{00000000-0005-0000-0000-000014C90000}"/>
    <cellStyle name="Total 3 6 7 4 3" xfId="53346" xr:uid="{00000000-0005-0000-0000-000015C90000}"/>
    <cellStyle name="Total 3 6 7 5" xfId="22625" xr:uid="{00000000-0005-0000-0000-000016C90000}"/>
    <cellStyle name="Total 3 6 7 5 2" xfId="22626" xr:uid="{00000000-0005-0000-0000-000017C90000}"/>
    <cellStyle name="Total 3 6 7 5 2 2" xfId="53349" xr:uid="{00000000-0005-0000-0000-000018C90000}"/>
    <cellStyle name="Total 3 6 7 5 3" xfId="53348" xr:uid="{00000000-0005-0000-0000-000019C90000}"/>
    <cellStyle name="Total 3 6 7 6" xfId="22627" xr:uid="{00000000-0005-0000-0000-00001AC90000}"/>
    <cellStyle name="Total 3 6 7 6 2" xfId="53350" xr:uid="{00000000-0005-0000-0000-00001BC90000}"/>
    <cellStyle name="Total 3 6 7 7" xfId="53327" xr:uid="{00000000-0005-0000-0000-00001CC90000}"/>
    <cellStyle name="Total 3 6 8" xfId="22628" xr:uid="{00000000-0005-0000-0000-00001DC90000}"/>
    <cellStyle name="Total 3 6 8 2" xfId="22629" xr:uid="{00000000-0005-0000-0000-00001EC90000}"/>
    <cellStyle name="Total 3 6 8 2 2" xfId="22630" xr:uid="{00000000-0005-0000-0000-00001FC90000}"/>
    <cellStyle name="Total 3 6 8 2 2 2" xfId="22631" xr:uid="{00000000-0005-0000-0000-000020C90000}"/>
    <cellStyle name="Total 3 6 8 2 2 2 2" xfId="53354" xr:uid="{00000000-0005-0000-0000-000021C90000}"/>
    <cellStyle name="Total 3 6 8 2 2 3" xfId="53353" xr:uid="{00000000-0005-0000-0000-000022C90000}"/>
    <cellStyle name="Total 3 6 8 2 3" xfId="22632" xr:uid="{00000000-0005-0000-0000-000023C90000}"/>
    <cellStyle name="Total 3 6 8 2 3 2" xfId="22633" xr:uid="{00000000-0005-0000-0000-000024C90000}"/>
    <cellStyle name="Total 3 6 8 2 3 2 2" xfId="53356" xr:uid="{00000000-0005-0000-0000-000025C90000}"/>
    <cellStyle name="Total 3 6 8 2 3 3" xfId="53355" xr:uid="{00000000-0005-0000-0000-000026C90000}"/>
    <cellStyle name="Total 3 6 8 2 4" xfId="22634" xr:uid="{00000000-0005-0000-0000-000027C90000}"/>
    <cellStyle name="Total 3 6 8 2 4 2" xfId="53357" xr:uid="{00000000-0005-0000-0000-000028C90000}"/>
    <cellStyle name="Total 3 6 8 2 5" xfId="53352" xr:uid="{00000000-0005-0000-0000-000029C90000}"/>
    <cellStyle name="Total 3 6 8 3" xfId="22635" xr:uid="{00000000-0005-0000-0000-00002AC90000}"/>
    <cellStyle name="Total 3 6 8 3 2" xfId="22636" xr:uid="{00000000-0005-0000-0000-00002BC90000}"/>
    <cellStyle name="Total 3 6 8 3 2 2" xfId="53359" xr:uid="{00000000-0005-0000-0000-00002CC90000}"/>
    <cellStyle name="Total 3 6 8 3 3" xfId="53358" xr:uid="{00000000-0005-0000-0000-00002DC90000}"/>
    <cellStyle name="Total 3 6 8 4" xfId="22637" xr:uid="{00000000-0005-0000-0000-00002EC90000}"/>
    <cellStyle name="Total 3 6 8 4 2" xfId="22638" xr:uid="{00000000-0005-0000-0000-00002FC90000}"/>
    <cellStyle name="Total 3 6 8 4 2 2" xfId="53361" xr:uid="{00000000-0005-0000-0000-000030C90000}"/>
    <cellStyle name="Total 3 6 8 4 3" xfId="53360" xr:uid="{00000000-0005-0000-0000-000031C90000}"/>
    <cellStyle name="Total 3 6 8 5" xfId="22639" xr:uid="{00000000-0005-0000-0000-000032C90000}"/>
    <cellStyle name="Total 3 6 8 5 2" xfId="53362" xr:uid="{00000000-0005-0000-0000-000033C90000}"/>
    <cellStyle name="Total 3 6 8 6" xfId="53351" xr:uid="{00000000-0005-0000-0000-000034C90000}"/>
    <cellStyle name="Total 3 6 9" xfId="22640" xr:uid="{00000000-0005-0000-0000-000035C90000}"/>
    <cellStyle name="Total 3 6 9 2" xfId="22641" xr:uid="{00000000-0005-0000-0000-000036C90000}"/>
    <cellStyle name="Total 3 6 9 2 2" xfId="22642" xr:uid="{00000000-0005-0000-0000-000037C90000}"/>
    <cellStyle name="Total 3 6 9 2 2 2" xfId="53365" xr:uid="{00000000-0005-0000-0000-000038C90000}"/>
    <cellStyle name="Total 3 6 9 2 3" xfId="53364" xr:uid="{00000000-0005-0000-0000-000039C90000}"/>
    <cellStyle name="Total 3 6 9 3" xfId="22643" xr:uid="{00000000-0005-0000-0000-00003AC90000}"/>
    <cellStyle name="Total 3 6 9 3 2" xfId="22644" xr:uid="{00000000-0005-0000-0000-00003BC90000}"/>
    <cellStyle name="Total 3 6 9 3 2 2" xfId="53367" xr:uid="{00000000-0005-0000-0000-00003CC90000}"/>
    <cellStyle name="Total 3 6 9 3 3" xfId="53366" xr:uid="{00000000-0005-0000-0000-00003DC90000}"/>
    <cellStyle name="Total 3 6 9 4" xfId="22645" xr:uid="{00000000-0005-0000-0000-00003EC90000}"/>
    <cellStyle name="Total 3 6 9 4 2" xfId="53368" xr:uid="{00000000-0005-0000-0000-00003FC90000}"/>
    <cellStyle name="Total 3 6 9 5" xfId="53363" xr:uid="{00000000-0005-0000-0000-000040C90000}"/>
    <cellStyle name="Total 3 7" xfId="22646" xr:uid="{00000000-0005-0000-0000-000041C90000}"/>
    <cellStyle name="Total 3 7 10" xfId="22647" xr:uid="{00000000-0005-0000-0000-000042C90000}"/>
    <cellStyle name="Total 3 7 10 2" xfId="22648" xr:uid="{00000000-0005-0000-0000-000043C90000}"/>
    <cellStyle name="Total 3 7 10 2 2" xfId="53371" xr:uid="{00000000-0005-0000-0000-000044C90000}"/>
    <cellStyle name="Total 3 7 10 3" xfId="53370" xr:uid="{00000000-0005-0000-0000-000045C90000}"/>
    <cellStyle name="Total 3 7 11" xfId="22649" xr:uid="{00000000-0005-0000-0000-000046C90000}"/>
    <cellStyle name="Total 3 7 11 2" xfId="53372" xr:uid="{00000000-0005-0000-0000-000047C90000}"/>
    <cellStyle name="Total 3 7 12" xfId="28690" xr:uid="{00000000-0005-0000-0000-000048C90000}"/>
    <cellStyle name="Total 3 7 13" xfId="29375" xr:uid="{00000000-0005-0000-0000-000049C90000}"/>
    <cellStyle name="Total 3 7 14" xfId="53369" xr:uid="{00000000-0005-0000-0000-00004AC90000}"/>
    <cellStyle name="Total 3 7 2" xfId="22650" xr:uid="{00000000-0005-0000-0000-00004BC90000}"/>
    <cellStyle name="Total 3 7 2 10" xfId="29848" xr:uid="{00000000-0005-0000-0000-00004CC90000}"/>
    <cellStyle name="Total 3 7 2 11" xfId="53373" xr:uid="{00000000-0005-0000-0000-00004DC90000}"/>
    <cellStyle name="Total 3 7 2 2" xfId="22651" xr:uid="{00000000-0005-0000-0000-00004EC90000}"/>
    <cellStyle name="Total 3 7 2 2 2" xfId="22652" xr:uid="{00000000-0005-0000-0000-00004FC90000}"/>
    <cellStyle name="Total 3 7 2 2 2 2" xfId="22653" xr:uid="{00000000-0005-0000-0000-000050C90000}"/>
    <cellStyle name="Total 3 7 2 2 2 2 2" xfId="22654" xr:uid="{00000000-0005-0000-0000-000051C90000}"/>
    <cellStyle name="Total 3 7 2 2 2 2 2 2" xfId="53377" xr:uid="{00000000-0005-0000-0000-000052C90000}"/>
    <cellStyle name="Total 3 7 2 2 2 2 3" xfId="53376" xr:uid="{00000000-0005-0000-0000-000053C90000}"/>
    <cellStyle name="Total 3 7 2 2 2 3" xfId="22655" xr:uid="{00000000-0005-0000-0000-000054C90000}"/>
    <cellStyle name="Total 3 7 2 2 2 3 2" xfId="22656" xr:uid="{00000000-0005-0000-0000-000055C90000}"/>
    <cellStyle name="Total 3 7 2 2 2 3 2 2" xfId="53379" xr:uid="{00000000-0005-0000-0000-000056C90000}"/>
    <cellStyle name="Total 3 7 2 2 2 3 3" xfId="53378" xr:uid="{00000000-0005-0000-0000-000057C90000}"/>
    <cellStyle name="Total 3 7 2 2 2 4" xfId="22657" xr:uid="{00000000-0005-0000-0000-000058C90000}"/>
    <cellStyle name="Total 3 7 2 2 2 4 2" xfId="53380" xr:uid="{00000000-0005-0000-0000-000059C90000}"/>
    <cellStyle name="Total 3 7 2 2 2 5" xfId="28691" xr:uid="{00000000-0005-0000-0000-00005AC90000}"/>
    <cellStyle name="Total 3 7 2 2 2 6" xfId="32075" xr:uid="{00000000-0005-0000-0000-00005BC90000}"/>
    <cellStyle name="Total 3 7 2 2 2 7" xfId="53375" xr:uid="{00000000-0005-0000-0000-00005CC90000}"/>
    <cellStyle name="Total 3 7 2 2 3" xfId="22658" xr:uid="{00000000-0005-0000-0000-00005DC90000}"/>
    <cellStyle name="Total 3 7 2 2 3 2" xfId="22659" xr:uid="{00000000-0005-0000-0000-00005EC90000}"/>
    <cellStyle name="Total 3 7 2 2 3 2 2" xfId="53382" xr:uid="{00000000-0005-0000-0000-00005FC90000}"/>
    <cellStyle name="Total 3 7 2 2 3 3" xfId="28692" xr:uid="{00000000-0005-0000-0000-000060C90000}"/>
    <cellStyle name="Total 3 7 2 2 3 4" xfId="32539" xr:uid="{00000000-0005-0000-0000-000061C90000}"/>
    <cellStyle name="Total 3 7 2 2 3 5" xfId="53381" xr:uid="{00000000-0005-0000-0000-000062C90000}"/>
    <cellStyle name="Total 3 7 2 2 4" xfId="22660" xr:uid="{00000000-0005-0000-0000-000063C90000}"/>
    <cellStyle name="Total 3 7 2 2 4 2" xfId="22661" xr:uid="{00000000-0005-0000-0000-000064C90000}"/>
    <cellStyle name="Total 3 7 2 2 4 2 2" xfId="53384" xr:uid="{00000000-0005-0000-0000-000065C90000}"/>
    <cellStyle name="Total 3 7 2 2 4 3" xfId="28693" xr:uid="{00000000-0005-0000-0000-000066C90000}"/>
    <cellStyle name="Total 3 7 2 2 4 4" xfId="32755" xr:uid="{00000000-0005-0000-0000-000067C90000}"/>
    <cellStyle name="Total 3 7 2 2 4 5" xfId="53383" xr:uid="{00000000-0005-0000-0000-000068C90000}"/>
    <cellStyle name="Total 3 7 2 2 5" xfId="22662" xr:uid="{00000000-0005-0000-0000-000069C90000}"/>
    <cellStyle name="Total 3 7 2 2 5 2" xfId="28694" xr:uid="{00000000-0005-0000-0000-00006AC90000}"/>
    <cellStyle name="Total 3 7 2 2 5 3" xfId="31102" xr:uid="{00000000-0005-0000-0000-00006BC90000}"/>
    <cellStyle name="Total 3 7 2 2 5 4" xfId="53385" xr:uid="{00000000-0005-0000-0000-00006CC90000}"/>
    <cellStyle name="Total 3 7 2 2 6" xfId="28695" xr:uid="{00000000-0005-0000-0000-00006DC90000}"/>
    <cellStyle name="Total 3 7 2 2 7" xfId="30250" xr:uid="{00000000-0005-0000-0000-00006EC90000}"/>
    <cellStyle name="Total 3 7 2 2 8" xfId="53374" xr:uid="{00000000-0005-0000-0000-00006FC90000}"/>
    <cellStyle name="Total 3 7 2 3" xfId="22663" xr:uid="{00000000-0005-0000-0000-000070C90000}"/>
    <cellStyle name="Total 3 7 2 3 2" xfId="22664" xr:uid="{00000000-0005-0000-0000-000071C90000}"/>
    <cellStyle name="Total 3 7 2 3 2 2" xfId="22665" xr:uid="{00000000-0005-0000-0000-000072C90000}"/>
    <cellStyle name="Total 3 7 2 3 2 2 2" xfId="53388" xr:uid="{00000000-0005-0000-0000-000073C90000}"/>
    <cellStyle name="Total 3 7 2 3 2 3" xfId="28696" xr:uid="{00000000-0005-0000-0000-000074C90000}"/>
    <cellStyle name="Total 3 7 2 3 2 4" xfId="32326" xr:uid="{00000000-0005-0000-0000-000075C90000}"/>
    <cellStyle name="Total 3 7 2 3 2 5" xfId="53387" xr:uid="{00000000-0005-0000-0000-000076C90000}"/>
    <cellStyle name="Total 3 7 2 3 3" xfId="22666" xr:uid="{00000000-0005-0000-0000-000077C90000}"/>
    <cellStyle name="Total 3 7 2 3 3 2" xfId="22667" xr:uid="{00000000-0005-0000-0000-000078C90000}"/>
    <cellStyle name="Total 3 7 2 3 3 2 2" xfId="53390" xr:uid="{00000000-0005-0000-0000-000079C90000}"/>
    <cellStyle name="Total 3 7 2 3 3 3" xfId="28697" xr:uid="{00000000-0005-0000-0000-00007AC90000}"/>
    <cellStyle name="Total 3 7 2 3 3 4" xfId="32664" xr:uid="{00000000-0005-0000-0000-00007BC90000}"/>
    <cellStyle name="Total 3 7 2 3 3 5" xfId="53389" xr:uid="{00000000-0005-0000-0000-00007CC90000}"/>
    <cellStyle name="Total 3 7 2 3 4" xfId="22668" xr:uid="{00000000-0005-0000-0000-00007DC90000}"/>
    <cellStyle name="Total 3 7 2 3 4 2" xfId="28698" xr:uid="{00000000-0005-0000-0000-00007EC90000}"/>
    <cellStyle name="Total 3 7 2 3 4 3" xfId="32880" xr:uid="{00000000-0005-0000-0000-00007FC90000}"/>
    <cellStyle name="Total 3 7 2 3 4 4" xfId="53391" xr:uid="{00000000-0005-0000-0000-000080C90000}"/>
    <cellStyle name="Total 3 7 2 3 5" xfId="28699" xr:uid="{00000000-0005-0000-0000-000081C90000}"/>
    <cellStyle name="Total 3 7 2 3 5 2" xfId="31352" xr:uid="{00000000-0005-0000-0000-000082C90000}"/>
    <cellStyle name="Total 3 7 2 3 6" xfId="28700" xr:uid="{00000000-0005-0000-0000-000083C90000}"/>
    <cellStyle name="Total 3 7 2 3 7" xfId="30500" xr:uid="{00000000-0005-0000-0000-000084C90000}"/>
    <cellStyle name="Total 3 7 2 3 8" xfId="53386" xr:uid="{00000000-0005-0000-0000-000085C90000}"/>
    <cellStyle name="Total 3 7 2 4" xfId="22669" xr:uid="{00000000-0005-0000-0000-000086C90000}"/>
    <cellStyle name="Total 3 7 2 4 2" xfId="22670" xr:uid="{00000000-0005-0000-0000-000087C90000}"/>
    <cellStyle name="Total 3 7 2 4 2 2" xfId="28701" xr:uid="{00000000-0005-0000-0000-000088C90000}"/>
    <cellStyle name="Total 3 7 2 4 2 3" xfId="31844" xr:uid="{00000000-0005-0000-0000-000089C90000}"/>
    <cellStyle name="Total 3 7 2 4 2 4" xfId="53393" xr:uid="{00000000-0005-0000-0000-00008AC90000}"/>
    <cellStyle name="Total 3 7 2 4 3" xfId="28702" xr:uid="{00000000-0005-0000-0000-00008BC90000}"/>
    <cellStyle name="Total 3 7 2 4 3 2" xfId="32438" xr:uid="{00000000-0005-0000-0000-00008CC90000}"/>
    <cellStyle name="Total 3 7 2 4 4" xfId="28703" xr:uid="{00000000-0005-0000-0000-00008DC90000}"/>
    <cellStyle name="Total 3 7 2 4 4 2" xfId="31613" xr:uid="{00000000-0005-0000-0000-00008EC90000}"/>
    <cellStyle name="Total 3 7 2 4 5" xfId="28704" xr:uid="{00000000-0005-0000-0000-00008FC90000}"/>
    <cellStyle name="Total 3 7 2 4 5 2" xfId="30871" xr:uid="{00000000-0005-0000-0000-000090C90000}"/>
    <cellStyle name="Total 3 7 2 4 6" xfId="28705" xr:uid="{00000000-0005-0000-0000-000091C90000}"/>
    <cellStyle name="Total 3 7 2 4 7" xfId="30000" xr:uid="{00000000-0005-0000-0000-000092C90000}"/>
    <cellStyle name="Total 3 7 2 4 8" xfId="53392" xr:uid="{00000000-0005-0000-0000-000093C90000}"/>
    <cellStyle name="Total 3 7 2 5" xfId="22671" xr:uid="{00000000-0005-0000-0000-000094C90000}"/>
    <cellStyle name="Total 3 7 2 5 2" xfId="22672" xr:uid="{00000000-0005-0000-0000-000095C90000}"/>
    <cellStyle name="Total 3 7 2 5 2 2" xfId="53395" xr:uid="{00000000-0005-0000-0000-000096C90000}"/>
    <cellStyle name="Total 3 7 2 5 3" xfId="28706" xr:uid="{00000000-0005-0000-0000-000097C90000}"/>
    <cellStyle name="Total 3 7 2 5 4" xfId="31697" xr:uid="{00000000-0005-0000-0000-000098C90000}"/>
    <cellStyle name="Total 3 7 2 5 5" xfId="53394" xr:uid="{00000000-0005-0000-0000-000099C90000}"/>
    <cellStyle name="Total 3 7 2 6" xfId="22673" xr:uid="{00000000-0005-0000-0000-00009AC90000}"/>
    <cellStyle name="Total 3 7 2 6 2" xfId="28707" xr:uid="{00000000-0005-0000-0000-00009BC90000}"/>
    <cellStyle name="Total 3 7 2 6 3" xfId="32417" xr:uid="{00000000-0005-0000-0000-00009CC90000}"/>
    <cellStyle name="Total 3 7 2 6 4" xfId="53396" xr:uid="{00000000-0005-0000-0000-00009DC90000}"/>
    <cellStyle name="Total 3 7 2 7" xfId="28708" xr:uid="{00000000-0005-0000-0000-00009EC90000}"/>
    <cellStyle name="Total 3 7 2 7 2" xfId="31445" xr:uid="{00000000-0005-0000-0000-00009FC90000}"/>
    <cellStyle name="Total 3 7 2 8" xfId="28709" xr:uid="{00000000-0005-0000-0000-0000A0C90000}"/>
    <cellStyle name="Total 3 7 2 8 2" xfId="30724" xr:uid="{00000000-0005-0000-0000-0000A1C90000}"/>
    <cellStyle name="Total 3 7 2 9" xfId="28710" xr:uid="{00000000-0005-0000-0000-0000A2C90000}"/>
    <cellStyle name="Total 3 7 3" xfId="22674" xr:uid="{00000000-0005-0000-0000-0000A3C90000}"/>
    <cellStyle name="Total 3 7 3 2" xfId="22675" xr:uid="{00000000-0005-0000-0000-0000A4C90000}"/>
    <cellStyle name="Total 3 7 3 2 2" xfId="22676" xr:uid="{00000000-0005-0000-0000-0000A5C90000}"/>
    <cellStyle name="Total 3 7 3 2 2 2" xfId="22677" xr:uid="{00000000-0005-0000-0000-0000A6C90000}"/>
    <cellStyle name="Total 3 7 3 2 2 2 2" xfId="22678" xr:uid="{00000000-0005-0000-0000-0000A7C90000}"/>
    <cellStyle name="Total 3 7 3 2 2 2 2 2" xfId="53401" xr:uid="{00000000-0005-0000-0000-0000A8C90000}"/>
    <cellStyle name="Total 3 7 3 2 2 2 3" xfId="53400" xr:uid="{00000000-0005-0000-0000-0000A9C90000}"/>
    <cellStyle name="Total 3 7 3 2 2 3" xfId="22679" xr:uid="{00000000-0005-0000-0000-0000AAC90000}"/>
    <cellStyle name="Total 3 7 3 2 2 3 2" xfId="22680" xr:uid="{00000000-0005-0000-0000-0000ABC90000}"/>
    <cellStyle name="Total 3 7 3 2 2 3 2 2" xfId="53403" xr:uid="{00000000-0005-0000-0000-0000ACC90000}"/>
    <cellStyle name="Total 3 7 3 2 2 3 3" xfId="53402" xr:uid="{00000000-0005-0000-0000-0000ADC90000}"/>
    <cellStyle name="Total 3 7 3 2 2 4" xfId="22681" xr:uid="{00000000-0005-0000-0000-0000AEC90000}"/>
    <cellStyle name="Total 3 7 3 2 2 4 2" xfId="53404" xr:uid="{00000000-0005-0000-0000-0000AFC90000}"/>
    <cellStyle name="Total 3 7 3 2 2 5" xfId="53399" xr:uid="{00000000-0005-0000-0000-0000B0C90000}"/>
    <cellStyle name="Total 3 7 3 2 3" xfId="22682" xr:uid="{00000000-0005-0000-0000-0000B1C90000}"/>
    <cellStyle name="Total 3 7 3 2 3 2" xfId="22683" xr:uid="{00000000-0005-0000-0000-0000B2C90000}"/>
    <cellStyle name="Total 3 7 3 2 3 2 2" xfId="53406" xr:uid="{00000000-0005-0000-0000-0000B3C90000}"/>
    <cellStyle name="Total 3 7 3 2 3 3" xfId="53405" xr:uid="{00000000-0005-0000-0000-0000B4C90000}"/>
    <cellStyle name="Total 3 7 3 2 4" xfId="22684" xr:uid="{00000000-0005-0000-0000-0000B5C90000}"/>
    <cellStyle name="Total 3 7 3 2 4 2" xfId="22685" xr:uid="{00000000-0005-0000-0000-0000B6C90000}"/>
    <cellStyle name="Total 3 7 3 2 4 2 2" xfId="53408" xr:uid="{00000000-0005-0000-0000-0000B7C90000}"/>
    <cellStyle name="Total 3 7 3 2 4 3" xfId="53407" xr:uid="{00000000-0005-0000-0000-0000B8C90000}"/>
    <cellStyle name="Total 3 7 3 2 5" xfId="22686" xr:uid="{00000000-0005-0000-0000-0000B9C90000}"/>
    <cellStyle name="Total 3 7 3 2 5 2" xfId="53409" xr:uid="{00000000-0005-0000-0000-0000BAC90000}"/>
    <cellStyle name="Total 3 7 3 2 6" xfId="53398" xr:uid="{00000000-0005-0000-0000-0000BBC90000}"/>
    <cellStyle name="Total 3 7 3 3" xfId="22687" xr:uid="{00000000-0005-0000-0000-0000BCC90000}"/>
    <cellStyle name="Total 3 7 3 3 2" xfId="22688" xr:uid="{00000000-0005-0000-0000-0000BDC90000}"/>
    <cellStyle name="Total 3 7 3 3 2 2" xfId="22689" xr:uid="{00000000-0005-0000-0000-0000BEC90000}"/>
    <cellStyle name="Total 3 7 3 3 2 2 2" xfId="53412" xr:uid="{00000000-0005-0000-0000-0000BFC90000}"/>
    <cellStyle name="Total 3 7 3 3 2 3" xfId="53411" xr:uid="{00000000-0005-0000-0000-0000C0C90000}"/>
    <cellStyle name="Total 3 7 3 3 3" xfId="22690" xr:uid="{00000000-0005-0000-0000-0000C1C90000}"/>
    <cellStyle name="Total 3 7 3 3 3 2" xfId="22691" xr:uid="{00000000-0005-0000-0000-0000C2C90000}"/>
    <cellStyle name="Total 3 7 3 3 3 2 2" xfId="53414" xr:uid="{00000000-0005-0000-0000-0000C3C90000}"/>
    <cellStyle name="Total 3 7 3 3 3 3" xfId="53413" xr:uid="{00000000-0005-0000-0000-0000C4C90000}"/>
    <cellStyle name="Total 3 7 3 3 4" xfId="22692" xr:uid="{00000000-0005-0000-0000-0000C5C90000}"/>
    <cellStyle name="Total 3 7 3 3 4 2" xfId="53415" xr:uid="{00000000-0005-0000-0000-0000C6C90000}"/>
    <cellStyle name="Total 3 7 3 3 5" xfId="53410" xr:uid="{00000000-0005-0000-0000-0000C7C90000}"/>
    <cellStyle name="Total 3 7 3 4" xfId="22693" xr:uid="{00000000-0005-0000-0000-0000C8C90000}"/>
    <cellStyle name="Total 3 7 3 4 2" xfId="22694" xr:uid="{00000000-0005-0000-0000-0000C9C90000}"/>
    <cellStyle name="Total 3 7 3 4 2 2" xfId="53417" xr:uid="{00000000-0005-0000-0000-0000CAC90000}"/>
    <cellStyle name="Total 3 7 3 4 3" xfId="53416" xr:uid="{00000000-0005-0000-0000-0000CBC90000}"/>
    <cellStyle name="Total 3 7 3 5" xfId="22695" xr:uid="{00000000-0005-0000-0000-0000CCC90000}"/>
    <cellStyle name="Total 3 7 3 5 2" xfId="22696" xr:uid="{00000000-0005-0000-0000-0000CDC90000}"/>
    <cellStyle name="Total 3 7 3 5 2 2" xfId="53419" xr:uid="{00000000-0005-0000-0000-0000CEC90000}"/>
    <cellStyle name="Total 3 7 3 5 3" xfId="53418" xr:uid="{00000000-0005-0000-0000-0000CFC90000}"/>
    <cellStyle name="Total 3 7 3 6" xfId="22697" xr:uid="{00000000-0005-0000-0000-0000D0C90000}"/>
    <cellStyle name="Total 3 7 3 6 2" xfId="53420" xr:uid="{00000000-0005-0000-0000-0000D1C90000}"/>
    <cellStyle name="Total 3 7 3 7" xfId="53397" xr:uid="{00000000-0005-0000-0000-0000D2C90000}"/>
    <cellStyle name="Total 3 7 4" xfId="22698" xr:uid="{00000000-0005-0000-0000-0000D3C90000}"/>
    <cellStyle name="Total 3 7 4 2" xfId="22699" xr:uid="{00000000-0005-0000-0000-0000D4C90000}"/>
    <cellStyle name="Total 3 7 4 2 2" xfId="22700" xr:uid="{00000000-0005-0000-0000-0000D5C90000}"/>
    <cellStyle name="Total 3 7 4 2 2 2" xfId="22701" xr:uid="{00000000-0005-0000-0000-0000D6C90000}"/>
    <cellStyle name="Total 3 7 4 2 2 2 2" xfId="22702" xr:uid="{00000000-0005-0000-0000-0000D7C90000}"/>
    <cellStyle name="Total 3 7 4 2 2 2 2 2" xfId="53425" xr:uid="{00000000-0005-0000-0000-0000D8C90000}"/>
    <cellStyle name="Total 3 7 4 2 2 2 3" xfId="53424" xr:uid="{00000000-0005-0000-0000-0000D9C90000}"/>
    <cellStyle name="Total 3 7 4 2 2 3" xfId="22703" xr:uid="{00000000-0005-0000-0000-0000DAC90000}"/>
    <cellStyle name="Total 3 7 4 2 2 3 2" xfId="22704" xr:uid="{00000000-0005-0000-0000-0000DBC90000}"/>
    <cellStyle name="Total 3 7 4 2 2 3 2 2" xfId="53427" xr:uid="{00000000-0005-0000-0000-0000DCC90000}"/>
    <cellStyle name="Total 3 7 4 2 2 3 3" xfId="53426" xr:uid="{00000000-0005-0000-0000-0000DDC90000}"/>
    <cellStyle name="Total 3 7 4 2 2 4" xfId="22705" xr:uid="{00000000-0005-0000-0000-0000DEC90000}"/>
    <cellStyle name="Total 3 7 4 2 2 4 2" xfId="53428" xr:uid="{00000000-0005-0000-0000-0000DFC90000}"/>
    <cellStyle name="Total 3 7 4 2 2 5" xfId="53423" xr:uid="{00000000-0005-0000-0000-0000E0C90000}"/>
    <cellStyle name="Total 3 7 4 2 3" xfId="22706" xr:uid="{00000000-0005-0000-0000-0000E1C90000}"/>
    <cellStyle name="Total 3 7 4 2 3 2" xfId="22707" xr:uid="{00000000-0005-0000-0000-0000E2C90000}"/>
    <cellStyle name="Total 3 7 4 2 3 2 2" xfId="53430" xr:uid="{00000000-0005-0000-0000-0000E3C90000}"/>
    <cellStyle name="Total 3 7 4 2 3 3" xfId="53429" xr:uid="{00000000-0005-0000-0000-0000E4C90000}"/>
    <cellStyle name="Total 3 7 4 2 4" xfId="22708" xr:uid="{00000000-0005-0000-0000-0000E5C90000}"/>
    <cellStyle name="Total 3 7 4 2 4 2" xfId="22709" xr:uid="{00000000-0005-0000-0000-0000E6C90000}"/>
    <cellStyle name="Total 3 7 4 2 4 2 2" xfId="53432" xr:uid="{00000000-0005-0000-0000-0000E7C90000}"/>
    <cellStyle name="Total 3 7 4 2 4 3" xfId="53431" xr:uid="{00000000-0005-0000-0000-0000E8C90000}"/>
    <cellStyle name="Total 3 7 4 2 5" xfId="22710" xr:uid="{00000000-0005-0000-0000-0000E9C90000}"/>
    <cellStyle name="Total 3 7 4 2 5 2" xfId="53433" xr:uid="{00000000-0005-0000-0000-0000EAC90000}"/>
    <cellStyle name="Total 3 7 4 2 6" xfId="53422" xr:uid="{00000000-0005-0000-0000-0000EBC90000}"/>
    <cellStyle name="Total 3 7 4 3" xfId="22711" xr:uid="{00000000-0005-0000-0000-0000ECC90000}"/>
    <cellStyle name="Total 3 7 4 3 2" xfId="22712" xr:uid="{00000000-0005-0000-0000-0000EDC90000}"/>
    <cellStyle name="Total 3 7 4 3 2 2" xfId="22713" xr:uid="{00000000-0005-0000-0000-0000EEC90000}"/>
    <cellStyle name="Total 3 7 4 3 2 2 2" xfId="53436" xr:uid="{00000000-0005-0000-0000-0000EFC90000}"/>
    <cellStyle name="Total 3 7 4 3 2 3" xfId="53435" xr:uid="{00000000-0005-0000-0000-0000F0C90000}"/>
    <cellStyle name="Total 3 7 4 3 3" xfId="22714" xr:uid="{00000000-0005-0000-0000-0000F1C90000}"/>
    <cellStyle name="Total 3 7 4 3 3 2" xfId="22715" xr:uid="{00000000-0005-0000-0000-0000F2C90000}"/>
    <cellStyle name="Total 3 7 4 3 3 2 2" xfId="53438" xr:uid="{00000000-0005-0000-0000-0000F3C90000}"/>
    <cellStyle name="Total 3 7 4 3 3 3" xfId="53437" xr:uid="{00000000-0005-0000-0000-0000F4C90000}"/>
    <cellStyle name="Total 3 7 4 3 4" xfId="22716" xr:uid="{00000000-0005-0000-0000-0000F5C90000}"/>
    <cellStyle name="Total 3 7 4 3 4 2" xfId="53439" xr:uid="{00000000-0005-0000-0000-0000F6C90000}"/>
    <cellStyle name="Total 3 7 4 3 5" xfId="53434" xr:uid="{00000000-0005-0000-0000-0000F7C90000}"/>
    <cellStyle name="Total 3 7 4 4" xfId="22717" xr:uid="{00000000-0005-0000-0000-0000F8C90000}"/>
    <cellStyle name="Total 3 7 4 4 2" xfId="22718" xr:uid="{00000000-0005-0000-0000-0000F9C90000}"/>
    <cellStyle name="Total 3 7 4 4 2 2" xfId="53441" xr:uid="{00000000-0005-0000-0000-0000FAC90000}"/>
    <cellStyle name="Total 3 7 4 4 3" xfId="53440" xr:uid="{00000000-0005-0000-0000-0000FBC90000}"/>
    <cellStyle name="Total 3 7 4 5" xfId="22719" xr:uid="{00000000-0005-0000-0000-0000FCC90000}"/>
    <cellStyle name="Total 3 7 4 5 2" xfId="22720" xr:uid="{00000000-0005-0000-0000-0000FDC90000}"/>
    <cellStyle name="Total 3 7 4 5 2 2" xfId="53443" xr:uid="{00000000-0005-0000-0000-0000FEC90000}"/>
    <cellStyle name="Total 3 7 4 5 3" xfId="53442" xr:uid="{00000000-0005-0000-0000-0000FFC90000}"/>
    <cellStyle name="Total 3 7 4 6" xfId="22721" xr:uid="{00000000-0005-0000-0000-000000CA0000}"/>
    <cellStyle name="Total 3 7 4 6 2" xfId="53444" xr:uid="{00000000-0005-0000-0000-000001CA0000}"/>
    <cellStyle name="Total 3 7 4 7" xfId="53421" xr:uid="{00000000-0005-0000-0000-000002CA0000}"/>
    <cellStyle name="Total 3 7 5" xfId="22722" xr:uid="{00000000-0005-0000-0000-000003CA0000}"/>
    <cellStyle name="Total 3 7 5 2" xfId="22723" xr:uid="{00000000-0005-0000-0000-000004CA0000}"/>
    <cellStyle name="Total 3 7 5 2 2" xfId="22724" xr:uid="{00000000-0005-0000-0000-000005CA0000}"/>
    <cellStyle name="Total 3 7 5 2 2 2" xfId="22725" xr:uid="{00000000-0005-0000-0000-000006CA0000}"/>
    <cellStyle name="Total 3 7 5 2 2 2 2" xfId="22726" xr:uid="{00000000-0005-0000-0000-000007CA0000}"/>
    <cellStyle name="Total 3 7 5 2 2 2 2 2" xfId="53449" xr:uid="{00000000-0005-0000-0000-000008CA0000}"/>
    <cellStyle name="Total 3 7 5 2 2 2 3" xfId="53448" xr:uid="{00000000-0005-0000-0000-000009CA0000}"/>
    <cellStyle name="Total 3 7 5 2 2 3" xfId="22727" xr:uid="{00000000-0005-0000-0000-00000ACA0000}"/>
    <cellStyle name="Total 3 7 5 2 2 3 2" xfId="22728" xr:uid="{00000000-0005-0000-0000-00000BCA0000}"/>
    <cellStyle name="Total 3 7 5 2 2 3 2 2" xfId="53451" xr:uid="{00000000-0005-0000-0000-00000CCA0000}"/>
    <cellStyle name="Total 3 7 5 2 2 3 3" xfId="53450" xr:uid="{00000000-0005-0000-0000-00000DCA0000}"/>
    <cellStyle name="Total 3 7 5 2 2 4" xfId="22729" xr:uid="{00000000-0005-0000-0000-00000ECA0000}"/>
    <cellStyle name="Total 3 7 5 2 2 4 2" xfId="53452" xr:uid="{00000000-0005-0000-0000-00000FCA0000}"/>
    <cellStyle name="Total 3 7 5 2 2 5" xfId="53447" xr:uid="{00000000-0005-0000-0000-000010CA0000}"/>
    <cellStyle name="Total 3 7 5 2 3" xfId="22730" xr:uid="{00000000-0005-0000-0000-000011CA0000}"/>
    <cellStyle name="Total 3 7 5 2 3 2" xfId="22731" xr:uid="{00000000-0005-0000-0000-000012CA0000}"/>
    <cellStyle name="Total 3 7 5 2 3 2 2" xfId="53454" xr:uid="{00000000-0005-0000-0000-000013CA0000}"/>
    <cellStyle name="Total 3 7 5 2 3 3" xfId="53453" xr:uid="{00000000-0005-0000-0000-000014CA0000}"/>
    <cellStyle name="Total 3 7 5 2 4" xfId="22732" xr:uid="{00000000-0005-0000-0000-000015CA0000}"/>
    <cellStyle name="Total 3 7 5 2 4 2" xfId="22733" xr:uid="{00000000-0005-0000-0000-000016CA0000}"/>
    <cellStyle name="Total 3 7 5 2 4 2 2" xfId="53456" xr:uid="{00000000-0005-0000-0000-000017CA0000}"/>
    <cellStyle name="Total 3 7 5 2 4 3" xfId="53455" xr:uid="{00000000-0005-0000-0000-000018CA0000}"/>
    <cellStyle name="Total 3 7 5 2 5" xfId="22734" xr:uid="{00000000-0005-0000-0000-000019CA0000}"/>
    <cellStyle name="Total 3 7 5 2 5 2" xfId="53457" xr:uid="{00000000-0005-0000-0000-00001ACA0000}"/>
    <cellStyle name="Total 3 7 5 2 6" xfId="53446" xr:uid="{00000000-0005-0000-0000-00001BCA0000}"/>
    <cellStyle name="Total 3 7 5 3" xfId="22735" xr:uid="{00000000-0005-0000-0000-00001CCA0000}"/>
    <cellStyle name="Total 3 7 5 3 2" xfId="22736" xr:uid="{00000000-0005-0000-0000-00001DCA0000}"/>
    <cellStyle name="Total 3 7 5 3 2 2" xfId="22737" xr:uid="{00000000-0005-0000-0000-00001ECA0000}"/>
    <cellStyle name="Total 3 7 5 3 2 2 2" xfId="53460" xr:uid="{00000000-0005-0000-0000-00001FCA0000}"/>
    <cellStyle name="Total 3 7 5 3 2 3" xfId="53459" xr:uid="{00000000-0005-0000-0000-000020CA0000}"/>
    <cellStyle name="Total 3 7 5 3 3" xfId="22738" xr:uid="{00000000-0005-0000-0000-000021CA0000}"/>
    <cellStyle name="Total 3 7 5 3 3 2" xfId="22739" xr:uid="{00000000-0005-0000-0000-000022CA0000}"/>
    <cellStyle name="Total 3 7 5 3 3 2 2" xfId="53462" xr:uid="{00000000-0005-0000-0000-000023CA0000}"/>
    <cellStyle name="Total 3 7 5 3 3 3" xfId="53461" xr:uid="{00000000-0005-0000-0000-000024CA0000}"/>
    <cellStyle name="Total 3 7 5 3 4" xfId="22740" xr:uid="{00000000-0005-0000-0000-000025CA0000}"/>
    <cellStyle name="Total 3 7 5 3 4 2" xfId="53463" xr:uid="{00000000-0005-0000-0000-000026CA0000}"/>
    <cellStyle name="Total 3 7 5 3 5" xfId="53458" xr:uid="{00000000-0005-0000-0000-000027CA0000}"/>
    <cellStyle name="Total 3 7 5 4" xfId="22741" xr:uid="{00000000-0005-0000-0000-000028CA0000}"/>
    <cellStyle name="Total 3 7 5 4 2" xfId="22742" xr:uid="{00000000-0005-0000-0000-000029CA0000}"/>
    <cellStyle name="Total 3 7 5 4 2 2" xfId="53465" xr:uid="{00000000-0005-0000-0000-00002ACA0000}"/>
    <cellStyle name="Total 3 7 5 4 3" xfId="53464" xr:uid="{00000000-0005-0000-0000-00002BCA0000}"/>
    <cellStyle name="Total 3 7 5 5" xfId="22743" xr:uid="{00000000-0005-0000-0000-00002CCA0000}"/>
    <cellStyle name="Total 3 7 5 5 2" xfId="22744" xr:uid="{00000000-0005-0000-0000-00002DCA0000}"/>
    <cellStyle name="Total 3 7 5 5 2 2" xfId="53467" xr:uid="{00000000-0005-0000-0000-00002ECA0000}"/>
    <cellStyle name="Total 3 7 5 5 3" xfId="53466" xr:uid="{00000000-0005-0000-0000-00002FCA0000}"/>
    <cellStyle name="Total 3 7 5 6" xfId="22745" xr:uid="{00000000-0005-0000-0000-000030CA0000}"/>
    <cellStyle name="Total 3 7 5 6 2" xfId="53468" xr:uid="{00000000-0005-0000-0000-000031CA0000}"/>
    <cellStyle name="Total 3 7 5 7" xfId="53445" xr:uid="{00000000-0005-0000-0000-000032CA0000}"/>
    <cellStyle name="Total 3 7 6" xfId="22746" xr:uid="{00000000-0005-0000-0000-000033CA0000}"/>
    <cellStyle name="Total 3 7 6 2" xfId="22747" xr:uid="{00000000-0005-0000-0000-000034CA0000}"/>
    <cellStyle name="Total 3 7 6 2 2" xfId="22748" xr:uid="{00000000-0005-0000-0000-000035CA0000}"/>
    <cellStyle name="Total 3 7 6 2 2 2" xfId="22749" xr:uid="{00000000-0005-0000-0000-000036CA0000}"/>
    <cellStyle name="Total 3 7 6 2 2 2 2" xfId="22750" xr:uid="{00000000-0005-0000-0000-000037CA0000}"/>
    <cellStyle name="Total 3 7 6 2 2 2 2 2" xfId="53473" xr:uid="{00000000-0005-0000-0000-000038CA0000}"/>
    <cellStyle name="Total 3 7 6 2 2 2 3" xfId="53472" xr:uid="{00000000-0005-0000-0000-000039CA0000}"/>
    <cellStyle name="Total 3 7 6 2 2 3" xfId="22751" xr:uid="{00000000-0005-0000-0000-00003ACA0000}"/>
    <cellStyle name="Total 3 7 6 2 2 3 2" xfId="22752" xr:uid="{00000000-0005-0000-0000-00003BCA0000}"/>
    <cellStyle name="Total 3 7 6 2 2 3 2 2" xfId="53475" xr:uid="{00000000-0005-0000-0000-00003CCA0000}"/>
    <cellStyle name="Total 3 7 6 2 2 3 3" xfId="53474" xr:uid="{00000000-0005-0000-0000-00003DCA0000}"/>
    <cellStyle name="Total 3 7 6 2 2 4" xfId="22753" xr:uid="{00000000-0005-0000-0000-00003ECA0000}"/>
    <cellStyle name="Total 3 7 6 2 2 4 2" xfId="53476" xr:uid="{00000000-0005-0000-0000-00003FCA0000}"/>
    <cellStyle name="Total 3 7 6 2 2 5" xfId="53471" xr:uid="{00000000-0005-0000-0000-000040CA0000}"/>
    <cellStyle name="Total 3 7 6 2 3" xfId="22754" xr:uid="{00000000-0005-0000-0000-000041CA0000}"/>
    <cellStyle name="Total 3 7 6 2 3 2" xfId="22755" xr:uid="{00000000-0005-0000-0000-000042CA0000}"/>
    <cellStyle name="Total 3 7 6 2 3 2 2" xfId="53478" xr:uid="{00000000-0005-0000-0000-000043CA0000}"/>
    <cellStyle name="Total 3 7 6 2 3 3" xfId="53477" xr:uid="{00000000-0005-0000-0000-000044CA0000}"/>
    <cellStyle name="Total 3 7 6 2 4" xfId="22756" xr:uid="{00000000-0005-0000-0000-000045CA0000}"/>
    <cellStyle name="Total 3 7 6 2 4 2" xfId="22757" xr:uid="{00000000-0005-0000-0000-000046CA0000}"/>
    <cellStyle name="Total 3 7 6 2 4 2 2" xfId="53480" xr:uid="{00000000-0005-0000-0000-000047CA0000}"/>
    <cellStyle name="Total 3 7 6 2 4 3" xfId="53479" xr:uid="{00000000-0005-0000-0000-000048CA0000}"/>
    <cellStyle name="Total 3 7 6 2 5" xfId="22758" xr:uid="{00000000-0005-0000-0000-000049CA0000}"/>
    <cellStyle name="Total 3 7 6 2 5 2" xfId="53481" xr:uid="{00000000-0005-0000-0000-00004ACA0000}"/>
    <cellStyle name="Total 3 7 6 2 6" xfId="53470" xr:uid="{00000000-0005-0000-0000-00004BCA0000}"/>
    <cellStyle name="Total 3 7 6 3" xfId="22759" xr:uid="{00000000-0005-0000-0000-00004CCA0000}"/>
    <cellStyle name="Total 3 7 6 3 2" xfId="22760" xr:uid="{00000000-0005-0000-0000-00004DCA0000}"/>
    <cellStyle name="Total 3 7 6 3 2 2" xfId="22761" xr:uid="{00000000-0005-0000-0000-00004ECA0000}"/>
    <cellStyle name="Total 3 7 6 3 2 2 2" xfId="53484" xr:uid="{00000000-0005-0000-0000-00004FCA0000}"/>
    <cellStyle name="Total 3 7 6 3 2 3" xfId="53483" xr:uid="{00000000-0005-0000-0000-000050CA0000}"/>
    <cellStyle name="Total 3 7 6 3 3" xfId="22762" xr:uid="{00000000-0005-0000-0000-000051CA0000}"/>
    <cellStyle name="Total 3 7 6 3 3 2" xfId="22763" xr:uid="{00000000-0005-0000-0000-000052CA0000}"/>
    <cellStyle name="Total 3 7 6 3 3 2 2" xfId="53486" xr:uid="{00000000-0005-0000-0000-000053CA0000}"/>
    <cellStyle name="Total 3 7 6 3 3 3" xfId="53485" xr:uid="{00000000-0005-0000-0000-000054CA0000}"/>
    <cellStyle name="Total 3 7 6 3 4" xfId="22764" xr:uid="{00000000-0005-0000-0000-000055CA0000}"/>
    <cellStyle name="Total 3 7 6 3 4 2" xfId="53487" xr:uid="{00000000-0005-0000-0000-000056CA0000}"/>
    <cellStyle name="Total 3 7 6 3 5" xfId="53482" xr:uid="{00000000-0005-0000-0000-000057CA0000}"/>
    <cellStyle name="Total 3 7 6 4" xfId="22765" xr:uid="{00000000-0005-0000-0000-000058CA0000}"/>
    <cellStyle name="Total 3 7 6 4 2" xfId="22766" xr:uid="{00000000-0005-0000-0000-000059CA0000}"/>
    <cellStyle name="Total 3 7 6 4 2 2" xfId="53489" xr:uid="{00000000-0005-0000-0000-00005ACA0000}"/>
    <cellStyle name="Total 3 7 6 4 3" xfId="53488" xr:uid="{00000000-0005-0000-0000-00005BCA0000}"/>
    <cellStyle name="Total 3 7 6 5" xfId="22767" xr:uid="{00000000-0005-0000-0000-00005CCA0000}"/>
    <cellStyle name="Total 3 7 6 5 2" xfId="22768" xr:uid="{00000000-0005-0000-0000-00005DCA0000}"/>
    <cellStyle name="Total 3 7 6 5 2 2" xfId="53491" xr:uid="{00000000-0005-0000-0000-00005ECA0000}"/>
    <cellStyle name="Total 3 7 6 5 3" xfId="53490" xr:uid="{00000000-0005-0000-0000-00005FCA0000}"/>
    <cellStyle name="Total 3 7 6 6" xfId="22769" xr:uid="{00000000-0005-0000-0000-000060CA0000}"/>
    <cellStyle name="Total 3 7 6 6 2" xfId="53492" xr:uid="{00000000-0005-0000-0000-000061CA0000}"/>
    <cellStyle name="Total 3 7 6 7" xfId="53469" xr:uid="{00000000-0005-0000-0000-000062CA0000}"/>
    <cellStyle name="Total 3 7 7" xfId="22770" xr:uid="{00000000-0005-0000-0000-000063CA0000}"/>
    <cellStyle name="Total 3 7 7 2" xfId="22771" xr:uid="{00000000-0005-0000-0000-000064CA0000}"/>
    <cellStyle name="Total 3 7 7 2 2" xfId="22772" xr:uid="{00000000-0005-0000-0000-000065CA0000}"/>
    <cellStyle name="Total 3 7 7 2 2 2" xfId="22773" xr:uid="{00000000-0005-0000-0000-000066CA0000}"/>
    <cellStyle name="Total 3 7 7 2 2 2 2" xfId="22774" xr:uid="{00000000-0005-0000-0000-000067CA0000}"/>
    <cellStyle name="Total 3 7 7 2 2 2 2 2" xfId="53497" xr:uid="{00000000-0005-0000-0000-000068CA0000}"/>
    <cellStyle name="Total 3 7 7 2 2 2 3" xfId="53496" xr:uid="{00000000-0005-0000-0000-000069CA0000}"/>
    <cellStyle name="Total 3 7 7 2 2 3" xfId="22775" xr:uid="{00000000-0005-0000-0000-00006ACA0000}"/>
    <cellStyle name="Total 3 7 7 2 2 3 2" xfId="22776" xr:uid="{00000000-0005-0000-0000-00006BCA0000}"/>
    <cellStyle name="Total 3 7 7 2 2 3 2 2" xfId="53499" xr:uid="{00000000-0005-0000-0000-00006CCA0000}"/>
    <cellStyle name="Total 3 7 7 2 2 3 3" xfId="53498" xr:uid="{00000000-0005-0000-0000-00006DCA0000}"/>
    <cellStyle name="Total 3 7 7 2 2 4" xfId="22777" xr:uid="{00000000-0005-0000-0000-00006ECA0000}"/>
    <cellStyle name="Total 3 7 7 2 2 4 2" xfId="53500" xr:uid="{00000000-0005-0000-0000-00006FCA0000}"/>
    <cellStyle name="Total 3 7 7 2 2 5" xfId="53495" xr:uid="{00000000-0005-0000-0000-000070CA0000}"/>
    <cellStyle name="Total 3 7 7 2 3" xfId="22778" xr:uid="{00000000-0005-0000-0000-000071CA0000}"/>
    <cellStyle name="Total 3 7 7 2 3 2" xfId="22779" xr:uid="{00000000-0005-0000-0000-000072CA0000}"/>
    <cellStyle name="Total 3 7 7 2 3 2 2" xfId="53502" xr:uid="{00000000-0005-0000-0000-000073CA0000}"/>
    <cellStyle name="Total 3 7 7 2 3 3" xfId="53501" xr:uid="{00000000-0005-0000-0000-000074CA0000}"/>
    <cellStyle name="Total 3 7 7 2 4" xfId="22780" xr:uid="{00000000-0005-0000-0000-000075CA0000}"/>
    <cellStyle name="Total 3 7 7 2 4 2" xfId="22781" xr:uid="{00000000-0005-0000-0000-000076CA0000}"/>
    <cellStyle name="Total 3 7 7 2 4 2 2" xfId="53504" xr:uid="{00000000-0005-0000-0000-000077CA0000}"/>
    <cellStyle name="Total 3 7 7 2 4 3" xfId="53503" xr:uid="{00000000-0005-0000-0000-000078CA0000}"/>
    <cellStyle name="Total 3 7 7 2 5" xfId="22782" xr:uid="{00000000-0005-0000-0000-000079CA0000}"/>
    <cellStyle name="Total 3 7 7 2 5 2" xfId="53505" xr:uid="{00000000-0005-0000-0000-00007ACA0000}"/>
    <cellStyle name="Total 3 7 7 2 6" xfId="53494" xr:uid="{00000000-0005-0000-0000-00007BCA0000}"/>
    <cellStyle name="Total 3 7 7 3" xfId="22783" xr:uid="{00000000-0005-0000-0000-00007CCA0000}"/>
    <cellStyle name="Total 3 7 7 3 2" xfId="22784" xr:uid="{00000000-0005-0000-0000-00007DCA0000}"/>
    <cellStyle name="Total 3 7 7 3 2 2" xfId="22785" xr:uid="{00000000-0005-0000-0000-00007ECA0000}"/>
    <cellStyle name="Total 3 7 7 3 2 2 2" xfId="53508" xr:uid="{00000000-0005-0000-0000-00007FCA0000}"/>
    <cellStyle name="Total 3 7 7 3 2 3" xfId="53507" xr:uid="{00000000-0005-0000-0000-000080CA0000}"/>
    <cellStyle name="Total 3 7 7 3 3" xfId="22786" xr:uid="{00000000-0005-0000-0000-000081CA0000}"/>
    <cellStyle name="Total 3 7 7 3 3 2" xfId="22787" xr:uid="{00000000-0005-0000-0000-000082CA0000}"/>
    <cellStyle name="Total 3 7 7 3 3 2 2" xfId="53510" xr:uid="{00000000-0005-0000-0000-000083CA0000}"/>
    <cellStyle name="Total 3 7 7 3 3 3" xfId="53509" xr:uid="{00000000-0005-0000-0000-000084CA0000}"/>
    <cellStyle name="Total 3 7 7 3 4" xfId="22788" xr:uid="{00000000-0005-0000-0000-000085CA0000}"/>
    <cellStyle name="Total 3 7 7 3 4 2" xfId="53511" xr:uid="{00000000-0005-0000-0000-000086CA0000}"/>
    <cellStyle name="Total 3 7 7 3 5" xfId="53506" xr:uid="{00000000-0005-0000-0000-000087CA0000}"/>
    <cellStyle name="Total 3 7 7 4" xfId="22789" xr:uid="{00000000-0005-0000-0000-000088CA0000}"/>
    <cellStyle name="Total 3 7 7 4 2" xfId="22790" xr:uid="{00000000-0005-0000-0000-000089CA0000}"/>
    <cellStyle name="Total 3 7 7 4 2 2" xfId="53513" xr:uid="{00000000-0005-0000-0000-00008ACA0000}"/>
    <cellStyle name="Total 3 7 7 4 3" xfId="53512" xr:uid="{00000000-0005-0000-0000-00008BCA0000}"/>
    <cellStyle name="Total 3 7 7 5" xfId="22791" xr:uid="{00000000-0005-0000-0000-00008CCA0000}"/>
    <cellStyle name="Total 3 7 7 5 2" xfId="22792" xr:uid="{00000000-0005-0000-0000-00008DCA0000}"/>
    <cellStyle name="Total 3 7 7 5 2 2" xfId="53515" xr:uid="{00000000-0005-0000-0000-00008ECA0000}"/>
    <cellStyle name="Total 3 7 7 5 3" xfId="53514" xr:uid="{00000000-0005-0000-0000-00008FCA0000}"/>
    <cellStyle name="Total 3 7 7 6" xfId="22793" xr:uid="{00000000-0005-0000-0000-000090CA0000}"/>
    <cellStyle name="Total 3 7 7 6 2" xfId="53516" xr:uid="{00000000-0005-0000-0000-000091CA0000}"/>
    <cellStyle name="Total 3 7 7 7" xfId="53493" xr:uid="{00000000-0005-0000-0000-000092CA0000}"/>
    <cellStyle name="Total 3 7 8" xfId="22794" xr:uid="{00000000-0005-0000-0000-000093CA0000}"/>
    <cellStyle name="Total 3 7 8 2" xfId="22795" xr:uid="{00000000-0005-0000-0000-000094CA0000}"/>
    <cellStyle name="Total 3 7 8 2 2" xfId="22796" xr:uid="{00000000-0005-0000-0000-000095CA0000}"/>
    <cellStyle name="Total 3 7 8 2 2 2" xfId="22797" xr:uid="{00000000-0005-0000-0000-000096CA0000}"/>
    <cellStyle name="Total 3 7 8 2 2 2 2" xfId="53520" xr:uid="{00000000-0005-0000-0000-000097CA0000}"/>
    <cellStyle name="Total 3 7 8 2 2 3" xfId="53519" xr:uid="{00000000-0005-0000-0000-000098CA0000}"/>
    <cellStyle name="Total 3 7 8 2 3" xfId="22798" xr:uid="{00000000-0005-0000-0000-000099CA0000}"/>
    <cellStyle name="Total 3 7 8 2 3 2" xfId="22799" xr:uid="{00000000-0005-0000-0000-00009ACA0000}"/>
    <cellStyle name="Total 3 7 8 2 3 2 2" xfId="53522" xr:uid="{00000000-0005-0000-0000-00009BCA0000}"/>
    <cellStyle name="Total 3 7 8 2 3 3" xfId="53521" xr:uid="{00000000-0005-0000-0000-00009CCA0000}"/>
    <cellStyle name="Total 3 7 8 2 4" xfId="22800" xr:uid="{00000000-0005-0000-0000-00009DCA0000}"/>
    <cellStyle name="Total 3 7 8 2 4 2" xfId="53523" xr:uid="{00000000-0005-0000-0000-00009ECA0000}"/>
    <cellStyle name="Total 3 7 8 2 5" xfId="53518" xr:uid="{00000000-0005-0000-0000-00009FCA0000}"/>
    <cellStyle name="Total 3 7 8 3" xfId="22801" xr:uid="{00000000-0005-0000-0000-0000A0CA0000}"/>
    <cellStyle name="Total 3 7 8 3 2" xfId="22802" xr:uid="{00000000-0005-0000-0000-0000A1CA0000}"/>
    <cellStyle name="Total 3 7 8 3 2 2" xfId="53525" xr:uid="{00000000-0005-0000-0000-0000A2CA0000}"/>
    <cellStyle name="Total 3 7 8 3 3" xfId="53524" xr:uid="{00000000-0005-0000-0000-0000A3CA0000}"/>
    <cellStyle name="Total 3 7 8 4" xfId="22803" xr:uid="{00000000-0005-0000-0000-0000A4CA0000}"/>
    <cellStyle name="Total 3 7 8 4 2" xfId="22804" xr:uid="{00000000-0005-0000-0000-0000A5CA0000}"/>
    <cellStyle name="Total 3 7 8 4 2 2" xfId="53527" xr:uid="{00000000-0005-0000-0000-0000A6CA0000}"/>
    <cellStyle name="Total 3 7 8 4 3" xfId="53526" xr:uid="{00000000-0005-0000-0000-0000A7CA0000}"/>
    <cellStyle name="Total 3 7 8 5" xfId="22805" xr:uid="{00000000-0005-0000-0000-0000A8CA0000}"/>
    <cellStyle name="Total 3 7 8 5 2" xfId="53528" xr:uid="{00000000-0005-0000-0000-0000A9CA0000}"/>
    <cellStyle name="Total 3 7 8 6" xfId="53517" xr:uid="{00000000-0005-0000-0000-0000AACA0000}"/>
    <cellStyle name="Total 3 7 9" xfId="22806" xr:uid="{00000000-0005-0000-0000-0000ABCA0000}"/>
    <cellStyle name="Total 3 7 9 2" xfId="22807" xr:uid="{00000000-0005-0000-0000-0000ACCA0000}"/>
    <cellStyle name="Total 3 7 9 2 2" xfId="22808" xr:uid="{00000000-0005-0000-0000-0000ADCA0000}"/>
    <cellStyle name="Total 3 7 9 2 2 2" xfId="53531" xr:uid="{00000000-0005-0000-0000-0000AECA0000}"/>
    <cellStyle name="Total 3 7 9 2 3" xfId="53530" xr:uid="{00000000-0005-0000-0000-0000AFCA0000}"/>
    <cellStyle name="Total 3 7 9 3" xfId="22809" xr:uid="{00000000-0005-0000-0000-0000B0CA0000}"/>
    <cellStyle name="Total 3 7 9 3 2" xfId="22810" xr:uid="{00000000-0005-0000-0000-0000B1CA0000}"/>
    <cellStyle name="Total 3 7 9 3 2 2" xfId="53533" xr:uid="{00000000-0005-0000-0000-0000B2CA0000}"/>
    <cellStyle name="Total 3 7 9 3 3" xfId="53532" xr:uid="{00000000-0005-0000-0000-0000B3CA0000}"/>
    <cellStyle name="Total 3 7 9 4" xfId="22811" xr:uid="{00000000-0005-0000-0000-0000B4CA0000}"/>
    <cellStyle name="Total 3 7 9 4 2" xfId="53534" xr:uid="{00000000-0005-0000-0000-0000B5CA0000}"/>
    <cellStyle name="Total 3 7 9 5" xfId="53529" xr:uid="{00000000-0005-0000-0000-0000B6CA0000}"/>
    <cellStyle name="Total 3 8" xfId="22812" xr:uid="{00000000-0005-0000-0000-0000B7CA0000}"/>
    <cellStyle name="Total 3 8 10" xfId="29842" xr:uid="{00000000-0005-0000-0000-0000B8CA0000}"/>
    <cellStyle name="Total 3 8 11" xfId="53535" xr:uid="{00000000-0005-0000-0000-0000B9CA0000}"/>
    <cellStyle name="Total 3 8 2" xfId="22813" xr:uid="{00000000-0005-0000-0000-0000BACA0000}"/>
    <cellStyle name="Total 3 8 2 2" xfId="22814" xr:uid="{00000000-0005-0000-0000-0000BBCA0000}"/>
    <cellStyle name="Total 3 8 2 2 2" xfId="22815" xr:uid="{00000000-0005-0000-0000-0000BCCA0000}"/>
    <cellStyle name="Total 3 8 2 2 2 2" xfId="22816" xr:uid="{00000000-0005-0000-0000-0000BDCA0000}"/>
    <cellStyle name="Total 3 8 2 2 2 2 2" xfId="53539" xr:uid="{00000000-0005-0000-0000-0000BECA0000}"/>
    <cellStyle name="Total 3 8 2 2 2 3" xfId="53538" xr:uid="{00000000-0005-0000-0000-0000BFCA0000}"/>
    <cellStyle name="Total 3 8 2 2 3" xfId="22817" xr:uid="{00000000-0005-0000-0000-0000C0CA0000}"/>
    <cellStyle name="Total 3 8 2 2 3 2" xfId="22818" xr:uid="{00000000-0005-0000-0000-0000C1CA0000}"/>
    <cellStyle name="Total 3 8 2 2 3 2 2" xfId="53541" xr:uid="{00000000-0005-0000-0000-0000C2CA0000}"/>
    <cellStyle name="Total 3 8 2 2 3 3" xfId="53540" xr:uid="{00000000-0005-0000-0000-0000C3CA0000}"/>
    <cellStyle name="Total 3 8 2 2 4" xfId="22819" xr:uid="{00000000-0005-0000-0000-0000C4CA0000}"/>
    <cellStyle name="Total 3 8 2 2 4 2" xfId="53542" xr:uid="{00000000-0005-0000-0000-0000C5CA0000}"/>
    <cellStyle name="Total 3 8 2 2 5" xfId="28711" xr:uid="{00000000-0005-0000-0000-0000C6CA0000}"/>
    <cellStyle name="Total 3 8 2 2 6" xfId="32069" xr:uid="{00000000-0005-0000-0000-0000C7CA0000}"/>
    <cellStyle name="Total 3 8 2 2 7" xfId="53537" xr:uid="{00000000-0005-0000-0000-0000C8CA0000}"/>
    <cellStyle name="Total 3 8 2 3" xfId="22820" xr:uid="{00000000-0005-0000-0000-0000C9CA0000}"/>
    <cellStyle name="Total 3 8 2 3 2" xfId="22821" xr:uid="{00000000-0005-0000-0000-0000CACA0000}"/>
    <cellStyle name="Total 3 8 2 3 2 2" xfId="53544" xr:uid="{00000000-0005-0000-0000-0000CBCA0000}"/>
    <cellStyle name="Total 3 8 2 3 3" xfId="28712" xr:uid="{00000000-0005-0000-0000-0000CCCA0000}"/>
    <cellStyle name="Total 3 8 2 3 4" xfId="32533" xr:uid="{00000000-0005-0000-0000-0000CDCA0000}"/>
    <cellStyle name="Total 3 8 2 3 5" xfId="53543" xr:uid="{00000000-0005-0000-0000-0000CECA0000}"/>
    <cellStyle name="Total 3 8 2 4" xfId="22822" xr:uid="{00000000-0005-0000-0000-0000CFCA0000}"/>
    <cellStyle name="Total 3 8 2 4 2" xfId="22823" xr:uid="{00000000-0005-0000-0000-0000D0CA0000}"/>
    <cellStyle name="Total 3 8 2 4 2 2" xfId="53546" xr:uid="{00000000-0005-0000-0000-0000D1CA0000}"/>
    <cellStyle name="Total 3 8 2 4 3" xfId="28713" xr:uid="{00000000-0005-0000-0000-0000D2CA0000}"/>
    <cellStyle name="Total 3 8 2 4 4" xfId="32749" xr:uid="{00000000-0005-0000-0000-0000D3CA0000}"/>
    <cellStyle name="Total 3 8 2 4 5" xfId="53545" xr:uid="{00000000-0005-0000-0000-0000D4CA0000}"/>
    <cellStyle name="Total 3 8 2 5" xfId="22824" xr:uid="{00000000-0005-0000-0000-0000D5CA0000}"/>
    <cellStyle name="Total 3 8 2 5 2" xfId="28714" xr:uid="{00000000-0005-0000-0000-0000D6CA0000}"/>
    <cellStyle name="Total 3 8 2 5 3" xfId="31096" xr:uid="{00000000-0005-0000-0000-0000D7CA0000}"/>
    <cellStyle name="Total 3 8 2 5 4" xfId="53547" xr:uid="{00000000-0005-0000-0000-0000D8CA0000}"/>
    <cellStyle name="Total 3 8 2 6" xfId="28715" xr:uid="{00000000-0005-0000-0000-0000D9CA0000}"/>
    <cellStyle name="Total 3 8 2 7" xfId="30244" xr:uid="{00000000-0005-0000-0000-0000DACA0000}"/>
    <cellStyle name="Total 3 8 2 8" xfId="53536" xr:uid="{00000000-0005-0000-0000-0000DBCA0000}"/>
    <cellStyle name="Total 3 8 3" xfId="22825" xr:uid="{00000000-0005-0000-0000-0000DCCA0000}"/>
    <cellStyle name="Total 3 8 3 2" xfId="22826" xr:uid="{00000000-0005-0000-0000-0000DDCA0000}"/>
    <cellStyle name="Total 3 8 3 2 2" xfId="22827" xr:uid="{00000000-0005-0000-0000-0000DECA0000}"/>
    <cellStyle name="Total 3 8 3 2 2 2" xfId="53550" xr:uid="{00000000-0005-0000-0000-0000DFCA0000}"/>
    <cellStyle name="Total 3 8 3 2 3" xfId="28716" xr:uid="{00000000-0005-0000-0000-0000E0CA0000}"/>
    <cellStyle name="Total 3 8 3 2 4" xfId="32320" xr:uid="{00000000-0005-0000-0000-0000E1CA0000}"/>
    <cellStyle name="Total 3 8 3 2 5" xfId="53549" xr:uid="{00000000-0005-0000-0000-0000E2CA0000}"/>
    <cellStyle name="Total 3 8 3 3" xfId="22828" xr:uid="{00000000-0005-0000-0000-0000E3CA0000}"/>
    <cellStyle name="Total 3 8 3 3 2" xfId="22829" xr:uid="{00000000-0005-0000-0000-0000E4CA0000}"/>
    <cellStyle name="Total 3 8 3 3 2 2" xfId="53552" xr:uid="{00000000-0005-0000-0000-0000E5CA0000}"/>
    <cellStyle name="Total 3 8 3 3 3" xfId="28717" xr:uid="{00000000-0005-0000-0000-0000E6CA0000}"/>
    <cellStyle name="Total 3 8 3 3 4" xfId="32658" xr:uid="{00000000-0005-0000-0000-0000E7CA0000}"/>
    <cellStyle name="Total 3 8 3 3 5" xfId="53551" xr:uid="{00000000-0005-0000-0000-0000E8CA0000}"/>
    <cellStyle name="Total 3 8 3 4" xfId="22830" xr:uid="{00000000-0005-0000-0000-0000E9CA0000}"/>
    <cellStyle name="Total 3 8 3 4 2" xfId="28718" xr:uid="{00000000-0005-0000-0000-0000EACA0000}"/>
    <cellStyle name="Total 3 8 3 4 3" xfId="32874" xr:uid="{00000000-0005-0000-0000-0000EBCA0000}"/>
    <cellStyle name="Total 3 8 3 4 4" xfId="53553" xr:uid="{00000000-0005-0000-0000-0000ECCA0000}"/>
    <cellStyle name="Total 3 8 3 5" xfId="28719" xr:uid="{00000000-0005-0000-0000-0000EDCA0000}"/>
    <cellStyle name="Total 3 8 3 5 2" xfId="31346" xr:uid="{00000000-0005-0000-0000-0000EECA0000}"/>
    <cellStyle name="Total 3 8 3 6" xfId="28720" xr:uid="{00000000-0005-0000-0000-0000EFCA0000}"/>
    <cellStyle name="Total 3 8 3 7" xfId="30494" xr:uid="{00000000-0005-0000-0000-0000F0CA0000}"/>
    <cellStyle name="Total 3 8 3 8" xfId="53548" xr:uid="{00000000-0005-0000-0000-0000F1CA0000}"/>
    <cellStyle name="Total 3 8 4" xfId="22831" xr:uid="{00000000-0005-0000-0000-0000F2CA0000}"/>
    <cellStyle name="Total 3 8 4 2" xfId="22832" xr:uid="{00000000-0005-0000-0000-0000F3CA0000}"/>
    <cellStyle name="Total 3 8 4 2 2" xfId="28721" xr:uid="{00000000-0005-0000-0000-0000F4CA0000}"/>
    <cellStyle name="Total 3 8 4 2 3" xfId="31850" xr:uid="{00000000-0005-0000-0000-0000F5CA0000}"/>
    <cellStyle name="Total 3 8 4 2 4" xfId="53555" xr:uid="{00000000-0005-0000-0000-0000F6CA0000}"/>
    <cellStyle name="Total 3 8 4 3" xfId="28722" xr:uid="{00000000-0005-0000-0000-0000F7CA0000}"/>
    <cellStyle name="Total 3 8 4 3 2" xfId="32444" xr:uid="{00000000-0005-0000-0000-0000F8CA0000}"/>
    <cellStyle name="Total 3 8 4 4" xfId="28723" xr:uid="{00000000-0005-0000-0000-0000F9CA0000}"/>
    <cellStyle name="Total 3 8 4 4 2" xfId="31481" xr:uid="{00000000-0005-0000-0000-0000FACA0000}"/>
    <cellStyle name="Total 3 8 4 5" xfId="28724" xr:uid="{00000000-0005-0000-0000-0000FBCA0000}"/>
    <cellStyle name="Total 3 8 4 5 2" xfId="30877" xr:uid="{00000000-0005-0000-0000-0000FCCA0000}"/>
    <cellStyle name="Total 3 8 4 6" xfId="28725" xr:uid="{00000000-0005-0000-0000-0000FDCA0000}"/>
    <cellStyle name="Total 3 8 4 7" xfId="30006" xr:uid="{00000000-0005-0000-0000-0000FECA0000}"/>
    <cellStyle name="Total 3 8 4 8" xfId="53554" xr:uid="{00000000-0005-0000-0000-0000FFCA0000}"/>
    <cellStyle name="Total 3 8 5" xfId="22833" xr:uid="{00000000-0005-0000-0000-000000CB0000}"/>
    <cellStyle name="Total 3 8 5 2" xfId="22834" xr:uid="{00000000-0005-0000-0000-000001CB0000}"/>
    <cellStyle name="Total 3 8 5 2 2" xfId="53557" xr:uid="{00000000-0005-0000-0000-000002CB0000}"/>
    <cellStyle name="Total 3 8 5 3" xfId="28726" xr:uid="{00000000-0005-0000-0000-000003CB0000}"/>
    <cellStyle name="Total 3 8 5 4" xfId="31691" xr:uid="{00000000-0005-0000-0000-000004CB0000}"/>
    <cellStyle name="Total 3 8 5 5" xfId="53556" xr:uid="{00000000-0005-0000-0000-000005CB0000}"/>
    <cellStyle name="Total 3 8 6" xfId="22835" xr:uid="{00000000-0005-0000-0000-000006CB0000}"/>
    <cellStyle name="Total 3 8 6 2" xfId="28727" xr:uid="{00000000-0005-0000-0000-000007CB0000}"/>
    <cellStyle name="Total 3 8 6 3" xfId="32411" xr:uid="{00000000-0005-0000-0000-000008CB0000}"/>
    <cellStyle name="Total 3 8 6 4" xfId="53558" xr:uid="{00000000-0005-0000-0000-000009CB0000}"/>
    <cellStyle name="Total 3 8 7" xfId="28728" xr:uid="{00000000-0005-0000-0000-00000ACB0000}"/>
    <cellStyle name="Total 3 8 7 2" xfId="31439" xr:uid="{00000000-0005-0000-0000-00000BCB0000}"/>
    <cellStyle name="Total 3 8 8" xfId="28729" xr:uid="{00000000-0005-0000-0000-00000CCB0000}"/>
    <cellStyle name="Total 3 8 8 2" xfId="30718" xr:uid="{00000000-0005-0000-0000-00000DCB0000}"/>
    <cellStyle name="Total 3 8 9" xfId="28730" xr:uid="{00000000-0005-0000-0000-00000ECB0000}"/>
    <cellStyle name="Total 3 9" xfId="22836" xr:uid="{00000000-0005-0000-0000-00000FCB0000}"/>
    <cellStyle name="Total 3 9 2" xfId="22837" xr:uid="{00000000-0005-0000-0000-000010CB0000}"/>
    <cellStyle name="Total 3 9 2 2" xfId="22838" xr:uid="{00000000-0005-0000-0000-000011CB0000}"/>
    <cellStyle name="Total 3 9 2 2 2" xfId="22839" xr:uid="{00000000-0005-0000-0000-000012CB0000}"/>
    <cellStyle name="Total 3 9 2 2 2 2" xfId="22840" xr:uid="{00000000-0005-0000-0000-000013CB0000}"/>
    <cellStyle name="Total 3 9 2 2 2 2 2" xfId="53563" xr:uid="{00000000-0005-0000-0000-000014CB0000}"/>
    <cellStyle name="Total 3 9 2 2 2 3" xfId="53562" xr:uid="{00000000-0005-0000-0000-000015CB0000}"/>
    <cellStyle name="Total 3 9 2 2 3" xfId="22841" xr:uid="{00000000-0005-0000-0000-000016CB0000}"/>
    <cellStyle name="Total 3 9 2 2 3 2" xfId="22842" xr:uid="{00000000-0005-0000-0000-000017CB0000}"/>
    <cellStyle name="Total 3 9 2 2 3 2 2" xfId="53565" xr:uid="{00000000-0005-0000-0000-000018CB0000}"/>
    <cellStyle name="Total 3 9 2 2 3 3" xfId="53564" xr:uid="{00000000-0005-0000-0000-000019CB0000}"/>
    <cellStyle name="Total 3 9 2 2 4" xfId="22843" xr:uid="{00000000-0005-0000-0000-00001ACB0000}"/>
    <cellStyle name="Total 3 9 2 2 4 2" xfId="53566" xr:uid="{00000000-0005-0000-0000-00001BCB0000}"/>
    <cellStyle name="Total 3 9 2 2 5" xfId="53561" xr:uid="{00000000-0005-0000-0000-00001CCB0000}"/>
    <cellStyle name="Total 3 9 2 3" xfId="22844" xr:uid="{00000000-0005-0000-0000-00001DCB0000}"/>
    <cellStyle name="Total 3 9 2 3 2" xfId="22845" xr:uid="{00000000-0005-0000-0000-00001ECB0000}"/>
    <cellStyle name="Total 3 9 2 3 2 2" xfId="53568" xr:uid="{00000000-0005-0000-0000-00001FCB0000}"/>
    <cellStyle name="Total 3 9 2 3 3" xfId="53567" xr:uid="{00000000-0005-0000-0000-000020CB0000}"/>
    <cellStyle name="Total 3 9 2 4" xfId="22846" xr:uid="{00000000-0005-0000-0000-000021CB0000}"/>
    <cellStyle name="Total 3 9 2 4 2" xfId="22847" xr:uid="{00000000-0005-0000-0000-000022CB0000}"/>
    <cellStyle name="Total 3 9 2 4 2 2" xfId="53570" xr:uid="{00000000-0005-0000-0000-000023CB0000}"/>
    <cellStyle name="Total 3 9 2 4 3" xfId="53569" xr:uid="{00000000-0005-0000-0000-000024CB0000}"/>
    <cellStyle name="Total 3 9 2 5" xfId="22848" xr:uid="{00000000-0005-0000-0000-000025CB0000}"/>
    <cellStyle name="Total 3 9 2 5 2" xfId="53571" xr:uid="{00000000-0005-0000-0000-000026CB0000}"/>
    <cellStyle name="Total 3 9 2 6" xfId="53560" xr:uid="{00000000-0005-0000-0000-000027CB0000}"/>
    <cellStyle name="Total 3 9 3" xfId="22849" xr:uid="{00000000-0005-0000-0000-000028CB0000}"/>
    <cellStyle name="Total 3 9 3 2" xfId="22850" xr:uid="{00000000-0005-0000-0000-000029CB0000}"/>
    <cellStyle name="Total 3 9 3 2 2" xfId="22851" xr:uid="{00000000-0005-0000-0000-00002ACB0000}"/>
    <cellStyle name="Total 3 9 3 2 2 2" xfId="53574" xr:uid="{00000000-0005-0000-0000-00002BCB0000}"/>
    <cellStyle name="Total 3 9 3 2 3" xfId="53573" xr:uid="{00000000-0005-0000-0000-00002CCB0000}"/>
    <cellStyle name="Total 3 9 3 3" xfId="22852" xr:uid="{00000000-0005-0000-0000-00002DCB0000}"/>
    <cellStyle name="Total 3 9 3 3 2" xfId="22853" xr:uid="{00000000-0005-0000-0000-00002ECB0000}"/>
    <cellStyle name="Total 3 9 3 3 2 2" xfId="53576" xr:uid="{00000000-0005-0000-0000-00002FCB0000}"/>
    <cellStyle name="Total 3 9 3 3 3" xfId="53575" xr:uid="{00000000-0005-0000-0000-000030CB0000}"/>
    <cellStyle name="Total 3 9 3 4" xfId="22854" xr:uid="{00000000-0005-0000-0000-000031CB0000}"/>
    <cellStyle name="Total 3 9 3 4 2" xfId="53577" xr:uid="{00000000-0005-0000-0000-000032CB0000}"/>
    <cellStyle name="Total 3 9 3 5" xfId="53572" xr:uid="{00000000-0005-0000-0000-000033CB0000}"/>
    <cellStyle name="Total 3 9 4" xfId="22855" xr:uid="{00000000-0005-0000-0000-000034CB0000}"/>
    <cellStyle name="Total 3 9 4 2" xfId="22856" xr:uid="{00000000-0005-0000-0000-000035CB0000}"/>
    <cellStyle name="Total 3 9 4 2 2" xfId="53579" xr:uid="{00000000-0005-0000-0000-000036CB0000}"/>
    <cellStyle name="Total 3 9 4 3" xfId="53578" xr:uid="{00000000-0005-0000-0000-000037CB0000}"/>
    <cellStyle name="Total 3 9 5" xfId="22857" xr:uid="{00000000-0005-0000-0000-000038CB0000}"/>
    <cellStyle name="Total 3 9 5 2" xfId="22858" xr:uid="{00000000-0005-0000-0000-000039CB0000}"/>
    <cellStyle name="Total 3 9 5 2 2" xfId="53581" xr:uid="{00000000-0005-0000-0000-00003ACB0000}"/>
    <cellStyle name="Total 3 9 5 3" xfId="53580" xr:uid="{00000000-0005-0000-0000-00003BCB0000}"/>
    <cellStyle name="Total 3 9 6" xfId="22859" xr:uid="{00000000-0005-0000-0000-00003CCB0000}"/>
    <cellStyle name="Total 3 9 6 2" xfId="53582" xr:uid="{00000000-0005-0000-0000-00003DCB0000}"/>
    <cellStyle name="Total 3 9 7" xfId="53559" xr:uid="{00000000-0005-0000-0000-00003ECB0000}"/>
    <cellStyle name="Total 4" xfId="22860" xr:uid="{00000000-0005-0000-0000-00003FCB0000}"/>
    <cellStyle name="Total 4 10" xfId="22861" xr:uid="{00000000-0005-0000-0000-000040CB0000}"/>
    <cellStyle name="Total 4 10 2" xfId="22862" xr:uid="{00000000-0005-0000-0000-000041CB0000}"/>
    <cellStyle name="Total 4 10 2 2" xfId="22863" xr:uid="{00000000-0005-0000-0000-000042CB0000}"/>
    <cellStyle name="Total 4 10 2 2 2" xfId="22864" xr:uid="{00000000-0005-0000-0000-000043CB0000}"/>
    <cellStyle name="Total 4 10 2 2 2 2" xfId="22865" xr:uid="{00000000-0005-0000-0000-000044CB0000}"/>
    <cellStyle name="Total 4 10 2 2 2 2 2" xfId="53588" xr:uid="{00000000-0005-0000-0000-000045CB0000}"/>
    <cellStyle name="Total 4 10 2 2 2 3" xfId="53587" xr:uid="{00000000-0005-0000-0000-000046CB0000}"/>
    <cellStyle name="Total 4 10 2 2 3" xfId="22866" xr:uid="{00000000-0005-0000-0000-000047CB0000}"/>
    <cellStyle name="Total 4 10 2 2 3 2" xfId="22867" xr:uid="{00000000-0005-0000-0000-000048CB0000}"/>
    <cellStyle name="Total 4 10 2 2 3 2 2" xfId="53590" xr:uid="{00000000-0005-0000-0000-000049CB0000}"/>
    <cellStyle name="Total 4 10 2 2 3 3" xfId="53589" xr:uid="{00000000-0005-0000-0000-00004ACB0000}"/>
    <cellStyle name="Total 4 10 2 2 4" xfId="22868" xr:uid="{00000000-0005-0000-0000-00004BCB0000}"/>
    <cellStyle name="Total 4 10 2 2 4 2" xfId="53591" xr:uid="{00000000-0005-0000-0000-00004CCB0000}"/>
    <cellStyle name="Total 4 10 2 2 5" xfId="53586" xr:uid="{00000000-0005-0000-0000-00004DCB0000}"/>
    <cellStyle name="Total 4 10 2 3" xfId="22869" xr:uid="{00000000-0005-0000-0000-00004ECB0000}"/>
    <cellStyle name="Total 4 10 2 3 2" xfId="22870" xr:uid="{00000000-0005-0000-0000-00004FCB0000}"/>
    <cellStyle name="Total 4 10 2 3 2 2" xfId="53593" xr:uid="{00000000-0005-0000-0000-000050CB0000}"/>
    <cellStyle name="Total 4 10 2 3 3" xfId="53592" xr:uid="{00000000-0005-0000-0000-000051CB0000}"/>
    <cellStyle name="Total 4 10 2 4" xfId="22871" xr:uid="{00000000-0005-0000-0000-000052CB0000}"/>
    <cellStyle name="Total 4 10 2 4 2" xfId="22872" xr:uid="{00000000-0005-0000-0000-000053CB0000}"/>
    <cellStyle name="Total 4 10 2 4 2 2" xfId="53595" xr:uid="{00000000-0005-0000-0000-000054CB0000}"/>
    <cellStyle name="Total 4 10 2 4 3" xfId="53594" xr:uid="{00000000-0005-0000-0000-000055CB0000}"/>
    <cellStyle name="Total 4 10 2 5" xfId="22873" xr:uid="{00000000-0005-0000-0000-000056CB0000}"/>
    <cellStyle name="Total 4 10 2 5 2" xfId="53596" xr:uid="{00000000-0005-0000-0000-000057CB0000}"/>
    <cellStyle name="Total 4 10 2 6" xfId="53585" xr:uid="{00000000-0005-0000-0000-000058CB0000}"/>
    <cellStyle name="Total 4 10 3" xfId="22874" xr:uid="{00000000-0005-0000-0000-000059CB0000}"/>
    <cellStyle name="Total 4 10 3 2" xfId="22875" xr:uid="{00000000-0005-0000-0000-00005ACB0000}"/>
    <cellStyle name="Total 4 10 3 2 2" xfId="22876" xr:uid="{00000000-0005-0000-0000-00005BCB0000}"/>
    <cellStyle name="Total 4 10 3 2 2 2" xfId="53599" xr:uid="{00000000-0005-0000-0000-00005CCB0000}"/>
    <cellStyle name="Total 4 10 3 2 3" xfId="53598" xr:uid="{00000000-0005-0000-0000-00005DCB0000}"/>
    <cellStyle name="Total 4 10 3 3" xfId="22877" xr:uid="{00000000-0005-0000-0000-00005ECB0000}"/>
    <cellStyle name="Total 4 10 3 3 2" xfId="22878" xr:uid="{00000000-0005-0000-0000-00005FCB0000}"/>
    <cellStyle name="Total 4 10 3 3 2 2" xfId="53601" xr:uid="{00000000-0005-0000-0000-000060CB0000}"/>
    <cellStyle name="Total 4 10 3 3 3" xfId="53600" xr:uid="{00000000-0005-0000-0000-000061CB0000}"/>
    <cellStyle name="Total 4 10 3 4" xfId="22879" xr:uid="{00000000-0005-0000-0000-000062CB0000}"/>
    <cellStyle name="Total 4 10 3 4 2" xfId="53602" xr:uid="{00000000-0005-0000-0000-000063CB0000}"/>
    <cellStyle name="Total 4 10 3 5" xfId="53597" xr:uid="{00000000-0005-0000-0000-000064CB0000}"/>
    <cellStyle name="Total 4 10 4" xfId="22880" xr:uid="{00000000-0005-0000-0000-000065CB0000}"/>
    <cellStyle name="Total 4 10 4 2" xfId="22881" xr:uid="{00000000-0005-0000-0000-000066CB0000}"/>
    <cellStyle name="Total 4 10 4 2 2" xfId="53604" xr:uid="{00000000-0005-0000-0000-000067CB0000}"/>
    <cellStyle name="Total 4 10 4 3" xfId="53603" xr:uid="{00000000-0005-0000-0000-000068CB0000}"/>
    <cellStyle name="Total 4 10 5" xfId="22882" xr:uid="{00000000-0005-0000-0000-000069CB0000}"/>
    <cellStyle name="Total 4 10 5 2" xfId="22883" xr:uid="{00000000-0005-0000-0000-00006ACB0000}"/>
    <cellStyle name="Total 4 10 5 2 2" xfId="53606" xr:uid="{00000000-0005-0000-0000-00006BCB0000}"/>
    <cellStyle name="Total 4 10 5 3" xfId="53605" xr:uid="{00000000-0005-0000-0000-00006CCB0000}"/>
    <cellStyle name="Total 4 10 6" xfId="22884" xr:uid="{00000000-0005-0000-0000-00006DCB0000}"/>
    <cellStyle name="Total 4 10 6 2" xfId="53607" xr:uid="{00000000-0005-0000-0000-00006ECB0000}"/>
    <cellStyle name="Total 4 10 7" xfId="53584" xr:uid="{00000000-0005-0000-0000-00006FCB0000}"/>
    <cellStyle name="Total 4 11" xfId="22885" xr:uid="{00000000-0005-0000-0000-000070CB0000}"/>
    <cellStyle name="Total 4 11 2" xfId="22886" xr:uid="{00000000-0005-0000-0000-000071CB0000}"/>
    <cellStyle name="Total 4 11 2 2" xfId="22887" xr:uid="{00000000-0005-0000-0000-000072CB0000}"/>
    <cellStyle name="Total 4 11 2 2 2" xfId="22888" xr:uid="{00000000-0005-0000-0000-000073CB0000}"/>
    <cellStyle name="Total 4 11 2 2 2 2" xfId="22889" xr:uid="{00000000-0005-0000-0000-000074CB0000}"/>
    <cellStyle name="Total 4 11 2 2 2 2 2" xfId="53612" xr:uid="{00000000-0005-0000-0000-000075CB0000}"/>
    <cellStyle name="Total 4 11 2 2 2 3" xfId="53611" xr:uid="{00000000-0005-0000-0000-000076CB0000}"/>
    <cellStyle name="Total 4 11 2 2 3" xfId="22890" xr:uid="{00000000-0005-0000-0000-000077CB0000}"/>
    <cellStyle name="Total 4 11 2 2 3 2" xfId="22891" xr:uid="{00000000-0005-0000-0000-000078CB0000}"/>
    <cellStyle name="Total 4 11 2 2 3 2 2" xfId="53614" xr:uid="{00000000-0005-0000-0000-000079CB0000}"/>
    <cellStyle name="Total 4 11 2 2 3 3" xfId="53613" xr:uid="{00000000-0005-0000-0000-00007ACB0000}"/>
    <cellStyle name="Total 4 11 2 2 4" xfId="22892" xr:uid="{00000000-0005-0000-0000-00007BCB0000}"/>
    <cellStyle name="Total 4 11 2 2 4 2" xfId="53615" xr:uid="{00000000-0005-0000-0000-00007CCB0000}"/>
    <cellStyle name="Total 4 11 2 2 5" xfId="53610" xr:uid="{00000000-0005-0000-0000-00007DCB0000}"/>
    <cellStyle name="Total 4 11 2 3" xfId="22893" xr:uid="{00000000-0005-0000-0000-00007ECB0000}"/>
    <cellStyle name="Total 4 11 2 3 2" xfId="22894" xr:uid="{00000000-0005-0000-0000-00007FCB0000}"/>
    <cellStyle name="Total 4 11 2 3 2 2" xfId="53617" xr:uid="{00000000-0005-0000-0000-000080CB0000}"/>
    <cellStyle name="Total 4 11 2 3 3" xfId="53616" xr:uid="{00000000-0005-0000-0000-000081CB0000}"/>
    <cellStyle name="Total 4 11 2 4" xfId="22895" xr:uid="{00000000-0005-0000-0000-000082CB0000}"/>
    <cellStyle name="Total 4 11 2 4 2" xfId="22896" xr:uid="{00000000-0005-0000-0000-000083CB0000}"/>
    <cellStyle name="Total 4 11 2 4 2 2" xfId="53619" xr:uid="{00000000-0005-0000-0000-000084CB0000}"/>
    <cellStyle name="Total 4 11 2 4 3" xfId="53618" xr:uid="{00000000-0005-0000-0000-000085CB0000}"/>
    <cellStyle name="Total 4 11 2 5" xfId="22897" xr:uid="{00000000-0005-0000-0000-000086CB0000}"/>
    <cellStyle name="Total 4 11 2 5 2" xfId="53620" xr:uid="{00000000-0005-0000-0000-000087CB0000}"/>
    <cellStyle name="Total 4 11 2 6" xfId="53609" xr:uid="{00000000-0005-0000-0000-000088CB0000}"/>
    <cellStyle name="Total 4 11 3" xfId="22898" xr:uid="{00000000-0005-0000-0000-000089CB0000}"/>
    <cellStyle name="Total 4 11 3 2" xfId="22899" xr:uid="{00000000-0005-0000-0000-00008ACB0000}"/>
    <cellStyle name="Total 4 11 3 2 2" xfId="22900" xr:uid="{00000000-0005-0000-0000-00008BCB0000}"/>
    <cellStyle name="Total 4 11 3 2 2 2" xfId="53623" xr:uid="{00000000-0005-0000-0000-00008CCB0000}"/>
    <cellStyle name="Total 4 11 3 2 3" xfId="53622" xr:uid="{00000000-0005-0000-0000-00008DCB0000}"/>
    <cellStyle name="Total 4 11 3 3" xfId="22901" xr:uid="{00000000-0005-0000-0000-00008ECB0000}"/>
    <cellStyle name="Total 4 11 3 3 2" xfId="22902" xr:uid="{00000000-0005-0000-0000-00008FCB0000}"/>
    <cellStyle name="Total 4 11 3 3 2 2" xfId="53625" xr:uid="{00000000-0005-0000-0000-000090CB0000}"/>
    <cellStyle name="Total 4 11 3 3 3" xfId="53624" xr:uid="{00000000-0005-0000-0000-000091CB0000}"/>
    <cellStyle name="Total 4 11 3 4" xfId="22903" xr:uid="{00000000-0005-0000-0000-000092CB0000}"/>
    <cellStyle name="Total 4 11 3 4 2" xfId="53626" xr:uid="{00000000-0005-0000-0000-000093CB0000}"/>
    <cellStyle name="Total 4 11 3 5" xfId="53621" xr:uid="{00000000-0005-0000-0000-000094CB0000}"/>
    <cellStyle name="Total 4 11 4" xfId="22904" xr:uid="{00000000-0005-0000-0000-000095CB0000}"/>
    <cellStyle name="Total 4 11 4 2" xfId="22905" xr:uid="{00000000-0005-0000-0000-000096CB0000}"/>
    <cellStyle name="Total 4 11 4 2 2" xfId="53628" xr:uid="{00000000-0005-0000-0000-000097CB0000}"/>
    <cellStyle name="Total 4 11 4 3" xfId="53627" xr:uid="{00000000-0005-0000-0000-000098CB0000}"/>
    <cellStyle name="Total 4 11 5" xfId="22906" xr:uid="{00000000-0005-0000-0000-000099CB0000}"/>
    <cellStyle name="Total 4 11 5 2" xfId="22907" xr:uid="{00000000-0005-0000-0000-00009ACB0000}"/>
    <cellStyle name="Total 4 11 5 2 2" xfId="53630" xr:uid="{00000000-0005-0000-0000-00009BCB0000}"/>
    <cellStyle name="Total 4 11 5 3" xfId="53629" xr:uid="{00000000-0005-0000-0000-00009CCB0000}"/>
    <cellStyle name="Total 4 11 6" xfId="22908" xr:uid="{00000000-0005-0000-0000-00009DCB0000}"/>
    <cellStyle name="Total 4 11 6 2" xfId="53631" xr:uid="{00000000-0005-0000-0000-00009ECB0000}"/>
    <cellStyle name="Total 4 11 7" xfId="53608" xr:uid="{00000000-0005-0000-0000-00009FCB0000}"/>
    <cellStyle name="Total 4 12" xfId="22909" xr:uid="{00000000-0005-0000-0000-0000A0CB0000}"/>
    <cellStyle name="Total 4 12 2" xfId="22910" xr:uid="{00000000-0005-0000-0000-0000A1CB0000}"/>
    <cellStyle name="Total 4 12 2 2" xfId="22911" xr:uid="{00000000-0005-0000-0000-0000A2CB0000}"/>
    <cellStyle name="Total 4 12 2 2 2" xfId="22912" xr:uid="{00000000-0005-0000-0000-0000A3CB0000}"/>
    <cellStyle name="Total 4 12 2 2 2 2" xfId="22913" xr:uid="{00000000-0005-0000-0000-0000A4CB0000}"/>
    <cellStyle name="Total 4 12 2 2 2 2 2" xfId="53636" xr:uid="{00000000-0005-0000-0000-0000A5CB0000}"/>
    <cellStyle name="Total 4 12 2 2 2 3" xfId="53635" xr:uid="{00000000-0005-0000-0000-0000A6CB0000}"/>
    <cellStyle name="Total 4 12 2 2 3" xfId="22914" xr:uid="{00000000-0005-0000-0000-0000A7CB0000}"/>
    <cellStyle name="Total 4 12 2 2 3 2" xfId="22915" xr:uid="{00000000-0005-0000-0000-0000A8CB0000}"/>
    <cellStyle name="Total 4 12 2 2 3 2 2" xfId="53638" xr:uid="{00000000-0005-0000-0000-0000A9CB0000}"/>
    <cellStyle name="Total 4 12 2 2 3 3" xfId="53637" xr:uid="{00000000-0005-0000-0000-0000AACB0000}"/>
    <cellStyle name="Total 4 12 2 2 4" xfId="22916" xr:uid="{00000000-0005-0000-0000-0000ABCB0000}"/>
    <cellStyle name="Total 4 12 2 2 4 2" xfId="53639" xr:uid="{00000000-0005-0000-0000-0000ACCB0000}"/>
    <cellStyle name="Total 4 12 2 2 5" xfId="53634" xr:uid="{00000000-0005-0000-0000-0000ADCB0000}"/>
    <cellStyle name="Total 4 12 2 3" xfId="22917" xr:uid="{00000000-0005-0000-0000-0000AECB0000}"/>
    <cellStyle name="Total 4 12 2 3 2" xfId="22918" xr:uid="{00000000-0005-0000-0000-0000AFCB0000}"/>
    <cellStyle name="Total 4 12 2 3 2 2" xfId="53641" xr:uid="{00000000-0005-0000-0000-0000B0CB0000}"/>
    <cellStyle name="Total 4 12 2 3 3" xfId="53640" xr:uid="{00000000-0005-0000-0000-0000B1CB0000}"/>
    <cellStyle name="Total 4 12 2 4" xfId="22919" xr:uid="{00000000-0005-0000-0000-0000B2CB0000}"/>
    <cellStyle name="Total 4 12 2 4 2" xfId="22920" xr:uid="{00000000-0005-0000-0000-0000B3CB0000}"/>
    <cellStyle name="Total 4 12 2 4 2 2" xfId="53643" xr:uid="{00000000-0005-0000-0000-0000B4CB0000}"/>
    <cellStyle name="Total 4 12 2 4 3" xfId="53642" xr:uid="{00000000-0005-0000-0000-0000B5CB0000}"/>
    <cellStyle name="Total 4 12 2 5" xfId="22921" xr:uid="{00000000-0005-0000-0000-0000B6CB0000}"/>
    <cellStyle name="Total 4 12 2 5 2" xfId="53644" xr:uid="{00000000-0005-0000-0000-0000B7CB0000}"/>
    <cellStyle name="Total 4 12 2 6" xfId="53633" xr:uid="{00000000-0005-0000-0000-0000B8CB0000}"/>
    <cellStyle name="Total 4 12 3" xfId="22922" xr:uid="{00000000-0005-0000-0000-0000B9CB0000}"/>
    <cellStyle name="Total 4 12 3 2" xfId="22923" xr:uid="{00000000-0005-0000-0000-0000BACB0000}"/>
    <cellStyle name="Total 4 12 3 2 2" xfId="22924" xr:uid="{00000000-0005-0000-0000-0000BBCB0000}"/>
    <cellStyle name="Total 4 12 3 2 2 2" xfId="53647" xr:uid="{00000000-0005-0000-0000-0000BCCB0000}"/>
    <cellStyle name="Total 4 12 3 2 3" xfId="53646" xr:uid="{00000000-0005-0000-0000-0000BDCB0000}"/>
    <cellStyle name="Total 4 12 3 3" xfId="22925" xr:uid="{00000000-0005-0000-0000-0000BECB0000}"/>
    <cellStyle name="Total 4 12 3 3 2" xfId="22926" xr:uid="{00000000-0005-0000-0000-0000BFCB0000}"/>
    <cellStyle name="Total 4 12 3 3 2 2" xfId="53649" xr:uid="{00000000-0005-0000-0000-0000C0CB0000}"/>
    <cellStyle name="Total 4 12 3 3 3" xfId="53648" xr:uid="{00000000-0005-0000-0000-0000C1CB0000}"/>
    <cellStyle name="Total 4 12 3 4" xfId="22927" xr:uid="{00000000-0005-0000-0000-0000C2CB0000}"/>
    <cellStyle name="Total 4 12 3 4 2" xfId="53650" xr:uid="{00000000-0005-0000-0000-0000C3CB0000}"/>
    <cellStyle name="Total 4 12 3 5" xfId="53645" xr:uid="{00000000-0005-0000-0000-0000C4CB0000}"/>
    <cellStyle name="Total 4 12 4" xfId="22928" xr:uid="{00000000-0005-0000-0000-0000C5CB0000}"/>
    <cellStyle name="Total 4 12 4 2" xfId="22929" xr:uid="{00000000-0005-0000-0000-0000C6CB0000}"/>
    <cellStyle name="Total 4 12 4 2 2" xfId="53652" xr:uid="{00000000-0005-0000-0000-0000C7CB0000}"/>
    <cellStyle name="Total 4 12 4 3" xfId="53651" xr:uid="{00000000-0005-0000-0000-0000C8CB0000}"/>
    <cellStyle name="Total 4 12 5" xfId="22930" xr:uid="{00000000-0005-0000-0000-0000C9CB0000}"/>
    <cellStyle name="Total 4 12 5 2" xfId="22931" xr:uid="{00000000-0005-0000-0000-0000CACB0000}"/>
    <cellStyle name="Total 4 12 5 2 2" xfId="53654" xr:uid="{00000000-0005-0000-0000-0000CBCB0000}"/>
    <cellStyle name="Total 4 12 5 3" xfId="53653" xr:uid="{00000000-0005-0000-0000-0000CCCB0000}"/>
    <cellStyle name="Total 4 12 6" xfId="22932" xr:uid="{00000000-0005-0000-0000-0000CDCB0000}"/>
    <cellStyle name="Total 4 12 6 2" xfId="53655" xr:uid="{00000000-0005-0000-0000-0000CECB0000}"/>
    <cellStyle name="Total 4 12 7" xfId="53632" xr:uid="{00000000-0005-0000-0000-0000CFCB0000}"/>
    <cellStyle name="Total 4 13" xfId="22933" xr:uid="{00000000-0005-0000-0000-0000D0CB0000}"/>
    <cellStyle name="Total 4 13 2" xfId="22934" xr:uid="{00000000-0005-0000-0000-0000D1CB0000}"/>
    <cellStyle name="Total 4 13 2 2" xfId="22935" xr:uid="{00000000-0005-0000-0000-0000D2CB0000}"/>
    <cellStyle name="Total 4 13 2 2 2" xfId="22936" xr:uid="{00000000-0005-0000-0000-0000D3CB0000}"/>
    <cellStyle name="Total 4 13 2 2 2 2" xfId="22937" xr:uid="{00000000-0005-0000-0000-0000D4CB0000}"/>
    <cellStyle name="Total 4 13 2 2 2 2 2" xfId="53660" xr:uid="{00000000-0005-0000-0000-0000D5CB0000}"/>
    <cellStyle name="Total 4 13 2 2 2 3" xfId="53659" xr:uid="{00000000-0005-0000-0000-0000D6CB0000}"/>
    <cellStyle name="Total 4 13 2 2 3" xfId="22938" xr:uid="{00000000-0005-0000-0000-0000D7CB0000}"/>
    <cellStyle name="Total 4 13 2 2 3 2" xfId="22939" xr:uid="{00000000-0005-0000-0000-0000D8CB0000}"/>
    <cellStyle name="Total 4 13 2 2 3 2 2" xfId="53662" xr:uid="{00000000-0005-0000-0000-0000D9CB0000}"/>
    <cellStyle name="Total 4 13 2 2 3 3" xfId="53661" xr:uid="{00000000-0005-0000-0000-0000DACB0000}"/>
    <cellStyle name="Total 4 13 2 2 4" xfId="22940" xr:uid="{00000000-0005-0000-0000-0000DBCB0000}"/>
    <cellStyle name="Total 4 13 2 2 4 2" xfId="53663" xr:uid="{00000000-0005-0000-0000-0000DCCB0000}"/>
    <cellStyle name="Total 4 13 2 2 5" xfId="53658" xr:uid="{00000000-0005-0000-0000-0000DDCB0000}"/>
    <cellStyle name="Total 4 13 2 3" xfId="22941" xr:uid="{00000000-0005-0000-0000-0000DECB0000}"/>
    <cellStyle name="Total 4 13 2 3 2" xfId="22942" xr:uid="{00000000-0005-0000-0000-0000DFCB0000}"/>
    <cellStyle name="Total 4 13 2 3 2 2" xfId="53665" xr:uid="{00000000-0005-0000-0000-0000E0CB0000}"/>
    <cellStyle name="Total 4 13 2 3 3" xfId="53664" xr:uid="{00000000-0005-0000-0000-0000E1CB0000}"/>
    <cellStyle name="Total 4 13 2 4" xfId="22943" xr:uid="{00000000-0005-0000-0000-0000E2CB0000}"/>
    <cellStyle name="Total 4 13 2 4 2" xfId="22944" xr:uid="{00000000-0005-0000-0000-0000E3CB0000}"/>
    <cellStyle name="Total 4 13 2 4 2 2" xfId="53667" xr:uid="{00000000-0005-0000-0000-0000E4CB0000}"/>
    <cellStyle name="Total 4 13 2 4 3" xfId="53666" xr:uid="{00000000-0005-0000-0000-0000E5CB0000}"/>
    <cellStyle name="Total 4 13 2 5" xfId="22945" xr:uid="{00000000-0005-0000-0000-0000E6CB0000}"/>
    <cellStyle name="Total 4 13 2 5 2" xfId="53668" xr:uid="{00000000-0005-0000-0000-0000E7CB0000}"/>
    <cellStyle name="Total 4 13 2 6" xfId="53657" xr:uid="{00000000-0005-0000-0000-0000E8CB0000}"/>
    <cellStyle name="Total 4 13 3" xfId="22946" xr:uid="{00000000-0005-0000-0000-0000E9CB0000}"/>
    <cellStyle name="Total 4 13 3 2" xfId="22947" xr:uid="{00000000-0005-0000-0000-0000EACB0000}"/>
    <cellStyle name="Total 4 13 3 2 2" xfId="22948" xr:uid="{00000000-0005-0000-0000-0000EBCB0000}"/>
    <cellStyle name="Total 4 13 3 2 2 2" xfId="53671" xr:uid="{00000000-0005-0000-0000-0000ECCB0000}"/>
    <cellStyle name="Total 4 13 3 2 3" xfId="53670" xr:uid="{00000000-0005-0000-0000-0000EDCB0000}"/>
    <cellStyle name="Total 4 13 3 3" xfId="22949" xr:uid="{00000000-0005-0000-0000-0000EECB0000}"/>
    <cellStyle name="Total 4 13 3 3 2" xfId="22950" xr:uid="{00000000-0005-0000-0000-0000EFCB0000}"/>
    <cellStyle name="Total 4 13 3 3 2 2" xfId="53673" xr:uid="{00000000-0005-0000-0000-0000F0CB0000}"/>
    <cellStyle name="Total 4 13 3 3 3" xfId="53672" xr:uid="{00000000-0005-0000-0000-0000F1CB0000}"/>
    <cellStyle name="Total 4 13 3 4" xfId="22951" xr:uid="{00000000-0005-0000-0000-0000F2CB0000}"/>
    <cellStyle name="Total 4 13 3 4 2" xfId="53674" xr:uid="{00000000-0005-0000-0000-0000F3CB0000}"/>
    <cellStyle name="Total 4 13 3 5" xfId="53669" xr:uid="{00000000-0005-0000-0000-0000F4CB0000}"/>
    <cellStyle name="Total 4 13 4" xfId="22952" xr:uid="{00000000-0005-0000-0000-0000F5CB0000}"/>
    <cellStyle name="Total 4 13 4 2" xfId="22953" xr:uid="{00000000-0005-0000-0000-0000F6CB0000}"/>
    <cellStyle name="Total 4 13 4 2 2" xfId="53676" xr:uid="{00000000-0005-0000-0000-0000F7CB0000}"/>
    <cellStyle name="Total 4 13 4 3" xfId="53675" xr:uid="{00000000-0005-0000-0000-0000F8CB0000}"/>
    <cellStyle name="Total 4 13 5" xfId="22954" xr:uid="{00000000-0005-0000-0000-0000F9CB0000}"/>
    <cellStyle name="Total 4 13 5 2" xfId="22955" xr:uid="{00000000-0005-0000-0000-0000FACB0000}"/>
    <cellStyle name="Total 4 13 5 2 2" xfId="53678" xr:uid="{00000000-0005-0000-0000-0000FBCB0000}"/>
    <cellStyle name="Total 4 13 5 3" xfId="53677" xr:uid="{00000000-0005-0000-0000-0000FCCB0000}"/>
    <cellStyle name="Total 4 13 6" xfId="22956" xr:uid="{00000000-0005-0000-0000-0000FDCB0000}"/>
    <cellStyle name="Total 4 13 6 2" xfId="53679" xr:uid="{00000000-0005-0000-0000-0000FECB0000}"/>
    <cellStyle name="Total 4 13 7" xfId="53656" xr:uid="{00000000-0005-0000-0000-0000FFCB0000}"/>
    <cellStyle name="Total 4 14" xfId="22957" xr:uid="{00000000-0005-0000-0000-000000CC0000}"/>
    <cellStyle name="Total 4 14 2" xfId="22958" xr:uid="{00000000-0005-0000-0000-000001CC0000}"/>
    <cellStyle name="Total 4 14 2 2" xfId="22959" xr:uid="{00000000-0005-0000-0000-000002CC0000}"/>
    <cellStyle name="Total 4 14 2 2 2" xfId="22960" xr:uid="{00000000-0005-0000-0000-000003CC0000}"/>
    <cellStyle name="Total 4 14 2 2 2 2" xfId="53683" xr:uid="{00000000-0005-0000-0000-000004CC0000}"/>
    <cellStyle name="Total 4 14 2 2 3" xfId="53682" xr:uid="{00000000-0005-0000-0000-000005CC0000}"/>
    <cellStyle name="Total 4 14 2 3" xfId="22961" xr:uid="{00000000-0005-0000-0000-000006CC0000}"/>
    <cellStyle name="Total 4 14 2 3 2" xfId="22962" xr:uid="{00000000-0005-0000-0000-000007CC0000}"/>
    <cellStyle name="Total 4 14 2 3 2 2" xfId="53685" xr:uid="{00000000-0005-0000-0000-000008CC0000}"/>
    <cellStyle name="Total 4 14 2 3 3" xfId="53684" xr:uid="{00000000-0005-0000-0000-000009CC0000}"/>
    <cellStyle name="Total 4 14 2 4" xfId="22963" xr:uid="{00000000-0005-0000-0000-00000ACC0000}"/>
    <cellStyle name="Total 4 14 2 4 2" xfId="53686" xr:uid="{00000000-0005-0000-0000-00000BCC0000}"/>
    <cellStyle name="Total 4 14 2 5" xfId="53681" xr:uid="{00000000-0005-0000-0000-00000CCC0000}"/>
    <cellStyle name="Total 4 14 3" xfId="22964" xr:uid="{00000000-0005-0000-0000-00000DCC0000}"/>
    <cellStyle name="Total 4 14 3 2" xfId="22965" xr:uid="{00000000-0005-0000-0000-00000ECC0000}"/>
    <cellStyle name="Total 4 14 3 2 2" xfId="53688" xr:uid="{00000000-0005-0000-0000-00000FCC0000}"/>
    <cellStyle name="Total 4 14 3 3" xfId="53687" xr:uid="{00000000-0005-0000-0000-000010CC0000}"/>
    <cellStyle name="Total 4 14 4" xfId="22966" xr:uid="{00000000-0005-0000-0000-000011CC0000}"/>
    <cellStyle name="Total 4 14 4 2" xfId="22967" xr:uid="{00000000-0005-0000-0000-000012CC0000}"/>
    <cellStyle name="Total 4 14 4 2 2" xfId="53690" xr:uid="{00000000-0005-0000-0000-000013CC0000}"/>
    <cellStyle name="Total 4 14 4 3" xfId="53689" xr:uid="{00000000-0005-0000-0000-000014CC0000}"/>
    <cellStyle name="Total 4 14 5" xfId="22968" xr:uid="{00000000-0005-0000-0000-000015CC0000}"/>
    <cellStyle name="Total 4 14 5 2" xfId="53691" xr:uid="{00000000-0005-0000-0000-000016CC0000}"/>
    <cellStyle name="Total 4 14 6" xfId="53680" xr:uid="{00000000-0005-0000-0000-000017CC0000}"/>
    <cellStyle name="Total 4 15" xfId="22969" xr:uid="{00000000-0005-0000-0000-000018CC0000}"/>
    <cellStyle name="Total 4 15 2" xfId="22970" xr:uid="{00000000-0005-0000-0000-000019CC0000}"/>
    <cellStyle name="Total 4 15 2 2" xfId="22971" xr:uid="{00000000-0005-0000-0000-00001ACC0000}"/>
    <cellStyle name="Total 4 15 2 2 2" xfId="53694" xr:uid="{00000000-0005-0000-0000-00001BCC0000}"/>
    <cellStyle name="Total 4 15 2 3" xfId="53693" xr:uid="{00000000-0005-0000-0000-00001CCC0000}"/>
    <cellStyle name="Total 4 15 3" xfId="22972" xr:uid="{00000000-0005-0000-0000-00001DCC0000}"/>
    <cellStyle name="Total 4 15 3 2" xfId="22973" xr:uid="{00000000-0005-0000-0000-00001ECC0000}"/>
    <cellStyle name="Total 4 15 3 2 2" xfId="53696" xr:uid="{00000000-0005-0000-0000-00001FCC0000}"/>
    <cellStyle name="Total 4 15 3 3" xfId="53695" xr:uid="{00000000-0005-0000-0000-000020CC0000}"/>
    <cellStyle name="Total 4 15 4" xfId="22974" xr:uid="{00000000-0005-0000-0000-000021CC0000}"/>
    <cellStyle name="Total 4 15 4 2" xfId="53697" xr:uid="{00000000-0005-0000-0000-000022CC0000}"/>
    <cellStyle name="Total 4 15 5" xfId="53692" xr:uid="{00000000-0005-0000-0000-000023CC0000}"/>
    <cellStyle name="Total 4 16" xfId="22975" xr:uid="{00000000-0005-0000-0000-000024CC0000}"/>
    <cellStyle name="Total 4 16 2" xfId="22976" xr:uid="{00000000-0005-0000-0000-000025CC0000}"/>
    <cellStyle name="Total 4 16 2 2" xfId="53699" xr:uid="{00000000-0005-0000-0000-000026CC0000}"/>
    <cellStyle name="Total 4 16 3" xfId="53698" xr:uid="{00000000-0005-0000-0000-000027CC0000}"/>
    <cellStyle name="Total 4 17" xfId="22977" xr:uid="{00000000-0005-0000-0000-000028CC0000}"/>
    <cellStyle name="Total 4 17 2" xfId="22978" xr:uid="{00000000-0005-0000-0000-000029CC0000}"/>
    <cellStyle name="Total 4 17 2 2" xfId="53701" xr:uid="{00000000-0005-0000-0000-00002ACC0000}"/>
    <cellStyle name="Total 4 17 3" xfId="53700" xr:uid="{00000000-0005-0000-0000-00002BCC0000}"/>
    <cellStyle name="Total 4 18" xfId="22979" xr:uid="{00000000-0005-0000-0000-00002CCC0000}"/>
    <cellStyle name="Total 4 18 2" xfId="53702" xr:uid="{00000000-0005-0000-0000-00002DCC0000}"/>
    <cellStyle name="Total 4 19" xfId="28731" xr:uid="{00000000-0005-0000-0000-00002ECC0000}"/>
    <cellStyle name="Total 4 2" xfId="22980" xr:uid="{00000000-0005-0000-0000-00002FCC0000}"/>
    <cellStyle name="Total 4 2 10" xfId="22981" xr:uid="{00000000-0005-0000-0000-000030CC0000}"/>
    <cellStyle name="Total 4 2 10 2" xfId="22982" xr:uid="{00000000-0005-0000-0000-000031CC0000}"/>
    <cellStyle name="Total 4 2 10 2 2" xfId="53705" xr:uid="{00000000-0005-0000-0000-000032CC0000}"/>
    <cellStyle name="Total 4 2 10 3" xfId="53704" xr:uid="{00000000-0005-0000-0000-000033CC0000}"/>
    <cellStyle name="Total 4 2 11" xfId="22983" xr:uid="{00000000-0005-0000-0000-000034CC0000}"/>
    <cellStyle name="Total 4 2 11 2" xfId="53706" xr:uid="{00000000-0005-0000-0000-000035CC0000}"/>
    <cellStyle name="Total 4 2 12" xfId="28732" xr:uid="{00000000-0005-0000-0000-000036CC0000}"/>
    <cellStyle name="Total 4 2 13" xfId="29377" xr:uid="{00000000-0005-0000-0000-000037CC0000}"/>
    <cellStyle name="Total 4 2 14" xfId="53703" xr:uid="{00000000-0005-0000-0000-000038CC0000}"/>
    <cellStyle name="Total 4 2 2" xfId="22984" xr:uid="{00000000-0005-0000-0000-000039CC0000}"/>
    <cellStyle name="Total 4 2 2 10" xfId="29850" xr:uid="{00000000-0005-0000-0000-00003ACC0000}"/>
    <cellStyle name="Total 4 2 2 11" xfId="53707" xr:uid="{00000000-0005-0000-0000-00003BCC0000}"/>
    <cellStyle name="Total 4 2 2 2" xfId="22985" xr:uid="{00000000-0005-0000-0000-00003CCC0000}"/>
    <cellStyle name="Total 4 2 2 2 2" xfId="22986" xr:uid="{00000000-0005-0000-0000-00003DCC0000}"/>
    <cellStyle name="Total 4 2 2 2 2 2" xfId="22987" xr:uid="{00000000-0005-0000-0000-00003ECC0000}"/>
    <cellStyle name="Total 4 2 2 2 2 2 2" xfId="22988" xr:uid="{00000000-0005-0000-0000-00003FCC0000}"/>
    <cellStyle name="Total 4 2 2 2 2 2 2 2" xfId="53711" xr:uid="{00000000-0005-0000-0000-000040CC0000}"/>
    <cellStyle name="Total 4 2 2 2 2 2 3" xfId="53710" xr:uid="{00000000-0005-0000-0000-000041CC0000}"/>
    <cellStyle name="Total 4 2 2 2 2 3" xfId="22989" xr:uid="{00000000-0005-0000-0000-000042CC0000}"/>
    <cellStyle name="Total 4 2 2 2 2 3 2" xfId="22990" xr:uid="{00000000-0005-0000-0000-000043CC0000}"/>
    <cellStyle name="Total 4 2 2 2 2 3 2 2" xfId="53713" xr:uid="{00000000-0005-0000-0000-000044CC0000}"/>
    <cellStyle name="Total 4 2 2 2 2 3 3" xfId="53712" xr:uid="{00000000-0005-0000-0000-000045CC0000}"/>
    <cellStyle name="Total 4 2 2 2 2 4" xfId="22991" xr:uid="{00000000-0005-0000-0000-000046CC0000}"/>
    <cellStyle name="Total 4 2 2 2 2 4 2" xfId="53714" xr:uid="{00000000-0005-0000-0000-000047CC0000}"/>
    <cellStyle name="Total 4 2 2 2 2 5" xfId="28733" xr:uid="{00000000-0005-0000-0000-000048CC0000}"/>
    <cellStyle name="Total 4 2 2 2 2 6" xfId="32077" xr:uid="{00000000-0005-0000-0000-000049CC0000}"/>
    <cellStyle name="Total 4 2 2 2 2 7" xfId="53709" xr:uid="{00000000-0005-0000-0000-00004ACC0000}"/>
    <cellStyle name="Total 4 2 2 2 3" xfId="22992" xr:uid="{00000000-0005-0000-0000-00004BCC0000}"/>
    <cellStyle name="Total 4 2 2 2 3 2" xfId="22993" xr:uid="{00000000-0005-0000-0000-00004CCC0000}"/>
    <cellStyle name="Total 4 2 2 2 3 2 2" xfId="53716" xr:uid="{00000000-0005-0000-0000-00004DCC0000}"/>
    <cellStyle name="Total 4 2 2 2 3 3" xfId="28734" xr:uid="{00000000-0005-0000-0000-00004ECC0000}"/>
    <cellStyle name="Total 4 2 2 2 3 4" xfId="32541" xr:uid="{00000000-0005-0000-0000-00004FCC0000}"/>
    <cellStyle name="Total 4 2 2 2 3 5" xfId="53715" xr:uid="{00000000-0005-0000-0000-000050CC0000}"/>
    <cellStyle name="Total 4 2 2 2 4" xfId="22994" xr:uid="{00000000-0005-0000-0000-000051CC0000}"/>
    <cellStyle name="Total 4 2 2 2 4 2" xfId="22995" xr:uid="{00000000-0005-0000-0000-000052CC0000}"/>
    <cellStyle name="Total 4 2 2 2 4 2 2" xfId="53718" xr:uid="{00000000-0005-0000-0000-000053CC0000}"/>
    <cellStyle name="Total 4 2 2 2 4 3" xfId="28735" xr:uid="{00000000-0005-0000-0000-000054CC0000}"/>
    <cellStyle name="Total 4 2 2 2 4 4" xfId="32757" xr:uid="{00000000-0005-0000-0000-000055CC0000}"/>
    <cellStyle name="Total 4 2 2 2 4 5" xfId="53717" xr:uid="{00000000-0005-0000-0000-000056CC0000}"/>
    <cellStyle name="Total 4 2 2 2 5" xfId="22996" xr:uid="{00000000-0005-0000-0000-000057CC0000}"/>
    <cellStyle name="Total 4 2 2 2 5 2" xfId="28736" xr:uid="{00000000-0005-0000-0000-000058CC0000}"/>
    <cellStyle name="Total 4 2 2 2 5 3" xfId="31104" xr:uid="{00000000-0005-0000-0000-000059CC0000}"/>
    <cellStyle name="Total 4 2 2 2 5 4" xfId="53719" xr:uid="{00000000-0005-0000-0000-00005ACC0000}"/>
    <cellStyle name="Total 4 2 2 2 6" xfId="28737" xr:uid="{00000000-0005-0000-0000-00005BCC0000}"/>
    <cellStyle name="Total 4 2 2 2 7" xfId="30252" xr:uid="{00000000-0005-0000-0000-00005CCC0000}"/>
    <cellStyle name="Total 4 2 2 2 8" xfId="53708" xr:uid="{00000000-0005-0000-0000-00005DCC0000}"/>
    <cellStyle name="Total 4 2 2 3" xfId="22997" xr:uid="{00000000-0005-0000-0000-00005ECC0000}"/>
    <cellStyle name="Total 4 2 2 3 2" xfId="22998" xr:uid="{00000000-0005-0000-0000-00005FCC0000}"/>
    <cellStyle name="Total 4 2 2 3 2 2" xfId="22999" xr:uid="{00000000-0005-0000-0000-000060CC0000}"/>
    <cellStyle name="Total 4 2 2 3 2 2 2" xfId="53722" xr:uid="{00000000-0005-0000-0000-000061CC0000}"/>
    <cellStyle name="Total 4 2 2 3 2 3" xfId="28738" xr:uid="{00000000-0005-0000-0000-000062CC0000}"/>
    <cellStyle name="Total 4 2 2 3 2 4" xfId="32328" xr:uid="{00000000-0005-0000-0000-000063CC0000}"/>
    <cellStyle name="Total 4 2 2 3 2 5" xfId="53721" xr:uid="{00000000-0005-0000-0000-000064CC0000}"/>
    <cellStyle name="Total 4 2 2 3 3" xfId="23000" xr:uid="{00000000-0005-0000-0000-000065CC0000}"/>
    <cellStyle name="Total 4 2 2 3 3 2" xfId="23001" xr:uid="{00000000-0005-0000-0000-000066CC0000}"/>
    <cellStyle name="Total 4 2 2 3 3 2 2" xfId="53724" xr:uid="{00000000-0005-0000-0000-000067CC0000}"/>
    <cellStyle name="Total 4 2 2 3 3 3" xfId="28739" xr:uid="{00000000-0005-0000-0000-000068CC0000}"/>
    <cellStyle name="Total 4 2 2 3 3 4" xfId="32666" xr:uid="{00000000-0005-0000-0000-000069CC0000}"/>
    <cellStyle name="Total 4 2 2 3 3 5" xfId="53723" xr:uid="{00000000-0005-0000-0000-00006ACC0000}"/>
    <cellStyle name="Total 4 2 2 3 4" xfId="23002" xr:uid="{00000000-0005-0000-0000-00006BCC0000}"/>
    <cellStyle name="Total 4 2 2 3 4 2" xfId="28740" xr:uid="{00000000-0005-0000-0000-00006CCC0000}"/>
    <cellStyle name="Total 4 2 2 3 4 3" xfId="32882" xr:uid="{00000000-0005-0000-0000-00006DCC0000}"/>
    <cellStyle name="Total 4 2 2 3 4 4" xfId="53725" xr:uid="{00000000-0005-0000-0000-00006ECC0000}"/>
    <cellStyle name="Total 4 2 2 3 5" xfId="28741" xr:uid="{00000000-0005-0000-0000-00006FCC0000}"/>
    <cellStyle name="Total 4 2 2 3 5 2" xfId="31354" xr:uid="{00000000-0005-0000-0000-000070CC0000}"/>
    <cellStyle name="Total 4 2 2 3 6" xfId="28742" xr:uid="{00000000-0005-0000-0000-000071CC0000}"/>
    <cellStyle name="Total 4 2 2 3 7" xfId="30502" xr:uid="{00000000-0005-0000-0000-000072CC0000}"/>
    <cellStyle name="Total 4 2 2 3 8" xfId="53720" xr:uid="{00000000-0005-0000-0000-000073CC0000}"/>
    <cellStyle name="Total 4 2 2 4" xfId="23003" xr:uid="{00000000-0005-0000-0000-000074CC0000}"/>
    <cellStyle name="Total 4 2 2 4 2" xfId="23004" xr:uid="{00000000-0005-0000-0000-000075CC0000}"/>
    <cellStyle name="Total 4 2 2 4 2 2" xfId="28743" xr:uid="{00000000-0005-0000-0000-000076CC0000}"/>
    <cellStyle name="Total 4 2 2 4 2 3" xfId="31842" xr:uid="{00000000-0005-0000-0000-000077CC0000}"/>
    <cellStyle name="Total 4 2 2 4 2 4" xfId="53727" xr:uid="{00000000-0005-0000-0000-000078CC0000}"/>
    <cellStyle name="Total 4 2 2 4 3" xfId="28744" xr:uid="{00000000-0005-0000-0000-000079CC0000}"/>
    <cellStyle name="Total 4 2 2 4 3 2" xfId="32436" xr:uid="{00000000-0005-0000-0000-00007ACC0000}"/>
    <cellStyle name="Total 4 2 2 4 4" xfId="28745" xr:uid="{00000000-0005-0000-0000-00007BCC0000}"/>
    <cellStyle name="Total 4 2 2 4 4 2" xfId="31612" xr:uid="{00000000-0005-0000-0000-00007CCC0000}"/>
    <cellStyle name="Total 4 2 2 4 5" xfId="28746" xr:uid="{00000000-0005-0000-0000-00007DCC0000}"/>
    <cellStyle name="Total 4 2 2 4 5 2" xfId="30869" xr:uid="{00000000-0005-0000-0000-00007ECC0000}"/>
    <cellStyle name="Total 4 2 2 4 6" xfId="28747" xr:uid="{00000000-0005-0000-0000-00007FCC0000}"/>
    <cellStyle name="Total 4 2 2 4 7" xfId="29998" xr:uid="{00000000-0005-0000-0000-000080CC0000}"/>
    <cellStyle name="Total 4 2 2 4 8" xfId="53726" xr:uid="{00000000-0005-0000-0000-000081CC0000}"/>
    <cellStyle name="Total 4 2 2 5" xfId="23005" xr:uid="{00000000-0005-0000-0000-000082CC0000}"/>
    <cellStyle name="Total 4 2 2 5 2" xfId="23006" xr:uid="{00000000-0005-0000-0000-000083CC0000}"/>
    <cellStyle name="Total 4 2 2 5 2 2" xfId="53729" xr:uid="{00000000-0005-0000-0000-000084CC0000}"/>
    <cellStyle name="Total 4 2 2 5 3" xfId="28748" xr:uid="{00000000-0005-0000-0000-000085CC0000}"/>
    <cellStyle name="Total 4 2 2 5 4" xfId="31699" xr:uid="{00000000-0005-0000-0000-000086CC0000}"/>
    <cellStyle name="Total 4 2 2 5 5" xfId="53728" xr:uid="{00000000-0005-0000-0000-000087CC0000}"/>
    <cellStyle name="Total 4 2 2 6" xfId="23007" xr:uid="{00000000-0005-0000-0000-000088CC0000}"/>
    <cellStyle name="Total 4 2 2 6 2" xfId="28749" xr:uid="{00000000-0005-0000-0000-000089CC0000}"/>
    <cellStyle name="Total 4 2 2 6 3" xfId="32419" xr:uid="{00000000-0005-0000-0000-00008ACC0000}"/>
    <cellStyle name="Total 4 2 2 6 4" xfId="53730" xr:uid="{00000000-0005-0000-0000-00008BCC0000}"/>
    <cellStyle name="Total 4 2 2 7" xfId="28750" xr:uid="{00000000-0005-0000-0000-00008CCC0000}"/>
    <cellStyle name="Total 4 2 2 7 2" xfId="31447" xr:uid="{00000000-0005-0000-0000-00008DCC0000}"/>
    <cellStyle name="Total 4 2 2 8" xfId="28751" xr:uid="{00000000-0005-0000-0000-00008ECC0000}"/>
    <cellStyle name="Total 4 2 2 8 2" xfId="30726" xr:uid="{00000000-0005-0000-0000-00008FCC0000}"/>
    <cellStyle name="Total 4 2 2 9" xfId="28752" xr:uid="{00000000-0005-0000-0000-000090CC0000}"/>
    <cellStyle name="Total 4 2 3" xfId="23008" xr:uid="{00000000-0005-0000-0000-000091CC0000}"/>
    <cellStyle name="Total 4 2 3 2" xfId="23009" xr:uid="{00000000-0005-0000-0000-000092CC0000}"/>
    <cellStyle name="Total 4 2 3 2 2" xfId="23010" xr:uid="{00000000-0005-0000-0000-000093CC0000}"/>
    <cellStyle name="Total 4 2 3 2 2 2" xfId="23011" xr:uid="{00000000-0005-0000-0000-000094CC0000}"/>
    <cellStyle name="Total 4 2 3 2 2 2 2" xfId="23012" xr:uid="{00000000-0005-0000-0000-000095CC0000}"/>
    <cellStyle name="Total 4 2 3 2 2 2 2 2" xfId="53735" xr:uid="{00000000-0005-0000-0000-000096CC0000}"/>
    <cellStyle name="Total 4 2 3 2 2 2 3" xfId="53734" xr:uid="{00000000-0005-0000-0000-000097CC0000}"/>
    <cellStyle name="Total 4 2 3 2 2 3" xfId="23013" xr:uid="{00000000-0005-0000-0000-000098CC0000}"/>
    <cellStyle name="Total 4 2 3 2 2 3 2" xfId="23014" xr:uid="{00000000-0005-0000-0000-000099CC0000}"/>
    <cellStyle name="Total 4 2 3 2 2 3 2 2" xfId="53737" xr:uid="{00000000-0005-0000-0000-00009ACC0000}"/>
    <cellStyle name="Total 4 2 3 2 2 3 3" xfId="53736" xr:uid="{00000000-0005-0000-0000-00009BCC0000}"/>
    <cellStyle name="Total 4 2 3 2 2 4" xfId="23015" xr:uid="{00000000-0005-0000-0000-00009CCC0000}"/>
    <cellStyle name="Total 4 2 3 2 2 4 2" xfId="53738" xr:uid="{00000000-0005-0000-0000-00009DCC0000}"/>
    <cellStyle name="Total 4 2 3 2 2 5" xfId="53733" xr:uid="{00000000-0005-0000-0000-00009ECC0000}"/>
    <cellStyle name="Total 4 2 3 2 3" xfId="23016" xr:uid="{00000000-0005-0000-0000-00009FCC0000}"/>
    <cellStyle name="Total 4 2 3 2 3 2" xfId="23017" xr:uid="{00000000-0005-0000-0000-0000A0CC0000}"/>
    <cellStyle name="Total 4 2 3 2 3 2 2" xfId="53740" xr:uid="{00000000-0005-0000-0000-0000A1CC0000}"/>
    <cellStyle name="Total 4 2 3 2 3 3" xfId="53739" xr:uid="{00000000-0005-0000-0000-0000A2CC0000}"/>
    <cellStyle name="Total 4 2 3 2 4" xfId="23018" xr:uid="{00000000-0005-0000-0000-0000A3CC0000}"/>
    <cellStyle name="Total 4 2 3 2 4 2" xfId="23019" xr:uid="{00000000-0005-0000-0000-0000A4CC0000}"/>
    <cellStyle name="Total 4 2 3 2 4 2 2" xfId="53742" xr:uid="{00000000-0005-0000-0000-0000A5CC0000}"/>
    <cellStyle name="Total 4 2 3 2 4 3" xfId="53741" xr:uid="{00000000-0005-0000-0000-0000A6CC0000}"/>
    <cellStyle name="Total 4 2 3 2 5" xfId="23020" xr:uid="{00000000-0005-0000-0000-0000A7CC0000}"/>
    <cellStyle name="Total 4 2 3 2 5 2" xfId="53743" xr:uid="{00000000-0005-0000-0000-0000A8CC0000}"/>
    <cellStyle name="Total 4 2 3 2 6" xfId="53732" xr:uid="{00000000-0005-0000-0000-0000A9CC0000}"/>
    <cellStyle name="Total 4 2 3 3" xfId="23021" xr:uid="{00000000-0005-0000-0000-0000AACC0000}"/>
    <cellStyle name="Total 4 2 3 3 2" xfId="23022" xr:uid="{00000000-0005-0000-0000-0000ABCC0000}"/>
    <cellStyle name="Total 4 2 3 3 2 2" xfId="23023" xr:uid="{00000000-0005-0000-0000-0000ACCC0000}"/>
    <cellStyle name="Total 4 2 3 3 2 2 2" xfId="53746" xr:uid="{00000000-0005-0000-0000-0000ADCC0000}"/>
    <cellStyle name="Total 4 2 3 3 2 3" xfId="53745" xr:uid="{00000000-0005-0000-0000-0000AECC0000}"/>
    <cellStyle name="Total 4 2 3 3 3" xfId="23024" xr:uid="{00000000-0005-0000-0000-0000AFCC0000}"/>
    <cellStyle name="Total 4 2 3 3 3 2" xfId="23025" xr:uid="{00000000-0005-0000-0000-0000B0CC0000}"/>
    <cellStyle name="Total 4 2 3 3 3 2 2" xfId="53748" xr:uid="{00000000-0005-0000-0000-0000B1CC0000}"/>
    <cellStyle name="Total 4 2 3 3 3 3" xfId="53747" xr:uid="{00000000-0005-0000-0000-0000B2CC0000}"/>
    <cellStyle name="Total 4 2 3 3 4" xfId="23026" xr:uid="{00000000-0005-0000-0000-0000B3CC0000}"/>
    <cellStyle name="Total 4 2 3 3 4 2" xfId="53749" xr:uid="{00000000-0005-0000-0000-0000B4CC0000}"/>
    <cellStyle name="Total 4 2 3 3 5" xfId="53744" xr:uid="{00000000-0005-0000-0000-0000B5CC0000}"/>
    <cellStyle name="Total 4 2 3 4" xfId="23027" xr:uid="{00000000-0005-0000-0000-0000B6CC0000}"/>
    <cellStyle name="Total 4 2 3 4 2" xfId="23028" xr:uid="{00000000-0005-0000-0000-0000B7CC0000}"/>
    <cellStyle name="Total 4 2 3 4 2 2" xfId="53751" xr:uid="{00000000-0005-0000-0000-0000B8CC0000}"/>
    <cellStyle name="Total 4 2 3 4 3" xfId="53750" xr:uid="{00000000-0005-0000-0000-0000B9CC0000}"/>
    <cellStyle name="Total 4 2 3 5" xfId="23029" xr:uid="{00000000-0005-0000-0000-0000BACC0000}"/>
    <cellStyle name="Total 4 2 3 5 2" xfId="23030" xr:uid="{00000000-0005-0000-0000-0000BBCC0000}"/>
    <cellStyle name="Total 4 2 3 5 2 2" xfId="53753" xr:uid="{00000000-0005-0000-0000-0000BCCC0000}"/>
    <cellStyle name="Total 4 2 3 5 3" xfId="53752" xr:uid="{00000000-0005-0000-0000-0000BDCC0000}"/>
    <cellStyle name="Total 4 2 3 6" xfId="23031" xr:uid="{00000000-0005-0000-0000-0000BECC0000}"/>
    <cellStyle name="Total 4 2 3 6 2" xfId="53754" xr:uid="{00000000-0005-0000-0000-0000BFCC0000}"/>
    <cellStyle name="Total 4 2 3 7" xfId="53731" xr:uid="{00000000-0005-0000-0000-0000C0CC0000}"/>
    <cellStyle name="Total 4 2 4" xfId="23032" xr:uid="{00000000-0005-0000-0000-0000C1CC0000}"/>
    <cellStyle name="Total 4 2 4 2" xfId="23033" xr:uid="{00000000-0005-0000-0000-0000C2CC0000}"/>
    <cellStyle name="Total 4 2 4 2 2" xfId="23034" xr:uid="{00000000-0005-0000-0000-0000C3CC0000}"/>
    <cellStyle name="Total 4 2 4 2 2 2" xfId="23035" xr:uid="{00000000-0005-0000-0000-0000C4CC0000}"/>
    <cellStyle name="Total 4 2 4 2 2 2 2" xfId="23036" xr:uid="{00000000-0005-0000-0000-0000C5CC0000}"/>
    <cellStyle name="Total 4 2 4 2 2 2 2 2" xfId="53759" xr:uid="{00000000-0005-0000-0000-0000C6CC0000}"/>
    <cellStyle name="Total 4 2 4 2 2 2 3" xfId="53758" xr:uid="{00000000-0005-0000-0000-0000C7CC0000}"/>
    <cellStyle name="Total 4 2 4 2 2 3" xfId="23037" xr:uid="{00000000-0005-0000-0000-0000C8CC0000}"/>
    <cellStyle name="Total 4 2 4 2 2 3 2" xfId="23038" xr:uid="{00000000-0005-0000-0000-0000C9CC0000}"/>
    <cellStyle name="Total 4 2 4 2 2 3 2 2" xfId="53761" xr:uid="{00000000-0005-0000-0000-0000CACC0000}"/>
    <cellStyle name="Total 4 2 4 2 2 3 3" xfId="53760" xr:uid="{00000000-0005-0000-0000-0000CBCC0000}"/>
    <cellStyle name="Total 4 2 4 2 2 4" xfId="23039" xr:uid="{00000000-0005-0000-0000-0000CCCC0000}"/>
    <cellStyle name="Total 4 2 4 2 2 4 2" xfId="53762" xr:uid="{00000000-0005-0000-0000-0000CDCC0000}"/>
    <cellStyle name="Total 4 2 4 2 2 5" xfId="53757" xr:uid="{00000000-0005-0000-0000-0000CECC0000}"/>
    <cellStyle name="Total 4 2 4 2 3" xfId="23040" xr:uid="{00000000-0005-0000-0000-0000CFCC0000}"/>
    <cellStyle name="Total 4 2 4 2 3 2" xfId="23041" xr:uid="{00000000-0005-0000-0000-0000D0CC0000}"/>
    <cellStyle name="Total 4 2 4 2 3 2 2" xfId="53764" xr:uid="{00000000-0005-0000-0000-0000D1CC0000}"/>
    <cellStyle name="Total 4 2 4 2 3 3" xfId="53763" xr:uid="{00000000-0005-0000-0000-0000D2CC0000}"/>
    <cellStyle name="Total 4 2 4 2 4" xfId="23042" xr:uid="{00000000-0005-0000-0000-0000D3CC0000}"/>
    <cellStyle name="Total 4 2 4 2 4 2" xfId="23043" xr:uid="{00000000-0005-0000-0000-0000D4CC0000}"/>
    <cellStyle name="Total 4 2 4 2 4 2 2" xfId="53766" xr:uid="{00000000-0005-0000-0000-0000D5CC0000}"/>
    <cellStyle name="Total 4 2 4 2 4 3" xfId="53765" xr:uid="{00000000-0005-0000-0000-0000D6CC0000}"/>
    <cellStyle name="Total 4 2 4 2 5" xfId="23044" xr:uid="{00000000-0005-0000-0000-0000D7CC0000}"/>
    <cellStyle name="Total 4 2 4 2 5 2" xfId="53767" xr:uid="{00000000-0005-0000-0000-0000D8CC0000}"/>
    <cellStyle name="Total 4 2 4 2 6" xfId="53756" xr:uid="{00000000-0005-0000-0000-0000D9CC0000}"/>
    <cellStyle name="Total 4 2 4 3" xfId="23045" xr:uid="{00000000-0005-0000-0000-0000DACC0000}"/>
    <cellStyle name="Total 4 2 4 3 2" xfId="23046" xr:uid="{00000000-0005-0000-0000-0000DBCC0000}"/>
    <cellStyle name="Total 4 2 4 3 2 2" xfId="23047" xr:uid="{00000000-0005-0000-0000-0000DCCC0000}"/>
    <cellStyle name="Total 4 2 4 3 2 2 2" xfId="53770" xr:uid="{00000000-0005-0000-0000-0000DDCC0000}"/>
    <cellStyle name="Total 4 2 4 3 2 3" xfId="53769" xr:uid="{00000000-0005-0000-0000-0000DECC0000}"/>
    <cellStyle name="Total 4 2 4 3 3" xfId="23048" xr:uid="{00000000-0005-0000-0000-0000DFCC0000}"/>
    <cellStyle name="Total 4 2 4 3 3 2" xfId="23049" xr:uid="{00000000-0005-0000-0000-0000E0CC0000}"/>
    <cellStyle name="Total 4 2 4 3 3 2 2" xfId="53772" xr:uid="{00000000-0005-0000-0000-0000E1CC0000}"/>
    <cellStyle name="Total 4 2 4 3 3 3" xfId="53771" xr:uid="{00000000-0005-0000-0000-0000E2CC0000}"/>
    <cellStyle name="Total 4 2 4 3 4" xfId="23050" xr:uid="{00000000-0005-0000-0000-0000E3CC0000}"/>
    <cellStyle name="Total 4 2 4 3 4 2" xfId="53773" xr:uid="{00000000-0005-0000-0000-0000E4CC0000}"/>
    <cellStyle name="Total 4 2 4 3 5" xfId="53768" xr:uid="{00000000-0005-0000-0000-0000E5CC0000}"/>
    <cellStyle name="Total 4 2 4 4" xfId="23051" xr:uid="{00000000-0005-0000-0000-0000E6CC0000}"/>
    <cellStyle name="Total 4 2 4 4 2" xfId="23052" xr:uid="{00000000-0005-0000-0000-0000E7CC0000}"/>
    <cellStyle name="Total 4 2 4 4 2 2" xfId="53775" xr:uid="{00000000-0005-0000-0000-0000E8CC0000}"/>
    <cellStyle name="Total 4 2 4 4 3" xfId="53774" xr:uid="{00000000-0005-0000-0000-0000E9CC0000}"/>
    <cellStyle name="Total 4 2 4 5" xfId="23053" xr:uid="{00000000-0005-0000-0000-0000EACC0000}"/>
    <cellStyle name="Total 4 2 4 5 2" xfId="23054" xr:uid="{00000000-0005-0000-0000-0000EBCC0000}"/>
    <cellStyle name="Total 4 2 4 5 2 2" xfId="53777" xr:uid="{00000000-0005-0000-0000-0000ECCC0000}"/>
    <cellStyle name="Total 4 2 4 5 3" xfId="53776" xr:uid="{00000000-0005-0000-0000-0000EDCC0000}"/>
    <cellStyle name="Total 4 2 4 6" xfId="23055" xr:uid="{00000000-0005-0000-0000-0000EECC0000}"/>
    <cellStyle name="Total 4 2 4 6 2" xfId="53778" xr:uid="{00000000-0005-0000-0000-0000EFCC0000}"/>
    <cellStyle name="Total 4 2 4 7" xfId="53755" xr:uid="{00000000-0005-0000-0000-0000F0CC0000}"/>
    <cellStyle name="Total 4 2 5" xfId="23056" xr:uid="{00000000-0005-0000-0000-0000F1CC0000}"/>
    <cellStyle name="Total 4 2 5 2" xfId="23057" xr:uid="{00000000-0005-0000-0000-0000F2CC0000}"/>
    <cellStyle name="Total 4 2 5 2 2" xfId="23058" xr:uid="{00000000-0005-0000-0000-0000F3CC0000}"/>
    <cellStyle name="Total 4 2 5 2 2 2" xfId="23059" xr:uid="{00000000-0005-0000-0000-0000F4CC0000}"/>
    <cellStyle name="Total 4 2 5 2 2 2 2" xfId="23060" xr:uid="{00000000-0005-0000-0000-0000F5CC0000}"/>
    <cellStyle name="Total 4 2 5 2 2 2 2 2" xfId="53783" xr:uid="{00000000-0005-0000-0000-0000F6CC0000}"/>
    <cellStyle name="Total 4 2 5 2 2 2 3" xfId="53782" xr:uid="{00000000-0005-0000-0000-0000F7CC0000}"/>
    <cellStyle name="Total 4 2 5 2 2 3" xfId="23061" xr:uid="{00000000-0005-0000-0000-0000F8CC0000}"/>
    <cellStyle name="Total 4 2 5 2 2 3 2" xfId="23062" xr:uid="{00000000-0005-0000-0000-0000F9CC0000}"/>
    <cellStyle name="Total 4 2 5 2 2 3 2 2" xfId="53785" xr:uid="{00000000-0005-0000-0000-0000FACC0000}"/>
    <cellStyle name="Total 4 2 5 2 2 3 3" xfId="53784" xr:uid="{00000000-0005-0000-0000-0000FBCC0000}"/>
    <cellStyle name="Total 4 2 5 2 2 4" xfId="23063" xr:uid="{00000000-0005-0000-0000-0000FCCC0000}"/>
    <cellStyle name="Total 4 2 5 2 2 4 2" xfId="53786" xr:uid="{00000000-0005-0000-0000-0000FDCC0000}"/>
    <cellStyle name="Total 4 2 5 2 2 5" xfId="53781" xr:uid="{00000000-0005-0000-0000-0000FECC0000}"/>
    <cellStyle name="Total 4 2 5 2 3" xfId="23064" xr:uid="{00000000-0005-0000-0000-0000FFCC0000}"/>
    <cellStyle name="Total 4 2 5 2 3 2" xfId="23065" xr:uid="{00000000-0005-0000-0000-000000CD0000}"/>
    <cellStyle name="Total 4 2 5 2 3 2 2" xfId="53788" xr:uid="{00000000-0005-0000-0000-000001CD0000}"/>
    <cellStyle name="Total 4 2 5 2 3 3" xfId="53787" xr:uid="{00000000-0005-0000-0000-000002CD0000}"/>
    <cellStyle name="Total 4 2 5 2 4" xfId="23066" xr:uid="{00000000-0005-0000-0000-000003CD0000}"/>
    <cellStyle name="Total 4 2 5 2 4 2" xfId="23067" xr:uid="{00000000-0005-0000-0000-000004CD0000}"/>
    <cellStyle name="Total 4 2 5 2 4 2 2" xfId="53790" xr:uid="{00000000-0005-0000-0000-000005CD0000}"/>
    <cellStyle name="Total 4 2 5 2 4 3" xfId="53789" xr:uid="{00000000-0005-0000-0000-000006CD0000}"/>
    <cellStyle name="Total 4 2 5 2 5" xfId="23068" xr:uid="{00000000-0005-0000-0000-000007CD0000}"/>
    <cellStyle name="Total 4 2 5 2 5 2" xfId="53791" xr:uid="{00000000-0005-0000-0000-000008CD0000}"/>
    <cellStyle name="Total 4 2 5 2 6" xfId="53780" xr:uid="{00000000-0005-0000-0000-000009CD0000}"/>
    <cellStyle name="Total 4 2 5 3" xfId="23069" xr:uid="{00000000-0005-0000-0000-00000ACD0000}"/>
    <cellStyle name="Total 4 2 5 3 2" xfId="23070" xr:uid="{00000000-0005-0000-0000-00000BCD0000}"/>
    <cellStyle name="Total 4 2 5 3 2 2" xfId="23071" xr:uid="{00000000-0005-0000-0000-00000CCD0000}"/>
    <cellStyle name="Total 4 2 5 3 2 2 2" xfId="53794" xr:uid="{00000000-0005-0000-0000-00000DCD0000}"/>
    <cellStyle name="Total 4 2 5 3 2 3" xfId="53793" xr:uid="{00000000-0005-0000-0000-00000ECD0000}"/>
    <cellStyle name="Total 4 2 5 3 3" xfId="23072" xr:uid="{00000000-0005-0000-0000-00000FCD0000}"/>
    <cellStyle name="Total 4 2 5 3 3 2" xfId="23073" xr:uid="{00000000-0005-0000-0000-000010CD0000}"/>
    <cellStyle name="Total 4 2 5 3 3 2 2" xfId="53796" xr:uid="{00000000-0005-0000-0000-000011CD0000}"/>
    <cellStyle name="Total 4 2 5 3 3 3" xfId="53795" xr:uid="{00000000-0005-0000-0000-000012CD0000}"/>
    <cellStyle name="Total 4 2 5 3 4" xfId="23074" xr:uid="{00000000-0005-0000-0000-000013CD0000}"/>
    <cellStyle name="Total 4 2 5 3 4 2" xfId="53797" xr:uid="{00000000-0005-0000-0000-000014CD0000}"/>
    <cellStyle name="Total 4 2 5 3 5" xfId="53792" xr:uid="{00000000-0005-0000-0000-000015CD0000}"/>
    <cellStyle name="Total 4 2 5 4" xfId="23075" xr:uid="{00000000-0005-0000-0000-000016CD0000}"/>
    <cellStyle name="Total 4 2 5 4 2" xfId="23076" xr:uid="{00000000-0005-0000-0000-000017CD0000}"/>
    <cellStyle name="Total 4 2 5 4 2 2" xfId="53799" xr:uid="{00000000-0005-0000-0000-000018CD0000}"/>
    <cellStyle name="Total 4 2 5 4 3" xfId="53798" xr:uid="{00000000-0005-0000-0000-000019CD0000}"/>
    <cellStyle name="Total 4 2 5 5" xfId="23077" xr:uid="{00000000-0005-0000-0000-00001ACD0000}"/>
    <cellStyle name="Total 4 2 5 5 2" xfId="23078" xr:uid="{00000000-0005-0000-0000-00001BCD0000}"/>
    <cellStyle name="Total 4 2 5 5 2 2" xfId="53801" xr:uid="{00000000-0005-0000-0000-00001CCD0000}"/>
    <cellStyle name="Total 4 2 5 5 3" xfId="53800" xr:uid="{00000000-0005-0000-0000-00001DCD0000}"/>
    <cellStyle name="Total 4 2 5 6" xfId="23079" xr:uid="{00000000-0005-0000-0000-00001ECD0000}"/>
    <cellStyle name="Total 4 2 5 6 2" xfId="53802" xr:uid="{00000000-0005-0000-0000-00001FCD0000}"/>
    <cellStyle name="Total 4 2 5 7" xfId="53779" xr:uid="{00000000-0005-0000-0000-000020CD0000}"/>
    <cellStyle name="Total 4 2 6" xfId="23080" xr:uid="{00000000-0005-0000-0000-000021CD0000}"/>
    <cellStyle name="Total 4 2 6 2" xfId="23081" xr:uid="{00000000-0005-0000-0000-000022CD0000}"/>
    <cellStyle name="Total 4 2 6 2 2" xfId="23082" xr:uid="{00000000-0005-0000-0000-000023CD0000}"/>
    <cellStyle name="Total 4 2 6 2 2 2" xfId="23083" xr:uid="{00000000-0005-0000-0000-000024CD0000}"/>
    <cellStyle name="Total 4 2 6 2 2 2 2" xfId="23084" xr:uid="{00000000-0005-0000-0000-000025CD0000}"/>
    <cellStyle name="Total 4 2 6 2 2 2 2 2" xfId="53807" xr:uid="{00000000-0005-0000-0000-000026CD0000}"/>
    <cellStyle name="Total 4 2 6 2 2 2 3" xfId="53806" xr:uid="{00000000-0005-0000-0000-000027CD0000}"/>
    <cellStyle name="Total 4 2 6 2 2 3" xfId="23085" xr:uid="{00000000-0005-0000-0000-000028CD0000}"/>
    <cellStyle name="Total 4 2 6 2 2 3 2" xfId="23086" xr:uid="{00000000-0005-0000-0000-000029CD0000}"/>
    <cellStyle name="Total 4 2 6 2 2 3 2 2" xfId="53809" xr:uid="{00000000-0005-0000-0000-00002ACD0000}"/>
    <cellStyle name="Total 4 2 6 2 2 3 3" xfId="53808" xr:uid="{00000000-0005-0000-0000-00002BCD0000}"/>
    <cellStyle name="Total 4 2 6 2 2 4" xfId="23087" xr:uid="{00000000-0005-0000-0000-00002CCD0000}"/>
    <cellStyle name="Total 4 2 6 2 2 4 2" xfId="53810" xr:uid="{00000000-0005-0000-0000-00002DCD0000}"/>
    <cellStyle name="Total 4 2 6 2 2 5" xfId="53805" xr:uid="{00000000-0005-0000-0000-00002ECD0000}"/>
    <cellStyle name="Total 4 2 6 2 3" xfId="23088" xr:uid="{00000000-0005-0000-0000-00002FCD0000}"/>
    <cellStyle name="Total 4 2 6 2 3 2" xfId="23089" xr:uid="{00000000-0005-0000-0000-000030CD0000}"/>
    <cellStyle name="Total 4 2 6 2 3 2 2" xfId="53812" xr:uid="{00000000-0005-0000-0000-000031CD0000}"/>
    <cellStyle name="Total 4 2 6 2 3 3" xfId="53811" xr:uid="{00000000-0005-0000-0000-000032CD0000}"/>
    <cellStyle name="Total 4 2 6 2 4" xfId="23090" xr:uid="{00000000-0005-0000-0000-000033CD0000}"/>
    <cellStyle name="Total 4 2 6 2 4 2" xfId="23091" xr:uid="{00000000-0005-0000-0000-000034CD0000}"/>
    <cellStyle name="Total 4 2 6 2 4 2 2" xfId="53814" xr:uid="{00000000-0005-0000-0000-000035CD0000}"/>
    <cellStyle name="Total 4 2 6 2 4 3" xfId="53813" xr:uid="{00000000-0005-0000-0000-000036CD0000}"/>
    <cellStyle name="Total 4 2 6 2 5" xfId="23092" xr:uid="{00000000-0005-0000-0000-000037CD0000}"/>
    <cellStyle name="Total 4 2 6 2 5 2" xfId="53815" xr:uid="{00000000-0005-0000-0000-000038CD0000}"/>
    <cellStyle name="Total 4 2 6 2 6" xfId="53804" xr:uid="{00000000-0005-0000-0000-000039CD0000}"/>
    <cellStyle name="Total 4 2 6 3" xfId="23093" xr:uid="{00000000-0005-0000-0000-00003ACD0000}"/>
    <cellStyle name="Total 4 2 6 3 2" xfId="23094" xr:uid="{00000000-0005-0000-0000-00003BCD0000}"/>
    <cellStyle name="Total 4 2 6 3 2 2" xfId="23095" xr:uid="{00000000-0005-0000-0000-00003CCD0000}"/>
    <cellStyle name="Total 4 2 6 3 2 2 2" xfId="53818" xr:uid="{00000000-0005-0000-0000-00003DCD0000}"/>
    <cellStyle name="Total 4 2 6 3 2 3" xfId="53817" xr:uid="{00000000-0005-0000-0000-00003ECD0000}"/>
    <cellStyle name="Total 4 2 6 3 3" xfId="23096" xr:uid="{00000000-0005-0000-0000-00003FCD0000}"/>
    <cellStyle name="Total 4 2 6 3 3 2" xfId="23097" xr:uid="{00000000-0005-0000-0000-000040CD0000}"/>
    <cellStyle name="Total 4 2 6 3 3 2 2" xfId="53820" xr:uid="{00000000-0005-0000-0000-000041CD0000}"/>
    <cellStyle name="Total 4 2 6 3 3 3" xfId="53819" xr:uid="{00000000-0005-0000-0000-000042CD0000}"/>
    <cellStyle name="Total 4 2 6 3 4" xfId="23098" xr:uid="{00000000-0005-0000-0000-000043CD0000}"/>
    <cellStyle name="Total 4 2 6 3 4 2" xfId="53821" xr:uid="{00000000-0005-0000-0000-000044CD0000}"/>
    <cellStyle name="Total 4 2 6 3 5" xfId="53816" xr:uid="{00000000-0005-0000-0000-000045CD0000}"/>
    <cellStyle name="Total 4 2 6 4" xfId="23099" xr:uid="{00000000-0005-0000-0000-000046CD0000}"/>
    <cellStyle name="Total 4 2 6 4 2" xfId="23100" xr:uid="{00000000-0005-0000-0000-000047CD0000}"/>
    <cellStyle name="Total 4 2 6 4 2 2" xfId="53823" xr:uid="{00000000-0005-0000-0000-000048CD0000}"/>
    <cellStyle name="Total 4 2 6 4 3" xfId="53822" xr:uid="{00000000-0005-0000-0000-000049CD0000}"/>
    <cellStyle name="Total 4 2 6 5" xfId="23101" xr:uid="{00000000-0005-0000-0000-00004ACD0000}"/>
    <cellStyle name="Total 4 2 6 5 2" xfId="23102" xr:uid="{00000000-0005-0000-0000-00004BCD0000}"/>
    <cellStyle name="Total 4 2 6 5 2 2" xfId="53825" xr:uid="{00000000-0005-0000-0000-00004CCD0000}"/>
    <cellStyle name="Total 4 2 6 5 3" xfId="53824" xr:uid="{00000000-0005-0000-0000-00004DCD0000}"/>
    <cellStyle name="Total 4 2 6 6" xfId="23103" xr:uid="{00000000-0005-0000-0000-00004ECD0000}"/>
    <cellStyle name="Total 4 2 6 6 2" xfId="53826" xr:uid="{00000000-0005-0000-0000-00004FCD0000}"/>
    <cellStyle name="Total 4 2 6 7" xfId="53803" xr:uid="{00000000-0005-0000-0000-000050CD0000}"/>
    <cellStyle name="Total 4 2 7" xfId="23104" xr:uid="{00000000-0005-0000-0000-000051CD0000}"/>
    <cellStyle name="Total 4 2 7 2" xfId="23105" xr:uid="{00000000-0005-0000-0000-000052CD0000}"/>
    <cellStyle name="Total 4 2 7 2 2" xfId="23106" xr:uid="{00000000-0005-0000-0000-000053CD0000}"/>
    <cellStyle name="Total 4 2 7 2 2 2" xfId="23107" xr:uid="{00000000-0005-0000-0000-000054CD0000}"/>
    <cellStyle name="Total 4 2 7 2 2 2 2" xfId="23108" xr:uid="{00000000-0005-0000-0000-000055CD0000}"/>
    <cellStyle name="Total 4 2 7 2 2 2 2 2" xfId="53831" xr:uid="{00000000-0005-0000-0000-000056CD0000}"/>
    <cellStyle name="Total 4 2 7 2 2 2 3" xfId="53830" xr:uid="{00000000-0005-0000-0000-000057CD0000}"/>
    <cellStyle name="Total 4 2 7 2 2 3" xfId="23109" xr:uid="{00000000-0005-0000-0000-000058CD0000}"/>
    <cellStyle name="Total 4 2 7 2 2 3 2" xfId="23110" xr:uid="{00000000-0005-0000-0000-000059CD0000}"/>
    <cellStyle name="Total 4 2 7 2 2 3 2 2" xfId="53833" xr:uid="{00000000-0005-0000-0000-00005ACD0000}"/>
    <cellStyle name="Total 4 2 7 2 2 3 3" xfId="53832" xr:uid="{00000000-0005-0000-0000-00005BCD0000}"/>
    <cellStyle name="Total 4 2 7 2 2 4" xfId="23111" xr:uid="{00000000-0005-0000-0000-00005CCD0000}"/>
    <cellStyle name="Total 4 2 7 2 2 4 2" xfId="53834" xr:uid="{00000000-0005-0000-0000-00005DCD0000}"/>
    <cellStyle name="Total 4 2 7 2 2 5" xfId="53829" xr:uid="{00000000-0005-0000-0000-00005ECD0000}"/>
    <cellStyle name="Total 4 2 7 2 3" xfId="23112" xr:uid="{00000000-0005-0000-0000-00005FCD0000}"/>
    <cellStyle name="Total 4 2 7 2 3 2" xfId="23113" xr:uid="{00000000-0005-0000-0000-000060CD0000}"/>
    <cellStyle name="Total 4 2 7 2 3 2 2" xfId="53836" xr:uid="{00000000-0005-0000-0000-000061CD0000}"/>
    <cellStyle name="Total 4 2 7 2 3 3" xfId="53835" xr:uid="{00000000-0005-0000-0000-000062CD0000}"/>
    <cellStyle name="Total 4 2 7 2 4" xfId="23114" xr:uid="{00000000-0005-0000-0000-000063CD0000}"/>
    <cellStyle name="Total 4 2 7 2 4 2" xfId="23115" xr:uid="{00000000-0005-0000-0000-000064CD0000}"/>
    <cellStyle name="Total 4 2 7 2 4 2 2" xfId="53838" xr:uid="{00000000-0005-0000-0000-000065CD0000}"/>
    <cellStyle name="Total 4 2 7 2 4 3" xfId="53837" xr:uid="{00000000-0005-0000-0000-000066CD0000}"/>
    <cellStyle name="Total 4 2 7 2 5" xfId="23116" xr:uid="{00000000-0005-0000-0000-000067CD0000}"/>
    <cellStyle name="Total 4 2 7 2 5 2" xfId="53839" xr:uid="{00000000-0005-0000-0000-000068CD0000}"/>
    <cellStyle name="Total 4 2 7 2 6" xfId="53828" xr:uid="{00000000-0005-0000-0000-000069CD0000}"/>
    <cellStyle name="Total 4 2 7 3" xfId="23117" xr:uid="{00000000-0005-0000-0000-00006ACD0000}"/>
    <cellStyle name="Total 4 2 7 3 2" xfId="23118" xr:uid="{00000000-0005-0000-0000-00006BCD0000}"/>
    <cellStyle name="Total 4 2 7 3 2 2" xfId="23119" xr:uid="{00000000-0005-0000-0000-00006CCD0000}"/>
    <cellStyle name="Total 4 2 7 3 2 2 2" xfId="53842" xr:uid="{00000000-0005-0000-0000-00006DCD0000}"/>
    <cellStyle name="Total 4 2 7 3 2 3" xfId="53841" xr:uid="{00000000-0005-0000-0000-00006ECD0000}"/>
    <cellStyle name="Total 4 2 7 3 3" xfId="23120" xr:uid="{00000000-0005-0000-0000-00006FCD0000}"/>
    <cellStyle name="Total 4 2 7 3 3 2" xfId="23121" xr:uid="{00000000-0005-0000-0000-000070CD0000}"/>
    <cellStyle name="Total 4 2 7 3 3 2 2" xfId="53844" xr:uid="{00000000-0005-0000-0000-000071CD0000}"/>
    <cellStyle name="Total 4 2 7 3 3 3" xfId="53843" xr:uid="{00000000-0005-0000-0000-000072CD0000}"/>
    <cellStyle name="Total 4 2 7 3 4" xfId="23122" xr:uid="{00000000-0005-0000-0000-000073CD0000}"/>
    <cellStyle name="Total 4 2 7 3 4 2" xfId="53845" xr:uid="{00000000-0005-0000-0000-000074CD0000}"/>
    <cellStyle name="Total 4 2 7 3 5" xfId="53840" xr:uid="{00000000-0005-0000-0000-000075CD0000}"/>
    <cellStyle name="Total 4 2 7 4" xfId="23123" xr:uid="{00000000-0005-0000-0000-000076CD0000}"/>
    <cellStyle name="Total 4 2 7 4 2" xfId="23124" xr:uid="{00000000-0005-0000-0000-000077CD0000}"/>
    <cellStyle name="Total 4 2 7 4 2 2" xfId="53847" xr:uid="{00000000-0005-0000-0000-000078CD0000}"/>
    <cellStyle name="Total 4 2 7 4 3" xfId="53846" xr:uid="{00000000-0005-0000-0000-000079CD0000}"/>
    <cellStyle name="Total 4 2 7 5" xfId="23125" xr:uid="{00000000-0005-0000-0000-00007ACD0000}"/>
    <cellStyle name="Total 4 2 7 5 2" xfId="23126" xr:uid="{00000000-0005-0000-0000-00007BCD0000}"/>
    <cellStyle name="Total 4 2 7 5 2 2" xfId="53849" xr:uid="{00000000-0005-0000-0000-00007CCD0000}"/>
    <cellStyle name="Total 4 2 7 5 3" xfId="53848" xr:uid="{00000000-0005-0000-0000-00007DCD0000}"/>
    <cellStyle name="Total 4 2 7 6" xfId="23127" xr:uid="{00000000-0005-0000-0000-00007ECD0000}"/>
    <cellStyle name="Total 4 2 7 6 2" xfId="53850" xr:uid="{00000000-0005-0000-0000-00007FCD0000}"/>
    <cellStyle name="Total 4 2 7 7" xfId="53827" xr:uid="{00000000-0005-0000-0000-000080CD0000}"/>
    <cellStyle name="Total 4 2 8" xfId="23128" xr:uid="{00000000-0005-0000-0000-000081CD0000}"/>
    <cellStyle name="Total 4 2 8 2" xfId="23129" xr:uid="{00000000-0005-0000-0000-000082CD0000}"/>
    <cellStyle name="Total 4 2 8 2 2" xfId="23130" xr:uid="{00000000-0005-0000-0000-000083CD0000}"/>
    <cellStyle name="Total 4 2 8 2 2 2" xfId="23131" xr:uid="{00000000-0005-0000-0000-000084CD0000}"/>
    <cellStyle name="Total 4 2 8 2 2 2 2" xfId="53854" xr:uid="{00000000-0005-0000-0000-000085CD0000}"/>
    <cellStyle name="Total 4 2 8 2 2 3" xfId="53853" xr:uid="{00000000-0005-0000-0000-000086CD0000}"/>
    <cellStyle name="Total 4 2 8 2 3" xfId="23132" xr:uid="{00000000-0005-0000-0000-000087CD0000}"/>
    <cellStyle name="Total 4 2 8 2 3 2" xfId="23133" xr:uid="{00000000-0005-0000-0000-000088CD0000}"/>
    <cellStyle name="Total 4 2 8 2 3 2 2" xfId="53856" xr:uid="{00000000-0005-0000-0000-000089CD0000}"/>
    <cellStyle name="Total 4 2 8 2 3 3" xfId="53855" xr:uid="{00000000-0005-0000-0000-00008ACD0000}"/>
    <cellStyle name="Total 4 2 8 2 4" xfId="23134" xr:uid="{00000000-0005-0000-0000-00008BCD0000}"/>
    <cellStyle name="Total 4 2 8 2 4 2" xfId="53857" xr:uid="{00000000-0005-0000-0000-00008CCD0000}"/>
    <cellStyle name="Total 4 2 8 2 5" xfId="53852" xr:uid="{00000000-0005-0000-0000-00008DCD0000}"/>
    <cellStyle name="Total 4 2 8 3" xfId="23135" xr:uid="{00000000-0005-0000-0000-00008ECD0000}"/>
    <cellStyle name="Total 4 2 8 3 2" xfId="23136" xr:uid="{00000000-0005-0000-0000-00008FCD0000}"/>
    <cellStyle name="Total 4 2 8 3 2 2" xfId="53859" xr:uid="{00000000-0005-0000-0000-000090CD0000}"/>
    <cellStyle name="Total 4 2 8 3 3" xfId="53858" xr:uid="{00000000-0005-0000-0000-000091CD0000}"/>
    <cellStyle name="Total 4 2 8 4" xfId="23137" xr:uid="{00000000-0005-0000-0000-000092CD0000}"/>
    <cellStyle name="Total 4 2 8 4 2" xfId="23138" xr:uid="{00000000-0005-0000-0000-000093CD0000}"/>
    <cellStyle name="Total 4 2 8 4 2 2" xfId="53861" xr:uid="{00000000-0005-0000-0000-000094CD0000}"/>
    <cellStyle name="Total 4 2 8 4 3" xfId="53860" xr:uid="{00000000-0005-0000-0000-000095CD0000}"/>
    <cellStyle name="Total 4 2 8 5" xfId="23139" xr:uid="{00000000-0005-0000-0000-000096CD0000}"/>
    <cellStyle name="Total 4 2 8 5 2" xfId="53862" xr:uid="{00000000-0005-0000-0000-000097CD0000}"/>
    <cellStyle name="Total 4 2 8 6" xfId="53851" xr:uid="{00000000-0005-0000-0000-000098CD0000}"/>
    <cellStyle name="Total 4 2 9" xfId="23140" xr:uid="{00000000-0005-0000-0000-000099CD0000}"/>
    <cellStyle name="Total 4 2 9 2" xfId="23141" xr:uid="{00000000-0005-0000-0000-00009ACD0000}"/>
    <cellStyle name="Total 4 2 9 2 2" xfId="23142" xr:uid="{00000000-0005-0000-0000-00009BCD0000}"/>
    <cellStyle name="Total 4 2 9 2 2 2" xfId="53865" xr:uid="{00000000-0005-0000-0000-00009CCD0000}"/>
    <cellStyle name="Total 4 2 9 2 3" xfId="53864" xr:uid="{00000000-0005-0000-0000-00009DCD0000}"/>
    <cellStyle name="Total 4 2 9 3" xfId="23143" xr:uid="{00000000-0005-0000-0000-00009ECD0000}"/>
    <cellStyle name="Total 4 2 9 3 2" xfId="23144" xr:uid="{00000000-0005-0000-0000-00009FCD0000}"/>
    <cellStyle name="Total 4 2 9 3 2 2" xfId="53867" xr:uid="{00000000-0005-0000-0000-0000A0CD0000}"/>
    <cellStyle name="Total 4 2 9 3 3" xfId="53866" xr:uid="{00000000-0005-0000-0000-0000A1CD0000}"/>
    <cellStyle name="Total 4 2 9 4" xfId="23145" xr:uid="{00000000-0005-0000-0000-0000A2CD0000}"/>
    <cellStyle name="Total 4 2 9 4 2" xfId="53868" xr:uid="{00000000-0005-0000-0000-0000A3CD0000}"/>
    <cellStyle name="Total 4 2 9 5" xfId="53863" xr:uid="{00000000-0005-0000-0000-0000A4CD0000}"/>
    <cellStyle name="Total 4 20" xfId="29376" xr:uid="{00000000-0005-0000-0000-0000A5CD0000}"/>
    <cellStyle name="Total 4 21" xfId="53583" xr:uid="{00000000-0005-0000-0000-0000A6CD0000}"/>
    <cellStyle name="Total 4 3" xfId="23146" xr:uid="{00000000-0005-0000-0000-0000A7CD0000}"/>
    <cellStyle name="Total 4 3 10" xfId="23147" xr:uid="{00000000-0005-0000-0000-0000A8CD0000}"/>
    <cellStyle name="Total 4 3 10 2" xfId="23148" xr:uid="{00000000-0005-0000-0000-0000A9CD0000}"/>
    <cellStyle name="Total 4 3 10 2 2" xfId="53871" xr:uid="{00000000-0005-0000-0000-0000AACD0000}"/>
    <cellStyle name="Total 4 3 10 3" xfId="53870" xr:uid="{00000000-0005-0000-0000-0000ABCD0000}"/>
    <cellStyle name="Total 4 3 11" xfId="23149" xr:uid="{00000000-0005-0000-0000-0000ACCD0000}"/>
    <cellStyle name="Total 4 3 11 2" xfId="53872" xr:uid="{00000000-0005-0000-0000-0000ADCD0000}"/>
    <cellStyle name="Total 4 3 12" xfId="28753" xr:uid="{00000000-0005-0000-0000-0000AECD0000}"/>
    <cellStyle name="Total 4 3 13" xfId="29378" xr:uid="{00000000-0005-0000-0000-0000AFCD0000}"/>
    <cellStyle name="Total 4 3 14" xfId="53869" xr:uid="{00000000-0005-0000-0000-0000B0CD0000}"/>
    <cellStyle name="Total 4 3 2" xfId="23150" xr:uid="{00000000-0005-0000-0000-0000B1CD0000}"/>
    <cellStyle name="Total 4 3 2 10" xfId="29851" xr:uid="{00000000-0005-0000-0000-0000B2CD0000}"/>
    <cellStyle name="Total 4 3 2 11" xfId="53873" xr:uid="{00000000-0005-0000-0000-0000B3CD0000}"/>
    <cellStyle name="Total 4 3 2 2" xfId="23151" xr:uid="{00000000-0005-0000-0000-0000B4CD0000}"/>
    <cellStyle name="Total 4 3 2 2 2" xfId="23152" xr:uid="{00000000-0005-0000-0000-0000B5CD0000}"/>
    <cellStyle name="Total 4 3 2 2 2 2" xfId="23153" xr:uid="{00000000-0005-0000-0000-0000B6CD0000}"/>
    <cellStyle name="Total 4 3 2 2 2 2 2" xfId="23154" xr:uid="{00000000-0005-0000-0000-0000B7CD0000}"/>
    <cellStyle name="Total 4 3 2 2 2 2 2 2" xfId="53877" xr:uid="{00000000-0005-0000-0000-0000B8CD0000}"/>
    <cellStyle name="Total 4 3 2 2 2 2 3" xfId="53876" xr:uid="{00000000-0005-0000-0000-0000B9CD0000}"/>
    <cellStyle name="Total 4 3 2 2 2 3" xfId="23155" xr:uid="{00000000-0005-0000-0000-0000BACD0000}"/>
    <cellStyle name="Total 4 3 2 2 2 3 2" xfId="23156" xr:uid="{00000000-0005-0000-0000-0000BBCD0000}"/>
    <cellStyle name="Total 4 3 2 2 2 3 2 2" xfId="53879" xr:uid="{00000000-0005-0000-0000-0000BCCD0000}"/>
    <cellStyle name="Total 4 3 2 2 2 3 3" xfId="53878" xr:uid="{00000000-0005-0000-0000-0000BDCD0000}"/>
    <cellStyle name="Total 4 3 2 2 2 4" xfId="23157" xr:uid="{00000000-0005-0000-0000-0000BECD0000}"/>
    <cellStyle name="Total 4 3 2 2 2 4 2" xfId="53880" xr:uid="{00000000-0005-0000-0000-0000BFCD0000}"/>
    <cellStyle name="Total 4 3 2 2 2 5" xfId="28754" xr:uid="{00000000-0005-0000-0000-0000C0CD0000}"/>
    <cellStyle name="Total 4 3 2 2 2 6" xfId="32078" xr:uid="{00000000-0005-0000-0000-0000C1CD0000}"/>
    <cellStyle name="Total 4 3 2 2 2 7" xfId="53875" xr:uid="{00000000-0005-0000-0000-0000C2CD0000}"/>
    <cellStyle name="Total 4 3 2 2 3" xfId="23158" xr:uid="{00000000-0005-0000-0000-0000C3CD0000}"/>
    <cellStyle name="Total 4 3 2 2 3 2" xfId="23159" xr:uid="{00000000-0005-0000-0000-0000C4CD0000}"/>
    <cellStyle name="Total 4 3 2 2 3 2 2" xfId="53882" xr:uid="{00000000-0005-0000-0000-0000C5CD0000}"/>
    <cellStyle name="Total 4 3 2 2 3 3" xfId="28755" xr:uid="{00000000-0005-0000-0000-0000C6CD0000}"/>
    <cellStyle name="Total 4 3 2 2 3 4" xfId="32542" xr:uid="{00000000-0005-0000-0000-0000C7CD0000}"/>
    <cellStyle name="Total 4 3 2 2 3 5" xfId="53881" xr:uid="{00000000-0005-0000-0000-0000C8CD0000}"/>
    <cellStyle name="Total 4 3 2 2 4" xfId="23160" xr:uid="{00000000-0005-0000-0000-0000C9CD0000}"/>
    <cellStyle name="Total 4 3 2 2 4 2" xfId="23161" xr:uid="{00000000-0005-0000-0000-0000CACD0000}"/>
    <cellStyle name="Total 4 3 2 2 4 2 2" xfId="53884" xr:uid="{00000000-0005-0000-0000-0000CBCD0000}"/>
    <cellStyle name="Total 4 3 2 2 4 3" xfId="28756" xr:uid="{00000000-0005-0000-0000-0000CCCD0000}"/>
    <cellStyle name="Total 4 3 2 2 4 4" xfId="32758" xr:uid="{00000000-0005-0000-0000-0000CDCD0000}"/>
    <cellStyle name="Total 4 3 2 2 4 5" xfId="53883" xr:uid="{00000000-0005-0000-0000-0000CECD0000}"/>
    <cellStyle name="Total 4 3 2 2 5" xfId="23162" xr:uid="{00000000-0005-0000-0000-0000CFCD0000}"/>
    <cellStyle name="Total 4 3 2 2 5 2" xfId="28757" xr:uid="{00000000-0005-0000-0000-0000D0CD0000}"/>
    <cellStyle name="Total 4 3 2 2 5 3" xfId="31105" xr:uid="{00000000-0005-0000-0000-0000D1CD0000}"/>
    <cellStyle name="Total 4 3 2 2 5 4" xfId="53885" xr:uid="{00000000-0005-0000-0000-0000D2CD0000}"/>
    <cellStyle name="Total 4 3 2 2 6" xfId="28758" xr:uid="{00000000-0005-0000-0000-0000D3CD0000}"/>
    <cellStyle name="Total 4 3 2 2 7" xfId="30253" xr:uid="{00000000-0005-0000-0000-0000D4CD0000}"/>
    <cellStyle name="Total 4 3 2 2 8" xfId="53874" xr:uid="{00000000-0005-0000-0000-0000D5CD0000}"/>
    <cellStyle name="Total 4 3 2 3" xfId="23163" xr:uid="{00000000-0005-0000-0000-0000D6CD0000}"/>
    <cellStyle name="Total 4 3 2 3 2" xfId="23164" xr:uid="{00000000-0005-0000-0000-0000D7CD0000}"/>
    <cellStyle name="Total 4 3 2 3 2 2" xfId="23165" xr:uid="{00000000-0005-0000-0000-0000D8CD0000}"/>
    <cellStyle name="Total 4 3 2 3 2 2 2" xfId="53888" xr:uid="{00000000-0005-0000-0000-0000D9CD0000}"/>
    <cellStyle name="Total 4 3 2 3 2 3" xfId="28759" xr:uid="{00000000-0005-0000-0000-0000DACD0000}"/>
    <cellStyle name="Total 4 3 2 3 2 4" xfId="32329" xr:uid="{00000000-0005-0000-0000-0000DBCD0000}"/>
    <cellStyle name="Total 4 3 2 3 2 5" xfId="53887" xr:uid="{00000000-0005-0000-0000-0000DCCD0000}"/>
    <cellStyle name="Total 4 3 2 3 3" xfId="23166" xr:uid="{00000000-0005-0000-0000-0000DDCD0000}"/>
    <cellStyle name="Total 4 3 2 3 3 2" xfId="23167" xr:uid="{00000000-0005-0000-0000-0000DECD0000}"/>
    <cellStyle name="Total 4 3 2 3 3 2 2" xfId="53890" xr:uid="{00000000-0005-0000-0000-0000DFCD0000}"/>
    <cellStyle name="Total 4 3 2 3 3 3" xfId="28760" xr:uid="{00000000-0005-0000-0000-0000E0CD0000}"/>
    <cellStyle name="Total 4 3 2 3 3 4" xfId="32667" xr:uid="{00000000-0005-0000-0000-0000E1CD0000}"/>
    <cellStyle name="Total 4 3 2 3 3 5" xfId="53889" xr:uid="{00000000-0005-0000-0000-0000E2CD0000}"/>
    <cellStyle name="Total 4 3 2 3 4" xfId="23168" xr:uid="{00000000-0005-0000-0000-0000E3CD0000}"/>
    <cellStyle name="Total 4 3 2 3 4 2" xfId="28761" xr:uid="{00000000-0005-0000-0000-0000E4CD0000}"/>
    <cellStyle name="Total 4 3 2 3 4 3" xfId="32883" xr:uid="{00000000-0005-0000-0000-0000E5CD0000}"/>
    <cellStyle name="Total 4 3 2 3 4 4" xfId="53891" xr:uid="{00000000-0005-0000-0000-0000E6CD0000}"/>
    <cellStyle name="Total 4 3 2 3 5" xfId="28762" xr:uid="{00000000-0005-0000-0000-0000E7CD0000}"/>
    <cellStyle name="Total 4 3 2 3 5 2" xfId="31355" xr:uid="{00000000-0005-0000-0000-0000E8CD0000}"/>
    <cellStyle name="Total 4 3 2 3 6" xfId="28763" xr:uid="{00000000-0005-0000-0000-0000E9CD0000}"/>
    <cellStyle name="Total 4 3 2 3 7" xfId="30503" xr:uid="{00000000-0005-0000-0000-0000EACD0000}"/>
    <cellStyle name="Total 4 3 2 3 8" xfId="53886" xr:uid="{00000000-0005-0000-0000-0000EBCD0000}"/>
    <cellStyle name="Total 4 3 2 4" xfId="23169" xr:uid="{00000000-0005-0000-0000-0000ECCD0000}"/>
    <cellStyle name="Total 4 3 2 4 2" xfId="23170" xr:uid="{00000000-0005-0000-0000-0000EDCD0000}"/>
    <cellStyle name="Total 4 3 2 4 2 2" xfId="28764" xr:uid="{00000000-0005-0000-0000-0000EECD0000}"/>
    <cellStyle name="Total 4 3 2 4 2 3" xfId="31841" xr:uid="{00000000-0005-0000-0000-0000EFCD0000}"/>
    <cellStyle name="Total 4 3 2 4 2 4" xfId="53893" xr:uid="{00000000-0005-0000-0000-0000F0CD0000}"/>
    <cellStyle name="Total 4 3 2 4 3" xfId="28765" xr:uid="{00000000-0005-0000-0000-0000F1CD0000}"/>
    <cellStyle name="Total 4 3 2 4 3 2" xfId="32435" xr:uid="{00000000-0005-0000-0000-0000F2CD0000}"/>
    <cellStyle name="Total 4 3 2 4 4" xfId="28766" xr:uid="{00000000-0005-0000-0000-0000F3CD0000}"/>
    <cellStyle name="Total 4 3 2 4 4 2" xfId="31611" xr:uid="{00000000-0005-0000-0000-0000F4CD0000}"/>
    <cellStyle name="Total 4 3 2 4 5" xfId="28767" xr:uid="{00000000-0005-0000-0000-0000F5CD0000}"/>
    <cellStyle name="Total 4 3 2 4 5 2" xfId="30868" xr:uid="{00000000-0005-0000-0000-0000F6CD0000}"/>
    <cellStyle name="Total 4 3 2 4 6" xfId="28768" xr:uid="{00000000-0005-0000-0000-0000F7CD0000}"/>
    <cellStyle name="Total 4 3 2 4 7" xfId="29997" xr:uid="{00000000-0005-0000-0000-0000F8CD0000}"/>
    <cellStyle name="Total 4 3 2 4 8" xfId="53892" xr:uid="{00000000-0005-0000-0000-0000F9CD0000}"/>
    <cellStyle name="Total 4 3 2 5" xfId="23171" xr:uid="{00000000-0005-0000-0000-0000FACD0000}"/>
    <cellStyle name="Total 4 3 2 5 2" xfId="23172" xr:uid="{00000000-0005-0000-0000-0000FBCD0000}"/>
    <cellStyle name="Total 4 3 2 5 2 2" xfId="53895" xr:uid="{00000000-0005-0000-0000-0000FCCD0000}"/>
    <cellStyle name="Total 4 3 2 5 3" xfId="28769" xr:uid="{00000000-0005-0000-0000-0000FDCD0000}"/>
    <cellStyle name="Total 4 3 2 5 4" xfId="31700" xr:uid="{00000000-0005-0000-0000-0000FECD0000}"/>
    <cellStyle name="Total 4 3 2 5 5" xfId="53894" xr:uid="{00000000-0005-0000-0000-0000FFCD0000}"/>
    <cellStyle name="Total 4 3 2 6" xfId="23173" xr:uid="{00000000-0005-0000-0000-000000CE0000}"/>
    <cellStyle name="Total 4 3 2 6 2" xfId="28770" xr:uid="{00000000-0005-0000-0000-000001CE0000}"/>
    <cellStyle name="Total 4 3 2 6 3" xfId="32420" xr:uid="{00000000-0005-0000-0000-000002CE0000}"/>
    <cellStyle name="Total 4 3 2 6 4" xfId="53896" xr:uid="{00000000-0005-0000-0000-000003CE0000}"/>
    <cellStyle name="Total 4 3 2 7" xfId="28771" xr:uid="{00000000-0005-0000-0000-000004CE0000}"/>
    <cellStyle name="Total 4 3 2 7 2" xfId="31448" xr:uid="{00000000-0005-0000-0000-000005CE0000}"/>
    <cellStyle name="Total 4 3 2 8" xfId="28772" xr:uid="{00000000-0005-0000-0000-000006CE0000}"/>
    <cellStyle name="Total 4 3 2 8 2" xfId="30727" xr:uid="{00000000-0005-0000-0000-000007CE0000}"/>
    <cellStyle name="Total 4 3 2 9" xfId="28773" xr:uid="{00000000-0005-0000-0000-000008CE0000}"/>
    <cellStyle name="Total 4 3 3" xfId="23174" xr:uid="{00000000-0005-0000-0000-000009CE0000}"/>
    <cellStyle name="Total 4 3 3 2" xfId="23175" xr:uid="{00000000-0005-0000-0000-00000ACE0000}"/>
    <cellStyle name="Total 4 3 3 2 2" xfId="23176" xr:uid="{00000000-0005-0000-0000-00000BCE0000}"/>
    <cellStyle name="Total 4 3 3 2 2 2" xfId="23177" xr:uid="{00000000-0005-0000-0000-00000CCE0000}"/>
    <cellStyle name="Total 4 3 3 2 2 2 2" xfId="23178" xr:uid="{00000000-0005-0000-0000-00000DCE0000}"/>
    <cellStyle name="Total 4 3 3 2 2 2 2 2" xfId="53901" xr:uid="{00000000-0005-0000-0000-00000ECE0000}"/>
    <cellStyle name="Total 4 3 3 2 2 2 3" xfId="53900" xr:uid="{00000000-0005-0000-0000-00000FCE0000}"/>
    <cellStyle name="Total 4 3 3 2 2 3" xfId="23179" xr:uid="{00000000-0005-0000-0000-000010CE0000}"/>
    <cellStyle name="Total 4 3 3 2 2 3 2" xfId="23180" xr:uid="{00000000-0005-0000-0000-000011CE0000}"/>
    <cellStyle name="Total 4 3 3 2 2 3 2 2" xfId="53903" xr:uid="{00000000-0005-0000-0000-000012CE0000}"/>
    <cellStyle name="Total 4 3 3 2 2 3 3" xfId="53902" xr:uid="{00000000-0005-0000-0000-000013CE0000}"/>
    <cellStyle name="Total 4 3 3 2 2 4" xfId="23181" xr:uid="{00000000-0005-0000-0000-000014CE0000}"/>
    <cellStyle name="Total 4 3 3 2 2 4 2" xfId="53904" xr:uid="{00000000-0005-0000-0000-000015CE0000}"/>
    <cellStyle name="Total 4 3 3 2 2 5" xfId="53899" xr:uid="{00000000-0005-0000-0000-000016CE0000}"/>
    <cellStyle name="Total 4 3 3 2 3" xfId="23182" xr:uid="{00000000-0005-0000-0000-000017CE0000}"/>
    <cellStyle name="Total 4 3 3 2 3 2" xfId="23183" xr:uid="{00000000-0005-0000-0000-000018CE0000}"/>
    <cellStyle name="Total 4 3 3 2 3 2 2" xfId="53906" xr:uid="{00000000-0005-0000-0000-000019CE0000}"/>
    <cellStyle name="Total 4 3 3 2 3 3" xfId="53905" xr:uid="{00000000-0005-0000-0000-00001ACE0000}"/>
    <cellStyle name="Total 4 3 3 2 4" xfId="23184" xr:uid="{00000000-0005-0000-0000-00001BCE0000}"/>
    <cellStyle name="Total 4 3 3 2 4 2" xfId="23185" xr:uid="{00000000-0005-0000-0000-00001CCE0000}"/>
    <cellStyle name="Total 4 3 3 2 4 2 2" xfId="53908" xr:uid="{00000000-0005-0000-0000-00001DCE0000}"/>
    <cellStyle name="Total 4 3 3 2 4 3" xfId="53907" xr:uid="{00000000-0005-0000-0000-00001ECE0000}"/>
    <cellStyle name="Total 4 3 3 2 5" xfId="23186" xr:uid="{00000000-0005-0000-0000-00001FCE0000}"/>
    <cellStyle name="Total 4 3 3 2 5 2" xfId="53909" xr:uid="{00000000-0005-0000-0000-000020CE0000}"/>
    <cellStyle name="Total 4 3 3 2 6" xfId="53898" xr:uid="{00000000-0005-0000-0000-000021CE0000}"/>
    <cellStyle name="Total 4 3 3 3" xfId="23187" xr:uid="{00000000-0005-0000-0000-000022CE0000}"/>
    <cellStyle name="Total 4 3 3 3 2" xfId="23188" xr:uid="{00000000-0005-0000-0000-000023CE0000}"/>
    <cellStyle name="Total 4 3 3 3 2 2" xfId="23189" xr:uid="{00000000-0005-0000-0000-000024CE0000}"/>
    <cellStyle name="Total 4 3 3 3 2 2 2" xfId="53912" xr:uid="{00000000-0005-0000-0000-000025CE0000}"/>
    <cellStyle name="Total 4 3 3 3 2 3" xfId="53911" xr:uid="{00000000-0005-0000-0000-000026CE0000}"/>
    <cellStyle name="Total 4 3 3 3 3" xfId="23190" xr:uid="{00000000-0005-0000-0000-000027CE0000}"/>
    <cellStyle name="Total 4 3 3 3 3 2" xfId="23191" xr:uid="{00000000-0005-0000-0000-000028CE0000}"/>
    <cellStyle name="Total 4 3 3 3 3 2 2" xfId="53914" xr:uid="{00000000-0005-0000-0000-000029CE0000}"/>
    <cellStyle name="Total 4 3 3 3 3 3" xfId="53913" xr:uid="{00000000-0005-0000-0000-00002ACE0000}"/>
    <cellStyle name="Total 4 3 3 3 4" xfId="23192" xr:uid="{00000000-0005-0000-0000-00002BCE0000}"/>
    <cellStyle name="Total 4 3 3 3 4 2" xfId="53915" xr:uid="{00000000-0005-0000-0000-00002CCE0000}"/>
    <cellStyle name="Total 4 3 3 3 5" xfId="53910" xr:uid="{00000000-0005-0000-0000-00002DCE0000}"/>
    <cellStyle name="Total 4 3 3 4" xfId="23193" xr:uid="{00000000-0005-0000-0000-00002ECE0000}"/>
    <cellStyle name="Total 4 3 3 4 2" xfId="23194" xr:uid="{00000000-0005-0000-0000-00002FCE0000}"/>
    <cellStyle name="Total 4 3 3 4 2 2" xfId="53917" xr:uid="{00000000-0005-0000-0000-000030CE0000}"/>
    <cellStyle name="Total 4 3 3 4 3" xfId="53916" xr:uid="{00000000-0005-0000-0000-000031CE0000}"/>
    <cellStyle name="Total 4 3 3 5" xfId="23195" xr:uid="{00000000-0005-0000-0000-000032CE0000}"/>
    <cellStyle name="Total 4 3 3 5 2" xfId="23196" xr:uid="{00000000-0005-0000-0000-000033CE0000}"/>
    <cellStyle name="Total 4 3 3 5 2 2" xfId="53919" xr:uid="{00000000-0005-0000-0000-000034CE0000}"/>
    <cellStyle name="Total 4 3 3 5 3" xfId="53918" xr:uid="{00000000-0005-0000-0000-000035CE0000}"/>
    <cellStyle name="Total 4 3 3 6" xfId="23197" xr:uid="{00000000-0005-0000-0000-000036CE0000}"/>
    <cellStyle name="Total 4 3 3 6 2" xfId="53920" xr:uid="{00000000-0005-0000-0000-000037CE0000}"/>
    <cellStyle name="Total 4 3 3 7" xfId="53897" xr:uid="{00000000-0005-0000-0000-000038CE0000}"/>
    <cellStyle name="Total 4 3 4" xfId="23198" xr:uid="{00000000-0005-0000-0000-000039CE0000}"/>
    <cellStyle name="Total 4 3 4 2" xfId="23199" xr:uid="{00000000-0005-0000-0000-00003ACE0000}"/>
    <cellStyle name="Total 4 3 4 2 2" xfId="23200" xr:uid="{00000000-0005-0000-0000-00003BCE0000}"/>
    <cellStyle name="Total 4 3 4 2 2 2" xfId="23201" xr:uid="{00000000-0005-0000-0000-00003CCE0000}"/>
    <cellStyle name="Total 4 3 4 2 2 2 2" xfId="23202" xr:uid="{00000000-0005-0000-0000-00003DCE0000}"/>
    <cellStyle name="Total 4 3 4 2 2 2 2 2" xfId="53925" xr:uid="{00000000-0005-0000-0000-00003ECE0000}"/>
    <cellStyle name="Total 4 3 4 2 2 2 3" xfId="53924" xr:uid="{00000000-0005-0000-0000-00003FCE0000}"/>
    <cellStyle name="Total 4 3 4 2 2 3" xfId="23203" xr:uid="{00000000-0005-0000-0000-000040CE0000}"/>
    <cellStyle name="Total 4 3 4 2 2 3 2" xfId="23204" xr:uid="{00000000-0005-0000-0000-000041CE0000}"/>
    <cellStyle name="Total 4 3 4 2 2 3 2 2" xfId="53927" xr:uid="{00000000-0005-0000-0000-000042CE0000}"/>
    <cellStyle name="Total 4 3 4 2 2 3 3" xfId="53926" xr:uid="{00000000-0005-0000-0000-000043CE0000}"/>
    <cellStyle name="Total 4 3 4 2 2 4" xfId="23205" xr:uid="{00000000-0005-0000-0000-000044CE0000}"/>
    <cellStyle name="Total 4 3 4 2 2 4 2" xfId="53928" xr:uid="{00000000-0005-0000-0000-000045CE0000}"/>
    <cellStyle name="Total 4 3 4 2 2 5" xfId="53923" xr:uid="{00000000-0005-0000-0000-000046CE0000}"/>
    <cellStyle name="Total 4 3 4 2 3" xfId="23206" xr:uid="{00000000-0005-0000-0000-000047CE0000}"/>
    <cellStyle name="Total 4 3 4 2 3 2" xfId="23207" xr:uid="{00000000-0005-0000-0000-000048CE0000}"/>
    <cellStyle name="Total 4 3 4 2 3 2 2" xfId="53930" xr:uid="{00000000-0005-0000-0000-000049CE0000}"/>
    <cellStyle name="Total 4 3 4 2 3 3" xfId="53929" xr:uid="{00000000-0005-0000-0000-00004ACE0000}"/>
    <cellStyle name="Total 4 3 4 2 4" xfId="23208" xr:uid="{00000000-0005-0000-0000-00004BCE0000}"/>
    <cellStyle name="Total 4 3 4 2 4 2" xfId="23209" xr:uid="{00000000-0005-0000-0000-00004CCE0000}"/>
    <cellStyle name="Total 4 3 4 2 4 2 2" xfId="53932" xr:uid="{00000000-0005-0000-0000-00004DCE0000}"/>
    <cellStyle name="Total 4 3 4 2 4 3" xfId="53931" xr:uid="{00000000-0005-0000-0000-00004ECE0000}"/>
    <cellStyle name="Total 4 3 4 2 5" xfId="23210" xr:uid="{00000000-0005-0000-0000-00004FCE0000}"/>
    <cellStyle name="Total 4 3 4 2 5 2" xfId="53933" xr:uid="{00000000-0005-0000-0000-000050CE0000}"/>
    <cellStyle name="Total 4 3 4 2 6" xfId="53922" xr:uid="{00000000-0005-0000-0000-000051CE0000}"/>
    <cellStyle name="Total 4 3 4 3" xfId="23211" xr:uid="{00000000-0005-0000-0000-000052CE0000}"/>
    <cellStyle name="Total 4 3 4 3 2" xfId="23212" xr:uid="{00000000-0005-0000-0000-000053CE0000}"/>
    <cellStyle name="Total 4 3 4 3 2 2" xfId="23213" xr:uid="{00000000-0005-0000-0000-000054CE0000}"/>
    <cellStyle name="Total 4 3 4 3 2 2 2" xfId="53936" xr:uid="{00000000-0005-0000-0000-000055CE0000}"/>
    <cellStyle name="Total 4 3 4 3 2 3" xfId="53935" xr:uid="{00000000-0005-0000-0000-000056CE0000}"/>
    <cellStyle name="Total 4 3 4 3 3" xfId="23214" xr:uid="{00000000-0005-0000-0000-000057CE0000}"/>
    <cellStyle name="Total 4 3 4 3 3 2" xfId="23215" xr:uid="{00000000-0005-0000-0000-000058CE0000}"/>
    <cellStyle name="Total 4 3 4 3 3 2 2" xfId="53938" xr:uid="{00000000-0005-0000-0000-000059CE0000}"/>
    <cellStyle name="Total 4 3 4 3 3 3" xfId="53937" xr:uid="{00000000-0005-0000-0000-00005ACE0000}"/>
    <cellStyle name="Total 4 3 4 3 4" xfId="23216" xr:uid="{00000000-0005-0000-0000-00005BCE0000}"/>
    <cellStyle name="Total 4 3 4 3 4 2" xfId="53939" xr:uid="{00000000-0005-0000-0000-00005CCE0000}"/>
    <cellStyle name="Total 4 3 4 3 5" xfId="53934" xr:uid="{00000000-0005-0000-0000-00005DCE0000}"/>
    <cellStyle name="Total 4 3 4 4" xfId="23217" xr:uid="{00000000-0005-0000-0000-00005ECE0000}"/>
    <cellStyle name="Total 4 3 4 4 2" xfId="23218" xr:uid="{00000000-0005-0000-0000-00005FCE0000}"/>
    <cellStyle name="Total 4 3 4 4 2 2" xfId="53941" xr:uid="{00000000-0005-0000-0000-000060CE0000}"/>
    <cellStyle name="Total 4 3 4 4 3" xfId="53940" xr:uid="{00000000-0005-0000-0000-000061CE0000}"/>
    <cellStyle name="Total 4 3 4 5" xfId="23219" xr:uid="{00000000-0005-0000-0000-000062CE0000}"/>
    <cellStyle name="Total 4 3 4 5 2" xfId="23220" xr:uid="{00000000-0005-0000-0000-000063CE0000}"/>
    <cellStyle name="Total 4 3 4 5 2 2" xfId="53943" xr:uid="{00000000-0005-0000-0000-000064CE0000}"/>
    <cellStyle name="Total 4 3 4 5 3" xfId="53942" xr:uid="{00000000-0005-0000-0000-000065CE0000}"/>
    <cellStyle name="Total 4 3 4 6" xfId="23221" xr:uid="{00000000-0005-0000-0000-000066CE0000}"/>
    <cellStyle name="Total 4 3 4 6 2" xfId="53944" xr:uid="{00000000-0005-0000-0000-000067CE0000}"/>
    <cellStyle name="Total 4 3 4 7" xfId="53921" xr:uid="{00000000-0005-0000-0000-000068CE0000}"/>
    <cellStyle name="Total 4 3 5" xfId="23222" xr:uid="{00000000-0005-0000-0000-000069CE0000}"/>
    <cellStyle name="Total 4 3 5 2" xfId="23223" xr:uid="{00000000-0005-0000-0000-00006ACE0000}"/>
    <cellStyle name="Total 4 3 5 2 2" xfId="23224" xr:uid="{00000000-0005-0000-0000-00006BCE0000}"/>
    <cellStyle name="Total 4 3 5 2 2 2" xfId="23225" xr:uid="{00000000-0005-0000-0000-00006CCE0000}"/>
    <cellStyle name="Total 4 3 5 2 2 2 2" xfId="23226" xr:uid="{00000000-0005-0000-0000-00006DCE0000}"/>
    <cellStyle name="Total 4 3 5 2 2 2 2 2" xfId="53949" xr:uid="{00000000-0005-0000-0000-00006ECE0000}"/>
    <cellStyle name="Total 4 3 5 2 2 2 3" xfId="53948" xr:uid="{00000000-0005-0000-0000-00006FCE0000}"/>
    <cellStyle name="Total 4 3 5 2 2 3" xfId="23227" xr:uid="{00000000-0005-0000-0000-000070CE0000}"/>
    <cellStyle name="Total 4 3 5 2 2 3 2" xfId="23228" xr:uid="{00000000-0005-0000-0000-000071CE0000}"/>
    <cellStyle name="Total 4 3 5 2 2 3 2 2" xfId="53951" xr:uid="{00000000-0005-0000-0000-000072CE0000}"/>
    <cellStyle name="Total 4 3 5 2 2 3 3" xfId="53950" xr:uid="{00000000-0005-0000-0000-000073CE0000}"/>
    <cellStyle name="Total 4 3 5 2 2 4" xfId="23229" xr:uid="{00000000-0005-0000-0000-000074CE0000}"/>
    <cellStyle name="Total 4 3 5 2 2 4 2" xfId="53952" xr:uid="{00000000-0005-0000-0000-000075CE0000}"/>
    <cellStyle name="Total 4 3 5 2 2 5" xfId="53947" xr:uid="{00000000-0005-0000-0000-000076CE0000}"/>
    <cellStyle name="Total 4 3 5 2 3" xfId="23230" xr:uid="{00000000-0005-0000-0000-000077CE0000}"/>
    <cellStyle name="Total 4 3 5 2 3 2" xfId="23231" xr:uid="{00000000-0005-0000-0000-000078CE0000}"/>
    <cellStyle name="Total 4 3 5 2 3 2 2" xfId="53954" xr:uid="{00000000-0005-0000-0000-000079CE0000}"/>
    <cellStyle name="Total 4 3 5 2 3 3" xfId="53953" xr:uid="{00000000-0005-0000-0000-00007ACE0000}"/>
    <cellStyle name="Total 4 3 5 2 4" xfId="23232" xr:uid="{00000000-0005-0000-0000-00007BCE0000}"/>
    <cellStyle name="Total 4 3 5 2 4 2" xfId="23233" xr:uid="{00000000-0005-0000-0000-00007CCE0000}"/>
    <cellStyle name="Total 4 3 5 2 4 2 2" xfId="53956" xr:uid="{00000000-0005-0000-0000-00007DCE0000}"/>
    <cellStyle name="Total 4 3 5 2 4 3" xfId="53955" xr:uid="{00000000-0005-0000-0000-00007ECE0000}"/>
    <cellStyle name="Total 4 3 5 2 5" xfId="23234" xr:uid="{00000000-0005-0000-0000-00007FCE0000}"/>
    <cellStyle name="Total 4 3 5 2 5 2" xfId="53957" xr:uid="{00000000-0005-0000-0000-000080CE0000}"/>
    <cellStyle name="Total 4 3 5 2 6" xfId="53946" xr:uid="{00000000-0005-0000-0000-000081CE0000}"/>
    <cellStyle name="Total 4 3 5 3" xfId="23235" xr:uid="{00000000-0005-0000-0000-000082CE0000}"/>
    <cellStyle name="Total 4 3 5 3 2" xfId="23236" xr:uid="{00000000-0005-0000-0000-000083CE0000}"/>
    <cellStyle name="Total 4 3 5 3 2 2" xfId="23237" xr:uid="{00000000-0005-0000-0000-000084CE0000}"/>
    <cellStyle name="Total 4 3 5 3 2 2 2" xfId="53960" xr:uid="{00000000-0005-0000-0000-000085CE0000}"/>
    <cellStyle name="Total 4 3 5 3 2 3" xfId="53959" xr:uid="{00000000-0005-0000-0000-000086CE0000}"/>
    <cellStyle name="Total 4 3 5 3 3" xfId="23238" xr:uid="{00000000-0005-0000-0000-000087CE0000}"/>
    <cellStyle name="Total 4 3 5 3 3 2" xfId="23239" xr:uid="{00000000-0005-0000-0000-000088CE0000}"/>
    <cellStyle name="Total 4 3 5 3 3 2 2" xfId="53962" xr:uid="{00000000-0005-0000-0000-000089CE0000}"/>
    <cellStyle name="Total 4 3 5 3 3 3" xfId="53961" xr:uid="{00000000-0005-0000-0000-00008ACE0000}"/>
    <cellStyle name="Total 4 3 5 3 4" xfId="23240" xr:uid="{00000000-0005-0000-0000-00008BCE0000}"/>
    <cellStyle name="Total 4 3 5 3 4 2" xfId="53963" xr:uid="{00000000-0005-0000-0000-00008CCE0000}"/>
    <cellStyle name="Total 4 3 5 3 5" xfId="53958" xr:uid="{00000000-0005-0000-0000-00008DCE0000}"/>
    <cellStyle name="Total 4 3 5 4" xfId="23241" xr:uid="{00000000-0005-0000-0000-00008ECE0000}"/>
    <cellStyle name="Total 4 3 5 4 2" xfId="23242" xr:uid="{00000000-0005-0000-0000-00008FCE0000}"/>
    <cellStyle name="Total 4 3 5 4 2 2" xfId="53965" xr:uid="{00000000-0005-0000-0000-000090CE0000}"/>
    <cellStyle name="Total 4 3 5 4 3" xfId="53964" xr:uid="{00000000-0005-0000-0000-000091CE0000}"/>
    <cellStyle name="Total 4 3 5 5" xfId="23243" xr:uid="{00000000-0005-0000-0000-000092CE0000}"/>
    <cellStyle name="Total 4 3 5 5 2" xfId="23244" xr:uid="{00000000-0005-0000-0000-000093CE0000}"/>
    <cellStyle name="Total 4 3 5 5 2 2" xfId="53967" xr:uid="{00000000-0005-0000-0000-000094CE0000}"/>
    <cellStyle name="Total 4 3 5 5 3" xfId="53966" xr:uid="{00000000-0005-0000-0000-000095CE0000}"/>
    <cellStyle name="Total 4 3 5 6" xfId="23245" xr:uid="{00000000-0005-0000-0000-000096CE0000}"/>
    <cellStyle name="Total 4 3 5 6 2" xfId="53968" xr:uid="{00000000-0005-0000-0000-000097CE0000}"/>
    <cellStyle name="Total 4 3 5 7" xfId="53945" xr:uid="{00000000-0005-0000-0000-000098CE0000}"/>
    <cellStyle name="Total 4 3 6" xfId="23246" xr:uid="{00000000-0005-0000-0000-000099CE0000}"/>
    <cellStyle name="Total 4 3 6 2" xfId="23247" xr:uid="{00000000-0005-0000-0000-00009ACE0000}"/>
    <cellStyle name="Total 4 3 6 2 2" xfId="23248" xr:uid="{00000000-0005-0000-0000-00009BCE0000}"/>
    <cellStyle name="Total 4 3 6 2 2 2" xfId="23249" xr:uid="{00000000-0005-0000-0000-00009CCE0000}"/>
    <cellStyle name="Total 4 3 6 2 2 2 2" xfId="23250" xr:uid="{00000000-0005-0000-0000-00009DCE0000}"/>
    <cellStyle name="Total 4 3 6 2 2 2 2 2" xfId="53973" xr:uid="{00000000-0005-0000-0000-00009ECE0000}"/>
    <cellStyle name="Total 4 3 6 2 2 2 3" xfId="53972" xr:uid="{00000000-0005-0000-0000-00009FCE0000}"/>
    <cellStyle name="Total 4 3 6 2 2 3" xfId="23251" xr:uid="{00000000-0005-0000-0000-0000A0CE0000}"/>
    <cellStyle name="Total 4 3 6 2 2 3 2" xfId="23252" xr:uid="{00000000-0005-0000-0000-0000A1CE0000}"/>
    <cellStyle name="Total 4 3 6 2 2 3 2 2" xfId="53975" xr:uid="{00000000-0005-0000-0000-0000A2CE0000}"/>
    <cellStyle name="Total 4 3 6 2 2 3 3" xfId="53974" xr:uid="{00000000-0005-0000-0000-0000A3CE0000}"/>
    <cellStyle name="Total 4 3 6 2 2 4" xfId="23253" xr:uid="{00000000-0005-0000-0000-0000A4CE0000}"/>
    <cellStyle name="Total 4 3 6 2 2 4 2" xfId="53976" xr:uid="{00000000-0005-0000-0000-0000A5CE0000}"/>
    <cellStyle name="Total 4 3 6 2 2 5" xfId="53971" xr:uid="{00000000-0005-0000-0000-0000A6CE0000}"/>
    <cellStyle name="Total 4 3 6 2 3" xfId="23254" xr:uid="{00000000-0005-0000-0000-0000A7CE0000}"/>
    <cellStyle name="Total 4 3 6 2 3 2" xfId="23255" xr:uid="{00000000-0005-0000-0000-0000A8CE0000}"/>
    <cellStyle name="Total 4 3 6 2 3 2 2" xfId="53978" xr:uid="{00000000-0005-0000-0000-0000A9CE0000}"/>
    <cellStyle name="Total 4 3 6 2 3 3" xfId="53977" xr:uid="{00000000-0005-0000-0000-0000AACE0000}"/>
    <cellStyle name="Total 4 3 6 2 4" xfId="23256" xr:uid="{00000000-0005-0000-0000-0000ABCE0000}"/>
    <cellStyle name="Total 4 3 6 2 4 2" xfId="23257" xr:uid="{00000000-0005-0000-0000-0000ACCE0000}"/>
    <cellStyle name="Total 4 3 6 2 4 2 2" xfId="53980" xr:uid="{00000000-0005-0000-0000-0000ADCE0000}"/>
    <cellStyle name="Total 4 3 6 2 4 3" xfId="53979" xr:uid="{00000000-0005-0000-0000-0000AECE0000}"/>
    <cellStyle name="Total 4 3 6 2 5" xfId="23258" xr:uid="{00000000-0005-0000-0000-0000AFCE0000}"/>
    <cellStyle name="Total 4 3 6 2 5 2" xfId="53981" xr:uid="{00000000-0005-0000-0000-0000B0CE0000}"/>
    <cellStyle name="Total 4 3 6 2 6" xfId="53970" xr:uid="{00000000-0005-0000-0000-0000B1CE0000}"/>
    <cellStyle name="Total 4 3 6 3" xfId="23259" xr:uid="{00000000-0005-0000-0000-0000B2CE0000}"/>
    <cellStyle name="Total 4 3 6 3 2" xfId="23260" xr:uid="{00000000-0005-0000-0000-0000B3CE0000}"/>
    <cellStyle name="Total 4 3 6 3 2 2" xfId="23261" xr:uid="{00000000-0005-0000-0000-0000B4CE0000}"/>
    <cellStyle name="Total 4 3 6 3 2 2 2" xfId="53984" xr:uid="{00000000-0005-0000-0000-0000B5CE0000}"/>
    <cellStyle name="Total 4 3 6 3 2 3" xfId="53983" xr:uid="{00000000-0005-0000-0000-0000B6CE0000}"/>
    <cellStyle name="Total 4 3 6 3 3" xfId="23262" xr:uid="{00000000-0005-0000-0000-0000B7CE0000}"/>
    <cellStyle name="Total 4 3 6 3 3 2" xfId="23263" xr:uid="{00000000-0005-0000-0000-0000B8CE0000}"/>
    <cellStyle name="Total 4 3 6 3 3 2 2" xfId="53986" xr:uid="{00000000-0005-0000-0000-0000B9CE0000}"/>
    <cellStyle name="Total 4 3 6 3 3 3" xfId="53985" xr:uid="{00000000-0005-0000-0000-0000BACE0000}"/>
    <cellStyle name="Total 4 3 6 3 4" xfId="23264" xr:uid="{00000000-0005-0000-0000-0000BBCE0000}"/>
    <cellStyle name="Total 4 3 6 3 4 2" xfId="53987" xr:uid="{00000000-0005-0000-0000-0000BCCE0000}"/>
    <cellStyle name="Total 4 3 6 3 5" xfId="53982" xr:uid="{00000000-0005-0000-0000-0000BDCE0000}"/>
    <cellStyle name="Total 4 3 6 4" xfId="23265" xr:uid="{00000000-0005-0000-0000-0000BECE0000}"/>
    <cellStyle name="Total 4 3 6 4 2" xfId="23266" xr:uid="{00000000-0005-0000-0000-0000BFCE0000}"/>
    <cellStyle name="Total 4 3 6 4 2 2" xfId="53989" xr:uid="{00000000-0005-0000-0000-0000C0CE0000}"/>
    <cellStyle name="Total 4 3 6 4 3" xfId="53988" xr:uid="{00000000-0005-0000-0000-0000C1CE0000}"/>
    <cellStyle name="Total 4 3 6 5" xfId="23267" xr:uid="{00000000-0005-0000-0000-0000C2CE0000}"/>
    <cellStyle name="Total 4 3 6 5 2" xfId="23268" xr:uid="{00000000-0005-0000-0000-0000C3CE0000}"/>
    <cellStyle name="Total 4 3 6 5 2 2" xfId="53991" xr:uid="{00000000-0005-0000-0000-0000C4CE0000}"/>
    <cellStyle name="Total 4 3 6 5 3" xfId="53990" xr:uid="{00000000-0005-0000-0000-0000C5CE0000}"/>
    <cellStyle name="Total 4 3 6 6" xfId="23269" xr:uid="{00000000-0005-0000-0000-0000C6CE0000}"/>
    <cellStyle name="Total 4 3 6 6 2" xfId="53992" xr:uid="{00000000-0005-0000-0000-0000C7CE0000}"/>
    <cellStyle name="Total 4 3 6 7" xfId="53969" xr:uid="{00000000-0005-0000-0000-0000C8CE0000}"/>
    <cellStyle name="Total 4 3 7" xfId="23270" xr:uid="{00000000-0005-0000-0000-0000C9CE0000}"/>
    <cellStyle name="Total 4 3 7 2" xfId="23271" xr:uid="{00000000-0005-0000-0000-0000CACE0000}"/>
    <cellStyle name="Total 4 3 7 2 2" xfId="23272" xr:uid="{00000000-0005-0000-0000-0000CBCE0000}"/>
    <cellStyle name="Total 4 3 7 2 2 2" xfId="23273" xr:uid="{00000000-0005-0000-0000-0000CCCE0000}"/>
    <cellStyle name="Total 4 3 7 2 2 2 2" xfId="23274" xr:uid="{00000000-0005-0000-0000-0000CDCE0000}"/>
    <cellStyle name="Total 4 3 7 2 2 2 2 2" xfId="53997" xr:uid="{00000000-0005-0000-0000-0000CECE0000}"/>
    <cellStyle name="Total 4 3 7 2 2 2 3" xfId="53996" xr:uid="{00000000-0005-0000-0000-0000CFCE0000}"/>
    <cellStyle name="Total 4 3 7 2 2 3" xfId="23275" xr:uid="{00000000-0005-0000-0000-0000D0CE0000}"/>
    <cellStyle name="Total 4 3 7 2 2 3 2" xfId="23276" xr:uid="{00000000-0005-0000-0000-0000D1CE0000}"/>
    <cellStyle name="Total 4 3 7 2 2 3 2 2" xfId="53999" xr:uid="{00000000-0005-0000-0000-0000D2CE0000}"/>
    <cellStyle name="Total 4 3 7 2 2 3 3" xfId="53998" xr:uid="{00000000-0005-0000-0000-0000D3CE0000}"/>
    <cellStyle name="Total 4 3 7 2 2 4" xfId="23277" xr:uid="{00000000-0005-0000-0000-0000D4CE0000}"/>
    <cellStyle name="Total 4 3 7 2 2 4 2" xfId="54000" xr:uid="{00000000-0005-0000-0000-0000D5CE0000}"/>
    <cellStyle name="Total 4 3 7 2 2 5" xfId="53995" xr:uid="{00000000-0005-0000-0000-0000D6CE0000}"/>
    <cellStyle name="Total 4 3 7 2 3" xfId="23278" xr:uid="{00000000-0005-0000-0000-0000D7CE0000}"/>
    <cellStyle name="Total 4 3 7 2 3 2" xfId="23279" xr:uid="{00000000-0005-0000-0000-0000D8CE0000}"/>
    <cellStyle name="Total 4 3 7 2 3 2 2" xfId="54002" xr:uid="{00000000-0005-0000-0000-0000D9CE0000}"/>
    <cellStyle name="Total 4 3 7 2 3 3" xfId="54001" xr:uid="{00000000-0005-0000-0000-0000DACE0000}"/>
    <cellStyle name="Total 4 3 7 2 4" xfId="23280" xr:uid="{00000000-0005-0000-0000-0000DBCE0000}"/>
    <cellStyle name="Total 4 3 7 2 4 2" xfId="23281" xr:uid="{00000000-0005-0000-0000-0000DCCE0000}"/>
    <cellStyle name="Total 4 3 7 2 4 2 2" xfId="54004" xr:uid="{00000000-0005-0000-0000-0000DDCE0000}"/>
    <cellStyle name="Total 4 3 7 2 4 3" xfId="54003" xr:uid="{00000000-0005-0000-0000-0000DECE0000}"/>
    <cellStyle name="Total 4 3 7 2 5" xfId="23282" xr:uid="{00000000-0005-0000-0000-0000DFCE0000}"/>
    <cellStyle name="Total 4 3 7 2 5 2" xfId="54005" xr:uid="{00000000-0005-0000-0000-0000E0CE0000}"/>
    <cellStyle name="Total 4 3 7 2 6" xfId="53994" xr:uid="{00000000-0005-0000-0000-0000E1CE0000}"/>
    <cellStyle name="Total 4 3 7 3" xfId="23283" xr:uid="{00000000-0005-0000-0000-0000E2CE0000}"/>
    <cellStyle name="Total 4 3 7 3 2" xfId="23284" xr:uid="{00000000-0005-0000-0000-0000E3CE0000}"/>
    <cellStyle name="Total 4 3 7 3 2 2" xfId="23285" xr:uid="{00000000-0005-0000-0000-0000E4CE0000}"/>
    <cellStyle name="Total 4 3 7 3 2 2 2" xfId="54008" xr:uid="{00000000-0005-0000-0000-0000E5CE0000}"/>
    <cellStyle name="Total 4 3 7 3 2 3" xfId="54007" xr:uid="{00000000-0005-0000-0000-0000E6CE0000}"/>
    <cellStyle name="Total 4 3 7 3 3" xfId="23286" xr:uid="{00000000-0005-0000-0000-0000E7CE0000}"/>
    <cellStyle name="Total 4 3 7 3 3 2" xfId="23287" xr:uid="{00000000-0005-0000-0000-0000E8CE0000}"/>
    <cellStyle name="Total 4 3 7 3 3 2 2" xfId="54010" xr:uid="{00000000-0005-0000-0000-0000E9CE0000}"/>
    <cellStyle name="Total 4 3 7 3 3 3" xfId="54009" xr:uid="{00000000-0005-0000-0000-0000EACE0000}"/>
    <cellStyle name="Total 4 3 7 3 4" xfId="23288" xr:uid="{00000000-0005-0000-0000-0000EBCE0000}"/>
    <cellStyle name="Total 4 3 7 3 4 2" xfId="54011" xr:uid="{00000000-0005-0000-0000-0000ECCE0000}"/>
    <cellStyle name="Total 4 3 7 3 5" xfId="54006" xr:uid="{00000000-0005-0000-0000-0000EDCE0000}"/>
    <cellStyle name="Total 4 3 7 4" xfId="23289" xr:uid="{00000000-0005-0000-0000-0000EECE0000}"/>
    <cellStyle name="Total 4 3 7 4 2" xfId="23290" xr:uid="{00000000-0005-0000-0000-0000EFCE0000}"/>
    <cellStyle name="Total 4 3 7 4 2 2" xfId="54013" xr:uid="{00000000-0005-0000-0000-0000F0CE0000}"/>
    <cellStyle name="Total 4 3 7 4 3" xfId="54012" xr:uid="{00000000-0005-0000-0000-0000F1CE0000}"/>
    <cellStyle name="Total 4 3 7 5" xfId="23291" xr:uid="{00000000-0005-0000-0000-0000F2CE0000}"/>
    <cellStyle name="Total 4 3 7 5 2" xfId="23292" xr:uid="{00000000-0005-0000-0000-0000F3CE0000}"/>
    <cellStyle name="Total 4 3 7 5 2 2" xfId="54015" xr:uid="{00000000-0005-0000-0000-0000F4CE0000}"/>
    <cellStyle name="Total 4 3 7 5 3" xfId="54014" xr:uid="{00000000-0005-0000-0000-0000F5CE0000}"/>
    <cellStyle name="Total 4 3 7 6" xfId="23293" xr:uid="{00000000-0005-0000-0000-0000F6CE0000}"/>
    <cellStyle name="Total 4 3 7 6 2" xfId="54016" xr:uid="{00000000-0005-0000-0000-0000F7CE0000}"/>
    <cellStyle name="Total 4 3 7 7" xfId="53993" xr:uid="{00000000-0005-0000-0000-0000F8CE0000}"/>
    <cellStyle name="Total 4 3 8" xfId="23294" xr:uid="{00000000-0005-0000-0000-0000F9CE0000}"/>
    <cellStyle name="Total 4 3 8 2" xfId="23295" xr:uid="{00000000-0005-0000-0000-0000FACE0000}"/>
    <cellStyle name="Total 4 3 8 2 2" xfId="23296" xr:uid="{00000000-0005-0000-0000-0000FBCE0000}"/>
    <cellStyle name="Total 4 3 8 2 2 2" xfId="23297" xr:uid="{00000000-0005-0000-0000-0000FCCE0000}"/>
    <cellStyle name="Total 4 3 8 2 2 2 2" xfId="54020" xr:uid="{00000000-0005-0000-0000-0000FDCE0000}"/>
    <cellStyle name="Total 4 3 8 2 2 3" xfId="54019" xr:uid="{00000000-0005-0000-0000-0000FECE0000}"/>
    <cellStyle name="Total 4 3 8 2 3" xfId="23298" xr:uid="{00000000-0005-0000-0000-0000FFCE0000}"/>
    <cellStyle name="Total 4 3 8 2 3 2" xfId="23299" xr:uid="{00000000-0005-0000-0000-000000CF0000}"/>
    <cellStyle name="Total 4 3 8 2 3 2 2" xfId="54022" xr:uid="{00000000-0005-0000-0000-000001CF0000}"/>
    <cellStyle name="Total 4 3 8 2 3 3" xfId="54021" xr:uid="{00000000-0005-0000-0000-000002CF0000}"/>
    <cellStyle name="Total 4 3 8 2 4" xfId="23300" xr:uid="{00000000-0005-0000-0000-000003CF0000}"/>
    <cellStyle name="Total 4 3 8 2 4 2" xfId="54023" xr:uid="{00000000-0005-0000-0000-000004CF0000}"/>
    <cellStyle name="Total 4 3 8 2 5" xfId="54018" xr:uid="{00000000-0005-0000-0000-000005CF0000}"/>
    <cellStyle name="Total 4 3 8 3" xfId="23301" xr:uid="{00000000-0005-0000-0000-000006CF0000}"/>
    <cellStyle name="Total 4 3 8 3 2" xfId="23302" xr:uid="{00000000-0005-0000-0000-000007CF0000}"/>
    <cellStyle name="Total 4 3 8 3 2 2" xfId="54025" xr:uid="{00000000-0005-0000-0000-000008CF0000}"/>
    <cellStyle name="Total 4 3 8 3 3" xfId="54024" xr:uid="{00000000-0005-0000-0000-000009CF0000}"/>
    <cellStyle name="Total 4 3 8 4" xfId="23303" xr:uid="{00000000-0005-0000-0000-00000ACF0000}"/>
    <cellStyle name="Total 4 3 8 4 2" xfId="23304" xr:uid="{00000000-0005-0000-0000-00000BCF0000}"/>
    <cellStyle name="Total 4 3 8 4 2 2" xfId="54027" xr:uid="{00000000-0005-0000-0000-00000CCF0000}"/>
    <cellStyle name="Total 4 3 8 4 3" xfId="54026" xr:uid="{00000000-0005-0000-0000-00000DCF0000}"/>
    <cellStyle name="Total 4 3 8 5" xfId="23305" xr:uid="{00000000-0005-0000-0000-00000ECF0000}"/>
    <cellStyle name="Total 4 3 8 5 2" xfId="54028" xr:uid="{00000000-0005-0000-0000-00000FCF0000}"/>
    <cellStyle name="Total 4 3 8 6" xfId="54017" xr:uid="{00000000-0005-0000-0000-000010CF0000}"/>
    <cellStyle name="Total 4 3 9" xfId="23306" xr:uid="{00000000-0005-0000-0000-000011CF0000}"/>
    <cellStyle name="Total 4 3 9 2" xfId="23307" xr:uid="{00000000-0005-0000-0000-000012CF0000}"/>
    <cellStyle name="Total 4 3 9 2 2" xfId="23308" xr:uid="{00000000-0005-0000-0000-000013CF0000}"/>
    <cellStyle name="Total 4 3 9 2 2 2" xfId="54031" xr:uid="{00000000-0005-0000-0000-000014CF0000}"/>
    <cellStyle name="Total 4 3 9 2 3" xfId="54030" xr:uid="{00000000-0005-0000-0000-000015CF0000}"/>
    <cellStyle name="Total 4 3 9 3" xfId="23309" xr:uid="{00000000-0005-0000-0000-000016CF0000}"/>
    <cellStyle name="Total 4 3 9 3 2" xfId="23310" xr:uid="{00000000-0005-0000-0000-000017CF0000}"/>
    <cellStyle name="Total 4 3 9 3 2 2" xfId="54033" xr:uid="{00000000-0005-0000-0000-000018CF0000}"/>
    <cellStyle name="Total 4 3 9 3 3" xfId="54032" xr:uid="{00000000-0005-0000-0000-000019CF0000}"/>
    <cellStyle name="Total 4 3 9 4" xfId="23311" xr:uid="{00000000-0005-0000-0000-00001ACF0000}"/>
    <cellStyle name="Total 4 3 9 4 2" xfId="54034" xr:uid="{00000000-0005-0000-0000-00001BCF0000}"/>
    <cellStyle name="Total 4 3 9 5" xfId="54029" xr:uid="{00000000-0005-0000-0000-00001CCF0000}"/>
    <cellStyle name="Total 4 4" xfId="23312" xr:uid="{00000000-0005-0000-0000-00001DCF0000}"/>
    <cellStyle name="Total 4 4 10" xfId="23313" xr:uid="{00000000-0005-0000-0000-00001ECF0000}"/>
    <cellStyle name="Total 4 4 10 2" xfId="23314" xr:uid="{00000000-0005-0000-0000-00001FCF0000}"/>
    <cellStyle name="Total 4 4 10 2 2" xfId="54037" xr:uid="{00000000-0005-0000-0000-000020CF0000}"/>
    <cellStyle name="Total 4 4 10 3" xfId="54036" xr:uid="{00000000-0005-0000-0000-000021CF0000}"/>
    <cellStyle name="Total 4 4 11" xfId="23315" xr:uid="{00000000-0005-0000-0000-000022CF0000}"/>
    <cellStyle name="Total 4 4 11 2" xfId="54038" xr:uid="{00000000-0005-0000-0000-000023CF0000}"/>
    <cellStyle name="Total 4 4 12" xfId="28774" xr:uid="{00000000-0005-0000-0000-000024CF0000}"/>
    <cellStyle name="Total 4 4 13" xfId="29379" xr:uid="{00000000-0005-0000-0000-000025CF0000}"/>
    <cellStyle name="Total 4 4 14" xfId="54035" xr:uid="{00000000-0005-0000-0000-000026CF0000}"/>
    <cellStyle name="Total 4 4 2" xfId="23316" xr:uid="{00000000-0005-0000-0000-000027CF0000}"/>
    <cellStyle name="Total 4 4 2 10" xfId="29852" xr:uid="{00000000-0005-0000-0000-000028CF0000}"/>
    <cellStyle name="Total 4 4 2 11" xfId="54039" xr:uid="{00000000-0005-0000-0000-000029CF0000}"/>
    <cellStyle name="Total 4 4 2 2" xfId="23317" xr:uid="{00000000-0005-0000-0000-00002ACF0000}"/>
    <cellStyle name="Total 4 4 2 2 2" xfId="23318" xr:uid="{00000000-0005-0000-0000-00002BCF0000}"/>
    <cellStyle name="Total 4 4 2 2 2 2" xfId="23319" xr:uid="{00000000-0005-0000-0000-00002CCF0000}"/>
    <cellStyle name="Total 4 4 2 2 2 2 2" xfId="23320" xr:uid="{00000000-0005-0000-0000-00002DCF0000}"/>
    <cellStyle name="Total 4 4 2 2 2 2 2 2" xfId="54043" xr:uid="{00000000-0005-0000-0000-00002ECF0000}"/>
    <cellStyle name="Total 4 4 2 2 2 2 3" xfId="54042" xr:uid="{00000000-0005-0000-0000-00002FCF0000}"/>
    <cellStyle name="Total 4 4 2 2 2 3" xfId="23321" xr:uid="{00000000-0005-0000-0000-000030CF0000}"/>
    <cellStyle name="Total 4 4 2 2 2 3 2" xfId="23322" xr:uid="{00000000-0005-0000-0000-000031CF0000}"/>
    <cellStyle name="Total 4 4 2 2 2 3 2 2" xfId="54045" xr:uid="{00000000-0005-0000-0000-000032CF0000}"/>
    <cellStyle name="Total 4 4 2 2 2 3 3" xfId="54044" xr:uid="{00000000-0005-0000-0000-000033CF0000}"/>
    <cellStyle name="Total 4 4 2 2 2 4" xfId="23323" xr:uid="{00000000-0005-0000-0000-000034CF0000}"/>
    <cellStyle name="Total 4 4 2 2 2 4 2" xfId="54046" xr:uid="{00000000-0005-0000-0000-000035CF0000}"/>
    <cellStyle name="Total 4 4 2 2 2 5" xfId="28775" xr:uid="{00000000-0005-0000-0000-000036CF0000}"/>
    <cellStyle name="Total 4 4 2 2 2 6" xfId="32079" xr:uid="{00000000-0005-0000-0000-000037CF0000}"/>
    <cellStyle name="Total 4 4 2 2 2 7" xfId="54041" xr:uid="{00000000-0005-0000-0000-000038CF0000}"/>
    <cellStyle name="Total 4 4 2 2 3" xfId="23324" xr:uid="{00000000-0005-0000-0000-000039CF0000}"/>
    <cellStyle name="Total 4 4 2 2 3 2" xfId="23325" xr:uid="{00000000-0005-0000-0000-00003ACF0000}"/>
    <cellStyle name="Total 4 4 2 2 3 2 2" xfId="54048" xr:uid="{00000000-0005-0000-0000-00003BCF0000}"/>
    <cellStyle name="Total 4 4 2 2 3 3" xfId="28776" xr:uid="{00000000-0005-0000-0000-00003CCF0000}"/>
    <cellStyle name="Total 4 4 2 2 3 4" xfId="32543" xr:uid="{00000000-0005-0000-0000-00003DCF0000}"/>
    <cellStyle name="Total 4 4 2 2 3 5" xfId="54047" xr:uid="{00000000-0005-0000-0000-00003ECF0000}"/>
    <cellStyle name="Total 4 4 2 2 4" xfId="23326" xr:uid="{00000000-0005-0000-0000-00003FCF0000}"/>
    <cellStyle name="Total 4 4 2 2 4 2" xfId="23327" xr:uid="{00000000-0005-0000-0000-000040CF0000}"/>
    <cellStyle name="Total 4 4 2 2 4 2 2" xfId="54050" xr:uid="{00000000-0005-0000-0000-000041CF0000}"/>
    <cellStyle name="Total 4 4 2 2 4 3" xfId="28777" xr:uid="{00000000-0005-0000-0000-000042CF0000}"/>
    <cellStyle name="Total 4 4 2 2 4 4" xfId="32759" xr:uid="{00000000-0005-0000-0000-000043CF0000}"/>
    <cellStyle name="Total 4 4 2 2 4 5" xfId="54049" xr:uid="{00000000-0005-0000-0000-000044CF0000}"/>
    <cellStyle name="Total 4 4 2 2 5" xfId="23328" xr:uid="{00000000-0005-0000-0000-000045CF0000}"/>
    <cellStyle name="Total 4 4 2 2 5 2" xfId="28778" xr:uid="{00000000-0005-0000-0000-000046CF0000}"/>
    <cellStyle name="Total 4 4 2 2 5 3" xfId="31106" xr:uid="{00000000-0005-0000-0000-000047CF0000}"/>
    <cellStyle name="Total 4 4 2 2 5 4" xfId="54051" xr:uid="{00000000-0005-0000-0000-000048CF0000}"/>
    <cellStyle name="Total 4 4 2 2 6" xfId="28779" xr:uid="{00000000-0005-0000-0000-000049CF0000}"/>
    <cellStyle name="Total 4 4 2 2 7" xfId="30254" xr:uid="{00000000-0005-0000-0000-00004ACF0000}"/>
    <cellStyle name="Total 4 4 2 2 8" xfId="54040" xr:uid="{00000000-0005-0000-0000-00004BCF0000}"/>
    <cellStyle name="Total 4 4 2 3" xfId="23329" xr:uid="{00000000-0005-0000-0000-00004CCF0000}"/>
    <cellStyle name="Total 4 4 2 3 2" xfId="23330" xr:uid="{00000000-0005-0000-0000-00004DCF0000}"/>
    <cellStyle name="Total 4 4 2 3 2 2" xfId="23331" xr:uid="{00000000-0005-0000-0000-00004ECF0000}"/>
    <cellStyle name="Total 4 4 2 3 2 2 2" xfId="54054" xr:uid="{00000000-0005-0000-0000-00004FCF0000}"/>
    <cellStyle name="Total 4 4 2 3 2 3" xfId="28780" xr:uid="{00000000-0005-0000-0000-000050CF0000}"/>
    <cellStyle name="Total 4 4 2 3 2 4" xfId="32330" xr:uid="{00000000-0005-0000-0000-000051CF0000}"/>
    <cellStyle name="Total 4 4 2 3 2 5" xfId="54053" xr:uid="{00000000-0005-0000-0000-000052CF0000}"/>
    <cellStyle name="Total 4 4 2 3 3" xfId="23332" xr:uid="{00000000-0005-0000-0000-000053CF0000}"/>
    <cellStyle name="Total 4 4 2 3 3 2" xfId="23333" xr:uid="{00000000-0005-0000-0000-000054CF0000}"/>
    <cellStyle name="Total 4 4 2 3 3 2 2" xfId="54056" xr:uid="{00000000-0005-0000-0000-000055CF0000}"/>
    <cellStyle name="Total 4 4 2 3 3 3" xfId="28781" xr:uid="{00000000-0005-0000-0000-000056CF0000}"/>
    <cellStyle name="Total 4 4 2 3 3 4" xfId="32668" xr:uid="{00000000-0005-0000-0000-000057CF0000}"/>
    <cellStyle name="Total 4 4 2 3 3 5" xfId="54055" xr:uid="{00000000-0005-0000-0000-000058CF0000}"/>
    <cellStyle name="Total 4 4 2 3 4" xfId="23334" xr:uid="{00000000-0005-0000-0000-000059CF0000}"/>
    <cellStyle name="Total 4 4 2 3 4 2" xfId="28782" xr:uid="{00000000-0005-0000-0000-00005ACF0000}"/>
    <cellStyle name="Total 4 4 2 3 4 3" xfId="32884" xr:uid="{00000000-0005-0000-0000-00005BCF0000}"/>
    <cellStyle name="Total 4 4 2 3 4 4" xfId="54057" xr:uid="{00000000-0005-0000-0000-00005CCF0000}"/>
    <cellStyle name="Total 4 4 2 3 5" xfId="28783" xr:uid="{00000000-0005-0000-0000-00005DCF0000}"/>
    <cellStyle name="Total 4 4 2 3 5 2" xfId="31356" xr:uid="{00000000-0005-0000-0000-00005ECF0000}"/>
    <cellStyle name="Total 4 4 2 3 6" xfId="28784" xr:uid="{00000000-0005-0000-0000-00005FCF0000}"/>
    <cellStyle name="Total 4 4 2 3 7" xfId="30504" xr:uid="{00000000-0005-0000-0000-000060CF0000}"/>
    <cellStyle name="Total 4 4 2 3 8" xfId="54052" xr:uid="{00000000-0005-0000-0000-000061CF0000}"/>
    <cellStyle name="Total 4 4 2 4" xfId="23335" xr:uid="{00000000-0005-0000-0000-000062CF0000}"/>
    <cellStyle name="Total 4 4 2 4 2" xfId="23336" xr:uid="{00000000-0005-0000-0000-000063CF0000}"/>
    <cellStyle name="Total 4 4 2 4 2 2" xfId="28785" xr:uid="{00000000-0005-0000-0000-000064CF0000}"/>
    <cellStyle name="Total 4 4 2 4 2 3" xfId="31840" xr:uid="{00000000-0005-0000-0000-000065CF0000}"/>
    <cellStyle name="Total 4 4 2 4 2 4" xfId="54059" xr:uid="{00000000-0005-0000-0000-000066CF0000}"/>
    <cellStyle name="Total 4 4 2 4 3" xfId="28786" xr:uid="{00000000-0005-0000-0000-000067CF0000}"/>
    <cellStyle name="Total 4 4 2 4 3 2" xfId="32434" xr:uid="{00000000-0005-0000-0000-000068CF0000}"/>
    <cellStyle name="Total 4 4 2 4 4" xfId="28787" xr:uid="{00000000-0005-0000-0000-000069CF0000}"/>
    <cellStyle name="Total 4 4 2 4 4 2" xfId="31610" xr:uid="{00000000-0005-0000-0000-00006ACF0000}"/>
    <cellStyle name="Total 4 4 2 4 5" xfId="28788" xr:uid="{00000000-0005-0000-0000-00006BCF0000}"/>
    <cellStyle name="Total 4 4 2 4 5 2" xfId="30867" xr:uid="{00000000-0005-0000-0000-00006CCF0000}"/>
    <cellStyle name="Total 4 4 2 4 6" xfId="28789" xr:uid="{00000000-0005-0000-0000-00006DCF0000}"/>
    <cellStyle name="Total 4 4 2 4 7" xfId="29996" xr:uid="{00000000-0005-0000-0000-00006ECF0000}"/>
    <cellStyle name="Total 4 4 2 4 8" xfId="54058" xr:uid="{00000000-0005-0000-0000-00006FCF0000}"/>
    <cellStyle name="Total 4 4 2 5" xfId="23337" xr:uid="{00000000-0005-0000-0000-000070CF0000}"/>
    <cellStyle name="Total 4 4 2 5 2" xfId="23338" xr:uid="{00000000-0005-0000-0000-000071CF0000}"/>
    <cellStyle name="Total 4 4 2 5 2 2" xfId="54061" xr:uid="{00000000-0005-0000-0000-000072CF0000}"/>
    <cellStyle name="Total 4 4 2 5 3" xfId="28790" xr:uid="{00000000-0005-0000-0000-000073CF0000}"/>
    <cellStyle name="Total 4 4 2 5 4" xfId="31701" xr:uid="{00000000-0005-0000-0000-000074CF0000}"/>
    <cellStyle name="Total 4 4 2 5 5" xfId="54060" xr:uid="{00000000-0005-0000-0000-000075CF0000}"/>
    <cellStyle name="Total 4 4 2 6" xfId="23339" xr:uid="{00000000-0005-0000-0000-000076CF0000}"/>
    <cellStyle name="Total 4 4 2 6 2" xfId="28791" xr:uid="{00000000-0005-0000-0000-000077CF0000}"/>
    <cellStyle name="Total 4 4 2 6 3" xfId="32421" xr:uid="{00000000-0005-0000-0000-000078CF0000}"/>
    <cellStyle name="Total 4 4 2 6 4" xfId="54062" xr:uid="{00000000-0005-0000-0000-000079CF0000}"/>
    <cellStyle name="Total 4 4 2 7" xfId="28792" xr:uid="{00000000-0005-0000-0000-00007ACF0000}"/>
    <cellStyle name="Total 4 4 2 7 2" xfId="31449" xr:uid="{00000000-0005-0000-0000-00007BCF0000}"/>
    <cellStyle name="Total 4 4 2 8" xfId="28793" xr:uid="{00000000-0005-0000-0000-00007CCF0000}"/>
    <cellStyle name="Total 4 4 2 8 2" xfId="30728" xr:uid="{00000000-0005-0000-0000-00007DCF0000}"/>
    <cellStyle name="Total 4 4 2 9" xfId="28794" xr:uid="{00000000-0005-0000-0000-00007ECF0000}"/>
    <cellStyle name="Total 4 4 3" xfId="23340" xr:uid="{00000000-0005-0000-0000-00007FCF0000}"/>
    <cellStyle name="Total 4 4 3 2" xfId="23341" xr:uid="{00000000-0005-0000-0000-000080CF0000}"/>
    <cellStyle name="Total 4 4 3 2 2" xfId="23342" xr:uid="{00000000-0005-0000-0000-000081CF0000}"/>
    <cellStyle name="Total 4 4 3 2 2 2" xfId="23343" xr:uid="{00000000-0005-0000-0000-000082CF0000}"/>
    <cellStyle name="Total 4 4 3 2 2 2 2" xfId="23344" xr:uid="{00000000-0005-0000-0000-000083CF0000}"/>
    <cellStyle name="Total 4 4 3 2 2 2 2 2" xfId="54067" xr:uid="{00000000-0005-0000-0000-000084CF0000}"/>
    <cellStyle name="Total 4 4 3 2 2 2 3" xfId="54066" xr:uid="{00000000-0005-0000-0000-000085CF0000}"/>
    <cellStyle name="Total 4 4 3 2 2 3" xfId="23345" xr:uid="{00000000-0005-0000-0000-000086CF0000}"/>
    <cellStyle name="Total 4 4 3 2 2 3 2" xfId="23346" xr:uid="{00000000-0005-0000-0000-000087CF0000}"/>
    <cellStyle name="Total 4 4 3 2 2 3 2 2" xfId="54069" xr:uid="{00000000-0005-0000-0000-000088CF0000}"/>
    <cellStyle name="Total 4 4 3 2 2 3 3" xfId="54068" xr:uid="{00000000-0005-0000-0000-000089CF0000}"/>
    <cellStyle name="Total 4 4 3 2 2 4" xfId="23347" xr:uid="{00000000-0005-0000-0000-00008ACF0000}"/>
    <cellStyle name="Total 4 4 3 2 2 4 2" xfId="54070" xr:uid="{00000000-0005-0000-0000-00008BCF0000}"/>
    <cellStyle name="Total 4 4 3 2 2 5" xfId="54065" xr:uid="{00000000-0005-0000-0000-00008CCF0000}"/>
    <cellStyle name="Total 4 4 3 2 3" xfId="23348" xr:uid="{00000000-0005-0000-0000-00008DCF0000}"/>
    <cellStyle name="Total 4 4 3 2 3 2" xfId="23349" xr:uid="{00000000-0005-0000-0000-00008ECF0000}"/>
    <cellStyle name="Total 4 4 3 2 3 2 2" xfId="54072" xr:uid="{00000000-0005-0000-0000-00008FCF0000}"/>
    <cellStyle name="Total 4 4 3 2 3 3" xfId="54071" xr:uid="{00000000-0005-0000-0000-000090CF0000}"/>
    <cellStyle name="Total 4 4 3 2 4" xfId="23350" xr:uid="{00000000-0005-0000-0000-000091CF0000}"/>
    <cellStyle name="Total 4 4 3 2 4 2" xfId="23351" xr:uid="{00000000-0005-0000-0000-000092CF0000}"/>
    <cellStyle name="Total 4 4 3 2 4 2 2" xfId="54074" xr:uid="{00000000-0005-0000-0000-000093CF0000}"/>
    <cellStyle name="Total 4 4 3 2 4 3" xfId="54073" xr:uid="{00000000-0005-0000-0000-000094CF0000}"/>
    <cellStyle name="Total 4 4 3 2 5" xfId="23352" xr:uid="{00000000-0005-0000-0000-000095CF0000}"/>
    <cellStyle name="Total 4 4 3 2 5 2" xfId="54075" xr:uid="{00000000-0005-0000-0000-000096CF0000}"/>
    <cellStyle name="Total 4 4 3 2 6" xfId="54064" xr:uid="{00000000-0005-0000-0000-000097CF0000}"/>
    <cellStyle name="Total 4 4 3 3" xfId="23353" xr:uid="{00000000-0005-0000-0000-000098CF0000}"/>
    <cellStyle name="Total 4 4 3 3 2" xfId="23354" xr:uid="{00000000-0005-0000-0000-000099CF0000}"/>
    <cellStyle name="Total 4 4 3 3 2 2" xfId="23355" xr:uid="{00000000-0005-0000-0000-00009ACF0000}"/>
    <cellStyle name="Total 4 4 3 3 2 2 2" xfId="54078" xr:uid="{00000000-0005-0000-0000-00009BCF0000}"/>
    <cellStyle name="Total 4 4 3 3 2 3" xfId="54077" xr:uid="{00000000-0005-0000-0000-00009CCF0000}"/>
    <cellStyle name="Total 4 4 3 3 3" xfId="23356" xr:uid="{00000000-0005-0000-0000-00009DCF0000}"/>
    <cellStyle name="Total 4 4 3 3 3 2" xfId="23357" xr:uid="{00000000-0005-0000-0000-00009ECF0000}"/>
    <cellStyle name="Total 4 4 3 3 3 2 2" xfId="54080" xr:uid="{00000000-0005-0000-0000-00009FCF0000}"/>
    <cellStyle name="Total 4 4 3 3 3 3" xfId="54079" xr:uid="{00000000-0005-0000-0000-0000A0CF0000}"/>
    <cellStyle name="Total 4 4 3 3 4" xfId="23358" xr:uid="{00000000-0005-0000-0000-0000A1CF0000}"/>
    <cellStyle name="Total 4 4 3 3 4 2" xfId="54081" xr:uid="{00000000-0005-0000-0000-0000A2CF0000}"/>
    <cellStyle name="Total 4 4 3 3 5" xfId="54076" xr:uid="{00000000-0005-0000-0000-0000A3CF0000}"/>
    <cellStyle name="Total 4 4 3 4" xfId="23359" xr:uid="{00000000-0005-0000-0000-0000A4CF0000}"/>
    <cellStyle name="Total 4 4 3 4 2" xfId="23360" xr:uid="{00000000-0005-0000-0000-0000A5CF0000}"/>
    <cellStyle name="Total 4 4 3 4 2 2" xfId="54083" xr:uid="{00000000-0005-0000-0000-0000A6CF0000}"/>
    <cellStyle name="Total 4 4 3 4 3" xfId="54082" xr:uid="{00000000-0005-0000-0000-0000A7CF0000}"/>
    <cellStyle name="Total 4 4 3 5" xfId="23361" xr:uid="{00000000-0005-0000-0000-0000A8CF0000}"/>
    <cellStyle name="Total 4 4 3 5 2" xfId="23362" xr:uid="{00000000-0005-0000-0000-0000A9CF0000}"/>
    <cellStyle name="Total 4 4 3 5 2 2" xfId="54085" xr:uid="{00000000-0005-0000-0000-0000AACF0000}"/>
    <cellStyle name="Total 4 4 3 5 3" xfId="54084" xr:uid="{00000000-0005-0000-0000-0000ABCF0000}"/>
    <cellStyle name="Total 4 4 3 6" xfId="23363" xr:uid="{00000000-0005-0000-0000-0000ACCF0000}"/>
    <cellStyle name="Total 4 4 3 6 2" xfId="54086" xr:uid="{00000000-0005-0000-0000-0000ADCF0000}"/>
    <cellStyle name="Total 4 4 3 7" xfId="54063" xr:uid="{00000000-0005-0000-0000-0000AECF0000}"/>
    <cellStyle name="Total 4 4 4" xfId="23364" xr:uid="{00000000-0005-0000-0000-0000AFCF0000}"/>
    <cellStyle name="Total 4 4 4 2" xfId="23365" xr:uid="{00000000-0005-0000-0000-0000B0CF0000}"/>
    <cellStyle name="Total 4 4 4 2 2" xfId="23366" xr:uid="{00000000-0005-0000-0000-0000B1CF0000}"/>
    <cellStyle name="Total 4 4 4 2 2 2" xfId="23367" xr:uid="{00000000-0005-0000-0000-0000B2CF0000}"/>
    <cellStyle name="Total 4 4 4 2 2 2 2" xfId="23368" xr:uid="{00000000-0005-0000-0000-0000B3CF0000}"/>
    <cellStyle name="Total 4 4 4 2 2 2 2 2" xfId="54091" xr:uid="{00000000-0005-0000-0000-0000B4CF0000}"/>
    <cellStyle name="Total 4 4 4 2 2 2 3" xfId="54090" xr:uid="{00000000-0005-0000-0000-0000B5CF0000}"/>
    <cellStyle name="Total 4 4 4 2 2 3" xfId="23369" xr:uid="{00000000-0005-0000-0000-0000B6CF0000}"/>
    <cellStyle name="Total 4 4 4 2 2 3 2" xfId="23370" xr:uid="{00000000-0005-0000-0000-0000B7CF0000}"/>
    <cellStyle name="Total 4 4 4 2 2 3 2 2" xfId="54093" xr:uid="{00000000-0005-0000-0000-0000B8CF0000}"/>
    <cellStyle name="Total 4 4 4 2 2 3 3" xfId="54092" xr:uid="{00000000-0005-0000-0000-0000B9CF0000}"/>
    <cellStyle name="Total 4 4 4 2 2 4" xfId="23371" xr:uid="{00000000-0005-0000-0000-0000BACF0000}"/>
    <cellStyle name="Total 4 4 4 2 2 4 2" xfId="54094" xr:uid="{00000000-0005-0000-0000-0000BBCF0000}"/>
    <cellStyle name="Total 4 4 4 2 2 5" xfId="54089" xr:uid="{00000000-0005-0000-0000-0000BCCF0000}"/>
    <cellStyle name="Total 4 4 4 2 3" xfId="23372" xr:uid="{00000000-0005-0000-0000-0000BDCF0000}"/>
    <cellStyle name="Total 4 4 4 2 3 2" xfId="23373" xr:uid="{00000000-0005-0000-0000-0000BECF0000}"/>
    <cellStyle name="Total 4 4 4 2 3 2 2" xfId="54096" xr:uid="{00000000-0005-0000-0000-0000BFCF0000}"/>
    <cellStyle name="Total 4 4 4 2 3 3" xfId="54095" xr:uid="{00000000-0005-0000-0000-0000C0CF0000}"/>
    <cellStyle name="Total 4 4 4 2 4" xfId="23374" xr:uid="{00000000-0005-0000-0000-0000C1CF0000}"/>
    <cellStyle name="Total 4 4 4 2 4 2" xfId="23375" xr:uid="{00000000-0005-0000-0000-0000C2CF0000}"/>
    <cellStyle name="Total 4 4 4 2 4 2 2" xfId="54098" xr:uid="{00000000-0005-0000-0000-0000C3CF0000}"/>
    <cellStyle name="Total 4 4 4 2 4 3" xfId="54097" xr:uid="{00000000-0005-0000-0000-0000C4CF0000}"/>
    <cellStyle name="Total 4 4 4 2 5" xfId="23376" xr:uid="{00000000-0005-0000-0000-0000C5CF0000}"/>
    <cellStyle name="Total 4 4 4 2 5 2" xfId="54099" xr:uid="{00000000-0005-0000-0000-0000C6CF0000}"/>
    <cellStyle name="Total 4 4 4 2 6" xfId="54088" xr:uid="{00000000-0005-0000-0000-0000C7CF0000}"/>
    <cellStyle name="Total 4 4 4 3" xfId="23377" xr:uid="{00000000-0005-0000-0000-0000C8CF0000}"/>
    <cellStyle name="Total 4 4 4 3 2" xfId="23378" xr:uid="{00000000-0005-0000-0000-0000C9CF0000}"/>
    <cellStyle name="Total 4 4 4 3 2 2" xfId="23379" xr:uid="{00000000-0005-0000-0000-0000CACF0000}"/>
    <cellStyle name="Total 4 4 4 3 2 2 2" xfId="54102" xr:uid="{00000000-0005-0000-0000-0000CBCF0000}"/>
    <cellStyle name="Total 4 4 4 3 2 3" xfId="54101" xr:uid="{00000000-0005-0000-0000-0000CCCF0000}"/>
    <cellStyle name="Total 4 4 4 3 3" xfId="23380" xr:uid="{00000000-0005-0000-0000-0000CDCF0000}"/>
    <cellStyle name="Total 4 4 4 3 3 2" xfId="23381" xr:uid="{00000000-0005-0000-0000-0000CECF0000}"/>
    <cellStyle name="Total 4 4 4 3 3 2 2" xfId="54104" xr:uid="{00000000-0005-0000-0000-0000CFCF0000}"/>
    <cellStyle name="Total 4 4 4 3 3 3" xfId="54103" xr:uid="{00000000-0005-0000-0000-0000D0CF0000}"/>
    <cellStyle name="Total 4 4 4 3 4" xfId="23382" xr:uid="{00000000-0005-0000-0000-0000D1CF0000}"/>
    <cellStyle name="Total 4 4 4 3 4 2" xfId="54105" xr:uid="{00000000-0005-0000-0000-0000D2CF0000}"/>
    <cellStyle name="Total 4 4 4 3 5" xfId="54100" xr:uid="{00000000-0005-0000-0000-0000D3CF0000}"/>
    <cellStyle name="Total 4 4 4 4" xfId="23383" xr:uid="{00000000-0005-0000-0000-0000D4CF0000}"/>
    <cellStyle name="Total 4 4 4 4 2" xfId="23384" xr:uid="{00000000-0005-0000-0000-0000D5CF0000}"/>
    <cellStyle name="Total 4 4 4 4 2 2" xfId="54107" xr:uid="{00000000-0005-0000-0000-0000D6CF0000}"/>
    <cellStyle name="Total 4 4 4 4 3" xfId="54106" xr:uid="{00000000-0005-0000-0000-0000D7CF0000}"/>
    <cellStyle name="Total 4 4 4 5" xfId="23385" xr:uid="{00000000-0005-0000-0000-0000D8CF0000}"/>
    <cellStyle name="Total 4 4 4 5 2" xfId="23386" xr:uid="{00000000-0005-0000-0000-0000D9CF0000}"/>
    <cellStyle name="Total 4 4 4 5 2 2" xfId="54109" xr:uid="{00000000-0005-0000-0000-0000DACF0000}"/>
    <cellStyle name="Total 4 4 4 5 3" xfId="54108" xr:uid="{00000000-0005-0000-0000-0000DBCF0000}"/>
    <cellStyle name="Total 4 4 4 6" xfId="23387" xr:uid="{00000000-0005-0000-0000-0000DCCF0000}"/>
    <cellStyle name="Total 4 4 4 6 2" xfId="54110" xr:uid="{00000000-0005-0000-0000-0000DDCF0000}"/>
    <cellStyle name="Total 4 4 4 7" xfId="54087" xr:uid="{00000000-0005-0000-0000-0000DECF0000}"/>
    <cellStyle name="Total 4 4 5" xfId="23388" xr:uid="{00000000-0005-0000-0000-0000DFCF0000}"/>
    <cellStyle name="Total 4 4 5 2" xfId="23389" xr:uid="{00000000-0005-0000-0000-0000E0CF0000}"/>
    <cellStyle name="Total 4 4 5 2 2" xfId="23390" xr:uid="{00000000-0005-0000-0000-0000E1CF0000}"/>
    <cellStyle name="Total 4 4 5 2 2 2" xfId="23391" xr:uid="{00000000-0005-0000-0000-0000E2CF0000}"/>
    <cellStyle name="Total 4 4 5 2 2 2 2" xfId="23392" xr:uid="{00000000-0005-0000-0000-0000E3CF0000}"/>
    <cellStyle name="Total 4 4 5 2 2 2 2 2" xfId="54115" xr:uid="{00000000-0005-0000-0000-0000E4CF0000}"/>
    <cellStyle name="Total 4 4 5 2 2 2 3" xfId="54114" xr:uid="{00000000-0005-0000-0000-0000E5CF0000}"/>
    <cellStyle name="Total 4 4 5 2 2 3" xfId="23393" xr:uid="{00000000-0005-0000-0000-0000E6CF0000}"/>
    <cellStyle name="Total 4 4 5 2 2 3 2" xfId="23394" xr:uid="{00000000-0005-0000-0000-0000E7CF0000}"/>
    <cellStyle name="Total 4 4 5 2 2 3 2 2" xfId="54117" xr:uid="{00000000-0005-0000-0000-0000E8CF0000}"/>
    <cellStyle name="Total 4 4 5 2 2 3 3" xfId="54116" xr:uid="{00000000-0005-0000-0000-0000E9CF0000}"/>
    <cellStyle name="Total 4 4 5 2 2 4" xfId="23395" xr:uid="{00000000-0005-0000-0000-0000EACF0000}"/>
    <cellStyle name="Total 4 4 5 2 2 4 2" xfId="54118" xr:uid="{00000000-0005-0000-0000-0000EBCF0000}"/>
    <cellStyle name="Total 4 4 5 2 2 5" xfId="54113" xr:uid="{00000000-0005-0000-0000-0000ECCF0000}"/>
    <cellStyle name="Total 4 4 5 2 3" xfId="23396" xr:uid="{00000000-0005-0000-0000-0000EDCF0000}"/>
    <cellStyle name="Total 4 4 5 2 3 2" xfId="23397" xr:uid="{00000000-0005-0000-0000-0000EECF0000}"/>
    <cellStyle name="Total 4 4 5 2 3 2 2" xfId="54120" xr:uid="{00000000-0005-0000-0000-0000EFCF0000}"/>
    <cellStyle name="Total 4 4 5 2 3 3" xfId="54119" xr:uid="{00000000-0005-0000-0000-0000F0CF0000}"/>
    <cellStyle name="Total 4 4 5 2 4" xfId="23398" xr:uid="{00000000-0005-0000-0000-0000F1CF0000}"/>
    <cellStyle name="Total 4 4 5 2 4 2" xfId="23399" xr:uid="{00000000-0005-0000-0000-0000F2CF0000}"/>
    <cellStyle name="Total 4 4 5 2 4 2 2" xfId="54122" xr:uid="{00000000-0005-0000-0000-0000F3CF0000}"/>
    <cellStyle name="Total 4 4 5 2 4 3" xfId="54121" xr:uid="{00000000-0005-0000-0000-0000F4CF0000}"/>
    <cellStyle name="Total 4 4 5 2 5" xfId="23400" xr:uid="{00000000-0005-0000-0000-0000F5CF0000}"/>
    <cellStyle name="Total 4 4 5 2 5 2" xfId="54123" xr:uid="{00000000-0005-0000-0000-0000F6CF0000}"/>
    <cellStyle name="Total 4 4 5 2 6" xfId="54112" xr:uid="{00000000-0005-0000-0000-0000F7CF0000}"/>
    <cellStyle name="Total 4 4 5 3" xfId="23401" xr:uid="{00000000-0005-0000-0000-0000F8CF0000}"/>
    <cellStyle name="Total 4 4 5 3 2" xfId="23402" xr:uid="{00000000-0005-0000-0000-0000F9CF0000}"/>
    <cellStyle name="Total 4 4 5 3 2 2" xfId="23403" xr:uid="{00000000-0005-0000-0000-0000FACF0000}"/>
    <cellStyle name="Total 4 4 5 3 2 2 2" xfId="54126" xr:uid="{00000000-0005-0000-0000-0000FBCF0000}"/>
    <cellStyle name="Total 4 4 5 3 2 3" xfId="54125" xr:uid="{00000000-0005-0000-0000-0000FCCF0000}"/>
    <cellStyle name="Total 4 4 5 3 3" xfId="23404" xr:uid="{00000000-0005-0000-0000-0000FDCF0000}"/>
    <cellStyle name="Total 4 4 5 3 3 2" xfId="23405" xr:uid="{00000000-0005-0000-0000-0000FECF0000}"/>
    <cellStyle name="Total 4 4 5 3 3 2 2" xfId="54128" xr:uid="{00000000-0005-0000-0000-0000FFCF0000}"/>
    <cellStyle name="Total 4 4 5 3 3 3" xfId="54127" xr:uid="{00000000-0005-0000-0000-000000D00000}"/>
    <cellStyle name="Total 4 4 5 3 4" xfId="23406" xr:uid="{00000000-0005-0000-0000-000001D00000}"/>
    <cellStyle name="Total 4 4 5 3 4 2" xfId="54129" xr:uid="{00000000-0005-0000-0000-000002D00000}"/>
    <cellStyle name="Total 4 4 5 3 5" xfId="54124" xr:uid="{00000000-0005-0000-0000-000003D00000}"/>
    <cellStyle name="Total 4 4 5 4" xfId="23407" xr:uid="{00000000-0005-0000-0000-000004D00000}"/>
    <cellStyle name="Total 4 4 5 4 2" xfId="23408" xr:uid="{00000000-0005-0000-0000-000005D00000}"/>
    <cellStyle name="Total 4 4 5 4 2 2" xfId="54131" xr:uid="{00000000-0005-0000-0000-000006D00000}"/>
    <cellStyle name="Total 4 4 5 4 3" xfId="54130" xr:uid="{00000000-0005-0000-0000-000007D00000}"/>
    <cellStyle name="Total 4 4 5 5" xfId="23409" xr:uid="{00000000-0005-0000-0000-000008D00000}"/>
    <cellStyle name="Total 4 4 5 5 2" xfId="23410" xr:uid="{00000000-0005-0000-0000-000009D00000}"/>
    <cellStyle name="Total 4 4 5 5 2 2" xfId="54133" xr:uid="{00000000-0005-0000-0000-00000AD00000}"/>
    <cellStyle name="Total 4 4 5 5 3" xfId="54132" xr:uid="{00000000-0005-0000-0000-00000BD00000}"/>
    <cellStyle name="Total 4 4 5 6" xfId="23411" xr:uid="{00000000-0005-0000-0000-00000CD00000}"/>
    <cellStyle name="Total 4 4 5 6 2" xfId="54134" xr:uid="{00000000-0005-0000-0000-00000DD00000}"/>
    <cellStyle name="Total 4 4 5 7" xfId="54111" xr:uid="{00000000-0005-0000-0000-00000ED00000}"/>
    <cellStyle name="Total 4 4 6" xfId="23412" xr:uid="{00000000-0005-0000-0000-00000FD00000}"/>
    <cellStyle name="Total 4 4 6 2" xfId="23413" xr:uid="{00000000-0005-0000-0000-000010D00000}"/>
    <cellStyle name="Total 4 4 6 2 2" xfId="23414" xr:uid="{00000000-0005-0000-0000-000011D00000}"/>
    <cellStyle name="Total 4 4 6 2 2 2" xfId="23415" xr:uid="{00000000-0005-0000-0000-000012D00000}"/>
    <cellStyle name="Total 4 4 6 2 2 2 2" xfId="23416" xr:uid="{00000000-0005-0000-0000-000013D00000}"/>
    <cellStyle name="Total 4 4 6 2 2 2 2 2" xfId="54139" xr:uid="{00000000-0005-0000-0000-000014D00000}"/>
    <cellStyle name="Total 4 4 6 2 2 2 3" xfId="54138" xr:uid="{00000000-0005-0000-0000-000015D00000}"/>
    <cellStyle name="Total 4 4 6 2 2 3" xfId="23417" xr:uid="{00000000-0005-0000-0000-000016D00000}"/>
    <cellStyle name="Total 4 4 6 2 2 3 2" xfId="23418" xr:uid="{00000000-0005-0000-0000-000017D00000}"/>
    <cellStyle name="Total 4 4 6 2 2 3 2 2" xfId="54141" xr:uid="{00000000-0005-0000-0000-000018D00000}"/>
    <cellStyle name="Total 4 4 6 2 2 3 3" xfId="54140" xr:uid="{00000000-0005-0000-0000-000019D00000}"/>
    <cellStyle name="Total 4 4 6 2 2 4" xfId="23419" xr:uid="{00000000-0005-0000-0000-00001AD00000}"/>
    <cellStyle name="Total 4 4 6 2 2 4 2" xfId="54142" xr:uid="{00000000-0005-0000-0000-00001BD00000}"/>
    <cellStyle name="Total 4 4 6 2 2 5" xfId="54137" xr:uid="{00000000-0005-0000-0000-00001CD00000}"/>
    <cellStyle name="Total 4 4 6 2 3" xfId="23420" xr:uid="{00000000-0005-0000-0000-00001DD00000}"/>
    <cellStyle name="Total 4 4 6 2 3 2" xfId="23421" xr:uid="{00000000-0005-0000-0000-00001ED00000}"/>
    <cellStyle name="Total 4 4 6 2 3 2 2" xfId="54144" xr:uid="{00000000-0005-0000-0000-00001FD00000}"/>
    <cellStyle name="Total 4 4 6 2 3 3" xfId="54143" xr:uid="{00000000-0005-0000-0000-000020D00000}"/>
    <cellStyle name="Total 4 4 6 2 4" xfId="23422" xr:uid="{00000000-0005-0000-0000-000021D00000}"/>
    <cellStyle name="Total 4 4 6 2 4 2" xfId="23423" xr:uid="{00000000-0005-0000-0000-000022D00000}"/>
    <cellStyle name="Total 4 4 6 2 4 2 2" xfId="54146" xr:uid="{00000000-0005-0000-0000-000023D00000}"/>
    <cellStyle name="Total 4 4 6 2 4 3" xfId="54145" xr:uid="{00000000-0005-0000-0000-000024D00000}"/>
    <cellStyle name="Total 4 4 6 2 5" xfId="23424" xr:uid="{00000000-0005-0000-0000-000025D00000}"/>
    <cellStyle name="Total 4 4 6 2 5 2" xfId="54147" xr:uid="{00000000-0005-0000-0000-000026D00000}"/>
    <cellStyle name="Total 4 4 6 2 6" xfId="54136" xr:uid="{00000000-0005-0000-0000-000027D00000}"/>
    <cellStyle name="Total 4 4 6 3" xfId="23425" xr:uid="{00000000-0005-0000-0000-000028D00000}"/>
    <cellStyle name="Total 4 4 6 3 2" xfId="23426" xr:uid="{00000000-0005-0000-0000-000029D00000}"/>
    <cellStyle name="Total 4 4 6 3 2 2" xfId="23427" xr:uid="{00000000-0005-0000-0000-00002AD00000}"/>
    <cellStyle name="Total 4 4 6 3 2 2 2" xfId="54150" xr:uid="{00000000-0005-0000-0000-00002BD00000}"/>
    <cellStyle name="Total 4 4 6 3 2 3" xfId="54149" xr:uid="{00000000-0005-0000-0000-00002CD00000}"/>
    <cellStyle name="Total 4 4 6 3 3" xfId="23428" xr:uid="{00000000-0005-0000-0000-00002DD00000}"/>
    <cellStyle name="Total 4 4 6 3 3 2" xfId="23429" xr:uid="{00000000-0005-0000-0000-00002ED00000}"/>
    <cellStyle name="Total 4 4 6 3 3 2 2" xfId="54152" xr:uid="{00000000-0005-0000-0000-00002FD00000}"/>
    <cellStyle name="Total 4 4 6 3 3 3" xfId="54151" xr:uid="{00000000-0005-0000-0000-000030D00000}"/>
    <cellStyle name="Total 4 4 6 3 4" xfId="23430" xr:uid="{00000000-0005-0000-0000-000031D00000}"/>
    <cellStyle name="Total 4 4 6 3 4 2" xfId="54153" xr:uid="{00000000-0005-0000-0000-000032D00000}"/>
    <cellStyle name="Total 4 4 6 3 5" xfId="54148" xr:uid="{00000000-0005-0000-0000-000033D00000}"/>
    <cellStyle name="Total 4 4 6 4" xfId="23431" xr:uid="{00000000-0005-0000-0000-000034D00000}"/>
    <cellStyle name="Total 4 4 6 4 2" xfId="23432" xr:uid="{00000000-0005-0000-0000-000035D00000}"/>
    <cellStyle name="Total 4 4 6 4 2 2" xfId="54155" xr:uid="{00000000-0005-0000-0000-000036D00000}"/>
    <cellStyle name="Total 4 4 6 4 3" xfId="54154" xr:uid="{00000000-0005-0000-0000-000037D00000}"/>
    <cellStyle name="Total 4 4 6 5" xfId="23433" xr:uid="{00000000-0005-0000-0000-000038D00000}"/>
    <cellStyle name="Total 4 4 6 5 2" xfId="23434" xr:uid="{00000000-0005-0000-0000-000039D00000}"/>
    <cellStyle name="Total 4 4 6 5 2 2" xfId="54157" xr:uid="{00000000-0005-0000-0000-00003AD00000}"/>
    <cellStyle name="Total 4 4 6 5 3" xfId="54156" xr:uid="{00000000-0005-0000-0000-00003BD00000}"/>
    <cellStyle name="Total 4 4 6 6" xfId="23435" xr:uid="{00000000-0005-0000-0000-00003CD00000}"/>
    <cellStyle name="Total 4 4 6 6 2" xfId="54158" xr:uid="{00000000-0005-0000-0000-00003DD00000}"/>
    <cellStyle name="Total 4 4 6 7" xfId="54135" xr:uid="{00000000-0005-0000-0000-00003ED00000}"/>
    <cellStyle name="Total 4 4 7" xfId="23436" xr:uid="{00000000-0005-0000-0000-00003FD00000}"/>
    <cellStyle name="Total 4 4 7 2" xfId="23437" xr:uid="{00000000-0005-0000-0000-000040D00000}"/>
    <cellStyle name="Total 4 4 7 2 2" xfId="23438" xr:uid="{00000000-0005-0000-0000-000041D00000}"/>
    <cellStyle name="Total 4 4 7 2 2 2" xfId="23439" xr:uid="{00000000-0005-0000-0000-000042D00000}"/>
    <cellStyle name="Total 4 4 7 2 2 2 2" xfId="23440" xr:uid="{00000000-0005-0000-0000-000043D00000}"/>
    <cellStyle name="Total 4 4 7 2 2 2 2 2" xfId="54163" xr:uid="{00000000-0005-0000-0000-000044D00000}"/>
    <cellStyle name="Total 4 4 7 2 2 2 3" xfId="54162" xr:uid="{00000000-0005-0000-0000-000045D00000}"/>
    <cellStyle name="Total 4 4 7 2 2 3" xfId="23441" xr:uid="{00000000-0005-0000-0000-000046D00000}"/>
    <cellStyle name="Total 4 4 7 2 2 3 2" xfId="23442" xr:uid="{00000000-0005-0000-0000-000047D00000}"/>
    <cellStyle name="Total 4 4 7 2 2 3 2 2" xfId="54165" xr:uid="{00000000-0005-0000-0000-000048D00000}"/>
    <cellStyle name="Total 4 4 7 2 2 3 3" xfId="54164" xr:uid="{00000000-0005-0000-0000-000049D00000}"/>
    <cellStyle name="Total 4 4 7 2 2 4" xfId="23443" xr:uid="{00000000-0005-0000-0000-00004AD00000}"/>
    <cellStyle name="Total 4 4 7 2 2 4 2" xfId="54166" xr:uid="{00000000-0005-0000-0000-00004BD00000}"/>
    <cellStyle name="Total 4 4 7 2 2 5" xfId="54161" xr:uid="{00000000-0005-0000-0000-00004CD00000}"/>
    <cellStyle name="Total 4 4 7 2 3" xfId="23444" xr:uid="{00000000-0005-0000-0000-00004DD00000}"/>
    <cellStyle name="Total 4 4 7 2 3 2" xfId="23445" xr:uid="{00000000-0005-0000-0000-00004ED00000}"/>
    <cellStyle name="Total 4 4 7 2 3 2 2" xfId="54168" xr:uid="{00000000-0005-0000-0000-00004FD00000}"/>
    <cellStyle name="Total 4 4 7 2 3 3" xfId="54167" xr:uid="{00000000-0005-0000-0000-000050D00000}"/>
    <cellStyle name="Total 4 4 7 2 4" xfId="23446" xr:uid="{00000000-0005-0000-0000-000051D00000}"/>
    <cellStyle name="Total 4 4 7 2 4 2" xfId="23447" xr:uid="{00000000-0005-0000-0000-000052D00000}"/>
    <cellStyle name="Total 4 4 7 2 4 2 2" xfId="54170" xr:uid="{00000000-0005-0000-0000-000053D00000}"/>
    <cellStyle name="Total 4 4 7 2 4 3" xfId="54169" xr:uid="{00000000-0005-0000-0000-000054D00000}"/>
    <cellStyle name="Total 4 4 7 2 5" xfId="23448" xr:uid="{00000000-0005-0000-0000-000055D00000}"/>
    <cellStyle name="Total 4 4 7 2 5 2" xfId="54171" xr:uid="{00000000-0005-0000-0000-000056D00000}"/>
    <cellStyle name="Total 4 4 7 2 6" xfId="54160" xr:uid="{00000000-0005-0000-0000-000057D00000}"/>
    <cellStyle name="Total 4 4 7 3" xfId="23449" xr:uid="{00000000-0005-0000-0000-000058D00000}"/>
    <cellStyle name="Total 4 4 7 3 2" xfId="23450" xr:uid="{00000000-0005-0000-0000-000059D00000}"/>
    <cellStyle name="Total 4 4 7 3 2 2" xfId="23451" xr:uid="{00000000-0005-0000-0000-00005AD00000}"/>
    <cellStyle name="Total 4 4 7 3 2 2 2" xfId="54174" xr:uid="{00000000-0005-0000-0000-00005BD00000}"/>
    <cellStyle name="Total 4 4 7 3 2 3" xfId="54173" xr:uid="{00000000-0005-0000-0000-00005CD00000}"/>
    <cellStyle name="Total 4 4 7 3 3" xfId="23452" xr:uid="{00000000-0005-0000-0000-00005DD00000}"/>
    <cellStyle name="Total 4 4 7 3 3 2" xfId="23453" xr:uid="{00000000-0005-0000-0000-00005ED00000}"/>
    <cellStyle name="Total 4 4 7 3 3 2 2" xfId="54176" xr:uid="{00000000-0005-0000-0000-00005FD00000}"/>
    <cellStyle name="Total 4 4 7 3 3 3" xfId="54175" xr:uid="{00000000-0005-0000-0000-000060D00000}"/>
    <cellStyle name="Total 4 4 7 3 4" xfId="23454" xr:uid="{00000000-0005-0000-0000-000061D00000}"/>
    <cellStyle name="Total 4 4 7 3 4 2" xfId="54177" xr:uid="{00000000-0005-0000-0000-000062D00000}"/>
    <cellStyle name="Total 4 4 7 3 5" xfId="54172" xr:uid="{00000000-0005-0000-0000-000063D00000}"/>
    <cellStyle name="Total 4 4 7 4" xfId="23455" xr:uid="{00000000-0005-0000-0000-000064D00000}"/>
    <cellStyle name="Total 4 4 7 4 2" xfId="23456" xr:uid="{00000000-0005-0000-0000-000065D00000}"/>
    <cellStyle name="Total 4 4 7 4 2 2" xfId="54179" xr:uid="{00000000-0005-0000-0000-000066D00000}"/>
    <cellStyle name="Total 4 4 7 4 3" xfId="54178" xr:uid="{00000000-0005-0000-0000-000067D00000}"/>
    <cellStyle name="Total 4 4 7 5" xfId="23457" xr:uid="{00000000-0005-0000-0000-000068D00000}"/>
    <cellStyle name="Total 4 4 7 5 2" xfId="23458" xr:uid="{00000000-0005-0000-0000-000069D00000}"/>
    <cellStyle name="Total 4 4 7 5 2 2" xfId="54181" xr:uid="{00000000-0005-0000-0000-00006AD00000}"/>
    <cellStyle name="Total 4 4 7 5 3" xfId="54180" xr:uid="{00000000-0005-0000-0000-00006BD00000}"/>
    <cellStyle name="Total 4 4 7 6" xfId="23459" xr:uid="{00000000-0005-0000-0000-00006CD00000}"/>
    <cellStyle name="Total 4 4 7 6 2" xfId="54182" xr:uid="{00000000-0005-0000-0000-00006DD00000}"/>
    <cellStyle name="Total 4 4 7 7" xfId="54159" xr:uid="{00000000-0005-0000-0000-00006ED00000}"/>
    <cellStyle name="Total 4 4 8" xfId="23460" xr:uid="{00000000-0005-0000-0000-00006FD00000}"/>
    <cellStyle name="Total 4 4 8 2" xfId="23461" xr:uid="{00000000-0005-0000-0000-000070D00000}"/>
    <cellStyle name="Total 4 4 8 2 2" xfId="23462" xr:uid="{00000000-0005-0000-0000-000071D00000}"/>
    <cellStyle name="Total 4 4 8 2 2 2" xfId="23463" xr:uid="{00000000-0005-0000-0000-000072D00000}"/>
    <cellStyle name="Total 4 4 8 2 2 2 2" xfId="54186" xr:uid="{00000000-0005-0000-0000-000073D00000}"/>
    <cellStyle name="Total 4 4 8 2 2 3" xfId="54185" xr:uid="{00000000-0005-0000-0000-000074D00000}"/>
    <cellStyle name="Total 4 4 8 2 3" xfId="23464" xr:uid="{00000000-0005-0000-0000-000075D00000}"/>
    <cellStyle name="Total 4 4 8 2 3 2" xfId="23465" xr:uid="{00000000-0005-0000-0000-000076D00000}"/>
    <cellStyle name="Total 4 4 8 2 3 2 2" xfId="54188" xr:uid="{00000000-0005-0000-0000-000077D00000}"/>
    <cellStyle name="Total 4 4 8 2 3 3" xfId="54187" xr:uid="{00000000-0005-0000-0000-000078D00000}"/>
    <cellStyle name="Total 4 4 8 2 4" xfId="23466" xr:uid="{00000000-0005-0000-0000-000079D00000}"/>
    <cellStyle name="Total 4 4 8 2 4 2" xfId="54189" xr:uid="{00000000-0005-0000-0000-00007AD00000}"/>
    <cellStyle name="Total 4 4 8 2 5" xfId="54184" xr:uid="{00000000-0005-0000-0000-00007BD00000}"/>
    <cellStyle name="Total 4 4 8 3" xfId="23467" xr:uid="{00000000-0005-0000-0000-00007CD00000}"/>
    <cellStyle name="Total 4 4 8 3 2" xfId="23468" xr:uid="{00000000-0005-0000-0000-00007DD00000}"/>
    <cellStyle name="Total 4 4 8 3 2 2" xfId="54191" xr:uid="{00000000-0005-0000-0000-00007ED00000}"/>
    <cellStyle name="Total 4 4 8 3 3" xfId="54190" xr:uid="{00000000-0005-0000-0000-00007FD00000}"/>
    <cellStyle name="Total 4 4 8 4" xfId="23469" xr:uid="{00000000-0005-0000-0000-000080D00000}"/>
    <cellStyle name="Total 4 4 8 4 2" xfId="23470" xr:uid="{00000000-0005-0000-0000-000081D00000}"/>
    <cellStyle name="Total 4 4 8 4 2 2" xfId="54193" xr:uid="{00000000-0005-0000-0000-000082D00000}"/>
    <cellStyle name="Total 4 4 8 4 3" xfId="54192" xr:uid="{00000000-0005-0000-0000-000083D00000}"/>
    <cellStyle name="Total 4 4 8 5" xfId="23471" xr:uid="{00000000-0005-0000-0000-000084D00000}"/>
    <cellStyle name="Total 4 4 8 5 2" xfId="54194" xr:uid="{00000000-0005-0000-0000-000085D00000}"/>
    <cellStyle name="Total 4 4 8 6" xfId="54183" xr:uid="{00000000-0005-0000-0000-000086D00000}"/>
    <cellStyle name="Total 4 4 9" xfId="23472" xr:uid="{00000000-0005-0000-0000-000087D00000}"/>
    <cellStyle name="Total 4 4 9 2" xfId="23473" xr:uid="{00000000-0005-0000-0000-000088D00000}"/>
    <cellStyle name="Total 4 4 9 2 2" xfId="23474" xr:uid="{00000000-0005-0000-0000-000089D00000}"/>
    <cellStyle name="Total 4 4 9 2 2 2" xfId="54197" xr:uid="{00000000-0005-0000-0000-00008AD00000}"/>
    <cellStyle name="Total 4 4 9 2 3" xfId="54196" xr:uid="{00000000-0005-0000-0000-00008BD00000}"/>
    <cellStyle name="Total 4 4 9 3" xfId="23475" xr:uid="{00000000-0005-0000-0000-00008CD00000}"/>
    <cellStyle name="Total 4 4 9 3 2" xfId="23476" xr:uid="{00000000-0005-0000-0000-00008DD00000}"/>
    <cellStyle name="Total 4 4 9 3 2 2" xfId="54199" xr:uid="{00000000-0005-0000-0000-00008ED00000}"/>
    <cellStyle name="Total 4 4 9 3 3" xfId="54198" xr:uid="{00000000-0005-0000-0000-00008FD00000}"/>
    <cellStyle name="Total 4 4 9 4" xfId="23477" xr:uid="{00000000-0005-0000-0000-000090D00000}"/>
    <cellStyle name="Total 4 4 9 4 2" xfId="54200" xr:uid="{00000000-0005-0000-0000-000091D00000}"/>
    <cellStyle name="Total 4 4 9 5" xfId="54195" xr:uid="{00000000-0005-0000-0000-000092D00000}"/>
    <cellStyle name="Total 4 5" xfId="23478" xr:uid="{00000000-0005-0000-0000-000093D00000}"/>
    <cellStyle name="Total 4 5 10" xfId="23479" xr:uid="{00000000-0005-0000-0000-000094D00000}"/>
    <cellStyle name="Total 4 5 10 2" xfId="23480" xr:uid="{00000000-0005-0000-0000-000095D00000}"/>
    <cellStyle name="Total 4 5 10 2 2" xfId="54203" xr:uid="{00000000-0005-0000-0000-000096D00000}"/>
    <cellStyle name="Total 4 5 10 3" xfId="54202" xr:uid="{00000000-0005-0000-0000-000097D00000}"/>
    <cellStyle name="Total 4 5 11" xfId="23481" xr:uid="{00000000-0005-0000-0000-000098D00000}"/>
    <cellStyle name="Total 4 5 11 2" xfId="54204" xr:uid="{00000000-0005-0000-0000-000099D00000}"/>
    <cellStyle name="Total 4 5 12" xfId="28795" xr:uid="{00000000-0005-0000-0000-00009AD00000}"/>
    <cellStyle name="Total 4 5 13" xfId="29380" xr:uid="{00000000-0005-0000-0000-00009BD00000}"/>
    <cellStyle name="Total 4 5 14" xfId="54201" xr:uid="{00000000-0005-0000-0000-00009CD00000}"/>
    <cellStyle name="Total 4 5 2" xfId="23482" xr:uid="{00000000-0005-0000-0000-00009DD00000}"/>
    <cellStyle name="Total 4 5 2 10" xfId="29853" xr:uid="{00000000-0005-0000-0000-00009ED00000}"/>
    <cellStyle name="Total 4 5 2 11" xfId="54205" xr:uid="{00000000-0005-0000-0000-00009FD00000}"/>
    <cellStyle name="Total 4 5 2 2" xfId="23483" xr:uid="{00000000-0005-0000-0000-0000A0D00000}"/>
    <cellStyle name="Total 4 5 2 2 2" xfId="23484" xr:uid="{00000000-0005-0000-0000-0000A1D00000}"/>
    <cellStyle name="Total 4 5 2 2 2 2" xfId="23485" xr:uid="{00000000-0005-0000-0000-0000A2D00000}"/>
    <cellStyle name="Total 4 5 2 2 2 2 2" xfId="23486" xr:uid="{00000000-0005-0000-0000-0000A3D00000}"/>
    <cellStyle name="Total 4 5 2 2 2 2 2 2" xfId="54209" xr:uid="{00000000-0005-0000-0000-0000A4D00000}"/>
    <cellStyle name="Total 4 5 2 2 2 2 3" xfId="54208" xr:uid="{00000000-0005-0000-0000-0000A5D00000}"/>
    <cellStyle name="Total 4 5 2 2 2 3" xfId="23487" xr:uid="{00000000-0005-0000-0000-0000A6D00000}"/>
    <cellStyle name="Total 4 5 2 2 2 3 2" xfId="23488" xr:uid="{00000000-0005-0000-0000-0000A7D00000}"/>
    <cellStyle name="Total 4 5 2 2 2 3 2 2" xfId="54211" xr:uid="{00000000-0005-0000-0000-0000A8D00000}"/>
    <cellStyle name="Total 4 5 2 2 2 3 3" xfId="54210" xr:uid="{00000000-0005-0000-0000-0000A9D00000}"/>
    <cellStyle name="Total 4 5 2 2 2 4" xfId="23489" xr:uid="{00000000-0005-0000-0000-0000AAD00000}"/>
    <cellStyle name="Total 4 5 2 2 2 4 2" xfId="54212" xr:uid="{00000000-0005-0000-0000-0000ABD00000}"/>
    <cellStyle name="Total 4 5 2 2 2 5" xfId="28796" xr:uid="{00000000-0005-0000-0000-0000ACD00000}"/>
    <cellStyle name="Total 4 5 2 2 2 6" xfId="32080" xr:uid="{00000000-0005-0000-0000-0000ADD00000}"/>
    <cellStyle name="Total 4 5 2 2 2 7" xfId="54207" xr:uid="{00000000-0005-0000-0000-0000AED00000}"/>
    <cellStyle name="Total 4 5 2 2 3" xfId="23490" xr:uid="{00000000-0005-0000-0000-0000AFD00000}"/>
    <cellStyle name="Total 4 5 2 2 3 2" xfId="23491" xr:uid="{00000000-0005-0000-0000-0000B0D00000}"/>
    <cellStyle name="Total 4 5 2 2 3 2 2" xfId="54214" xr:uid="{00000000-0005-0000-0000-0000B1D00000}"/>
    <cellStyle name="Total 4 5 2 2 3 3" xfId="28797" xr:uid="{00000000-0005-0000-0000-0000B2D00000}"/>
    <cellStyle name="Total 4 5 2 2 3 4" xfId="32544" xr:uid="{00000000-0005-0000-0000-0000B3D00000}"/>
    <cellStyle name="Total 4 5 2 2 3 5" xfId="54213" xr:uid="{00000000-0005-0000-0000-0000B4D00000}"/>
    <cellStyle name="Total 4 5 2 2 4" xfId="23492" xr:uid="{00000000-0005-0000-0000-0000B5D00000}"/>
    <cellStyle name="Total 4 5 2 2 4 2" xfId="23493" xr:uid="{00000000-0005-0000-0000-0000B6D00000}"/>
    <cellStyle name="Total 4 5 2 2 4 2 2" xfId="54216" xr:uid="{00000000-0005-0000-0000-0000B7D00000}"/>
    <cellStyle name="Total 4 5 2 2 4 3" xfId="28798" xr:uid="{00000000-0005-0000-0000-0000B8D00000}"/>
    <cellStyle name="Total 4 5 2 2 4 4" xfId="32760" xr:uid="{00000000-0005-0000-0000-0000B9D00000}"/>
    <cellStyle name="Total 4 5 2 2 4 5" xfId="54215" xr:uid="{00000000-0005-0000-0000-0000BAD00000}"/>
    <cellStyle name="Total 4 5 2 2 5" xfId="23494" xr:uid="{00000000-0005-0000-0000-0000BBD00000}"/>
    <cellStyle name="Total 4 5 2 2 5 2" xfId="28799" xr:uid="{00000000-0005-0000-0000-0000BCD00000}"/>
    <cellStyle name="Total 4 5 2 2 5 3" xfId="31107" xr:uid="{00000000-0005-0000-0000-0000BDD00000}"/>
    <cellStyle name="Total 4 5 2 2 5 4" xfId="54217" xr:uid="{00000000-0005-0000-0000-0000BED00000}"/>
    <cellStyle name="Total 4 5 2 2 6" xfId="28800" xr:uid="{00000000-0005-0000-0000-0000BFD00000}"/>
    <cellStyle name="Total 4 5 2 2 7" xfId="30255" xr:uid="{00000000-0005-0000-0000-0000C0D00000}"/>
    <cellStyle name="Total 4 5 2 2 8" xfId="54206" xr:uid="{00000000-0005-0000-0000-0000C1D00000}"/>
    <cellStyle name="Total 4 5 2 3" xfId="23495" xr:uid="{00000000-0005-0000-0000-0000C2D00000}"/>
    <cellStyle name="Total 4 5 2 3 2" xfId="23496" xr:uid="{00000000-0005-0000-0000-0000C3D00000}"/>
    <cellStyle name="Total 4 5 2 3 2 2" xfId="23497" xr:uid="{00000000-0005-0000-0000-0000C4D00000}"/>
    <cellStyle name="Total 4 5 2 3 2 2 2" xfId="54220" xr:uid="{00000000-0005-0000-0000-0000C5D00000}"/>
    <cellStyle name="Total 4 5 2 3 2 3" xfId="28801" xr:uid="{00000000-0005-0000-0000-0000C6D00000}"/>
    <cellStyle name="Total 4 5 2 3 2 4" xfId="32331" xr:uid="{00000000-0005-0000-0000-0000C7D00000}"/>
    <cellStyle name="Total 4 5 2 3 2 5" xfId="54219" xr:uid="{00000000-0005-0000-0000-0000C8D00000}"/>
    <cellStyle name="Total 4 5 2 3 3" xfId="23498" xr:uid="{00000000-0005-0000-0000-0000C9D00000}"/>
    <cellStyle name="Total 4 5 2 3 3 2" xfId="23499" xr:uid="{00000000-0005-0000-0000-0000CAD00000}"/>
    <cellStyle name="Total 4 5 2 3 3 2 2" xfId="54222" xr:uid="{00000000-0005-0000-0000-0000CBD00000}"/>
    <cellStyle name="Total 4 5 2 3 3 3" xfId="28802" xr:uid="{00000000-0005-0000-0000-0000CCD00000}"/>
    <cellStyle name="Total 4 5 2 3 3 4" xfId="32669" xr:uid="{00000000-0005-0000-0000-0000CDD00000}"/>
    <cellStyle name="Total 4 5 2 3 3 5" xfId="54221" xr:uid="{00000000-0005-0000-0000-0000CED00000}"/>
    <cellStyle name="Total 4 5 2 3 4" xfId="23500" xr:uid="{00000000-0005-0000-0000-0000CFD00000}"/>
    <cellStyle name="Total 4 5 2 3 4 2" xfId="28803" xr:uid="{00000000-0005-0000-0000-0000D0D00000}"/>
    <cellStyle name="Total 4 5 2 3 4 3" xfId="32885" xr:uid="{00000000-0005-0000-0000-0000D1D00000}"/>
    <cellStyle name="Total 4 5 2 3 4 4" xfId="54223" xr:uid="{00000000-0005-0000-0000-0000D2D00000}"/>
    <cellStyle name="Total 4 5 2 3 5" xfId="28804" xr:uid="{00000000-0005-0000-0000-0000D3D00000}"/>
    <cellStyle name="Total 4 5 2 3 5 2" xfId="31357" xr:uid="{00000000-0005-0000-0000-0000D4D00000}"/>
    <cellStyle name="Total 4 5 2 3 6" xfId="28805" xr:uid="{00000000-0005-0000-0000-0000D5D00000}"/>
    <cellStyle name="Total 4 5 2 3 7" xfId="30505" xr:uid="{00000000-0005-0000-0000-0000D6D00000}"/>
    <cellStyle name="Total 4 5 2 3 8" xfId="54218" xr:uid="{00000000-0005-0000-0000-0000D7D00000}"/>
    <cellStyle name="Total 4 5 2 4" xfId="23501" xr:uid="{00000000-0005-0000-0000-0000D8D00000}"/>
    <cellStyle name="Total 4 5 2 4 2" xfId="23502" xr:uid="{00000000-0005-0000-0000-0000D9D00000}"/>
    <cellStyle name="Total 4 5 2 4 2 2" xfId="28806" xr:uid="{00000000-0005-0000-0000-0000DAD00000}"/>
    <cellStyle name="Total 4 5 2 4 2 3" xfId="31839" xr:uid="{00000000-0005-0000-0000-0000DBD00000}"/>
    <cellStyle name="Total 4 5 2 4 2 4" xfId="54225" xr:uid="{00000000-0005-0000-0000-0000DCD00000}"/>
    <cellStyle name="Total 4 5 2 4 3" xfId="28807" xr:uid="{00000000-0005-0000-0000-0000DDD00000}"/>
    <cellStyle name="Total 4 5 2 4 3 2" xfId="32433" xr:uid="{00000000-0005-0000-0000-0000DED00000}"/>
    <cellStyle name="Total 4 5 2 4 4" xfId="28808" xr:uid="{00000000-0005-0000-0000-0000DFD00000}"/>
    <cellStyle name="Total 4 5 2 4 4 2" xfId="31609" xr:uid="{00000000-0005-0000-0000-0000E0D00000}"/>
    <cellStyle name="Total 4 5 2 4 5" xfId="28809" xr:uid="{00000000-0005-0000-0000-0000E1D00000}"/>
    <cellStyle name="Total 4 5 2 4 5 2" xfId="30866" xr:uid="{00000000-0005-0000-0000-0000E2D00000}"/>
    <cellStyle name="Total 4 5 2 4 6" xfId="28810" xr:uid="{00000000-0005-0000-0000-0000E3D00000}"/>
    <cellStyle name="Total 4 5 2 4 7" xfId="29995" xr:uid="{00000000-0005-0000-0000-0000E4D00000}"/>
    <cellStyle name="Total 4 5 2 4 8" xfId="54224" xr:uid="{00000000-0005-0000-0000-0000E5D00000}"/>
    <cellStyle name="Total 4 5 2 5" xfId="23503" xr:uid="{00000000-0005-0000-0000-0000E6D00000}"/>
    <cellStyle name="Total 4 5 2 5 2" xfId="23504" xr:uid="{00000000-0005-0000-0000-0000E7D00000}"/>
    <cellStyle name="Total 4 5 2 5 2 2" xfId="54227" xr:uid="{00000000-0005-0000-0000-0000E8D00000}"/>
    <cellStyle name="Total 4 5 2 5 3" xfId="28811" xr:uid="{00000000-0005-0000-0000-0000E9D00000}"/>
    <cellStyle name="Total 4 5 2 5 4" xfId="31702" xr:uid="{00000000-0005-0000-0000-0000EAD00000}"/>
    <cellStyle name="Total 4 5 2 5 5" xfId="54226" xr:uid="{00000000-0005-0000-0000-0000EBD00000}"/>
    <cellStyle name="Total 4 5 2 6" xfId="23505" xr:uid="{00000000-0005-0000-0000-0000ECD00000}"/>
    <cellStyle name="Total 4 5 2 6 2" xfId="28812" xr:uid="{00000000-0005-0000-0000-0000EDD00000}"/>
    <cellStyle name="Total 4 5 2 6 3" xfId="32422" xr:uid="{00000000-0005-0000-0000-0000EED00000}"/>
    <cellStyle name="Total 4 5 2 6 4" xfId="54228" xr:uid="{00000000-0005-0000-0000-0000EFD00000}"/>
    <cellStyle name="Total 4 5 2 7" xfId="28813" xr:uid="{00000000-0005-0000-0000-0000F0D00000}"/>
    <cellStyle name="Total 4 5 2 7 2" xfId="31450" xr:uid="{00000000-0005-0000-0000-0000F1D00000}"/>
    <cellStyle name="Total 4 5 2 8" xfId="28814" xr:uid="{00000000-0005-0000-0000-0000F2D00000}"/>
    <cellStyle name="Total 4 5 2 8 2" xfId="30729" xr:uid="{00000000-0005-0000-0000-0000F3D00000}"/>
    <cellStyle name="Total 4 5 2 9" xfId="28815" xr:uid="{00000000-0005-0000-0000-0000F4D00000}"/>
    <cellStyle name="Total 4 5 3" xfId="23506" xr:uid="{00000000-0005-0000-0000-0000F5D00000}"/>
    <cellStyle name="Total 4 5 3 2" xfId="23507" xr:uid="{00000000-0005-0000-0000-0000F6D00000}"/>
    <cellStyle name="Total 4 5 3 2 2" xfId="23508" xr:uid="{00000000-0005-0000-0000-0000F7D00000}"/>
    <cellStyle name="Total 4 5 3 2 2 2" xfId="23509" xr:uid="{00000000-0005-0000-0000-0000F8D00000}"/>
    <cellStyle name="Total 4 5 3 2 2 2 2" xfId="23510" xr:uid="{00000000-0005-0000-0000-0000F9D00000}"/>
    <cellStyle name="Total 4 5 3 2 2 2 2 2" xfId="54233" xr:uid="{00000000-0005-0000-0000-0000FAD00000}"/>
    <cellStyle name="Total 4 5 3 2 2 2 3" xfId="54232" xr:uid="{00000000-0005-0000-0000-0000FBD00000}"/>
    <cellStyle name="Total 4 5 3 2 2 3" xfId="23511" xr:uid="{00000000-0005-0000-0000-0000FCD00000}"/>
    <cellStyle name="Total 4 5 3 2 2 3 2" xfId="23512" xr:uid="{00000000-0005-0000-0000-0000FDD00000}"/>
    <cellStyle name="Total 4 5 3 2 2 3 2 2" xfId="54235" xr:uid="{00000000-0005-0000-0000-0000FED00000}"/>
    <cellStyle name="Total 4 5 3 2 2 3 3" xfId="54234" xr:uid="{00000000-0005-0000-0000-0000FFD00000}"/>
    <cellStyle name="Total 4 5 3 2 2 4" xfId="23513" xr:uid="{00000000-0005-0000-0000-000000D10000}"/>
    <cellStyle name="Total 4 5 3 2 2 4 2" xfId="54236" xr:uid="{00000000-0005-0000-0000-000001D10000}"/>
    <cellStyle name="Total 4 5 3 2 2 5" xfId="54231" xr:uid="{00000000-0005-0000-0000-000002D10000}"/>
    <cellStyle name="Total 4 5 3 2 3" xfId="23514" xr:uid="{00000000-0005-0000-0000-000003D10000}"/>
    <cellStyle name="Total 4 5 3 2 3 2" xfId="23515" xr:uid="{00000000-0005-0000-0000-000004D10000}"/>
    <cellStyle name="Total 4 5 3 2 3 2 2" xfId="54238" xr:uid="{00000000-0005-0000-0000-000005D10000}"/>
    <cellStyle name="Total 4 5 3 2 3 3" xfId="54237" xr:uid="{00000000-0005-0000-0000-000006D10000}"/>
    <cellStyle name="Total 4 5 3 2 4" xfId="23516" xr:uid="{00000000-0005-0000-0000-000007D10000}"/>
    <cellStyle name="Total 4 5 3 2 4 2" xfId="23517" xr:uid="{00000000-0005-0000-0000-000008D10000}"/>
    <cellStyle name="Total 4 5 3 2 4 2 2" xfId="54240" xr:uid="{00000000-0005-0000-0000-000009D10000}"/>
    <cellStyle name="Total 4 5 3 2 4 3" xfId="54239" xr:uid="{00000000-0005-0000-0000-00000AD10000}"/>
    <cellStyle name="Total 4 5 3 2 5" xfId="23518" xr:uid="{00000000-0005-0000-0000-00000BD10000}"/>
    <cellStyle name="Total 4 5 3 2 5 2" xfId="54241" xr:uid="{00000000-0005-0000-0000-00000CD10000}"/>
    <cellStyle name="Total 4 5 3 2 6" xfId="54230" xr:uid="{00000000-0005-0000-0000-00000DD10000}"/>
    <cellStyle name="Total 4 5 3 3" xfId="23519" xr:uid="{00000000-0005-0000-0000-00000ED10000}"/>
    <cellStyle name="Total 4 5 3 3 2" xfId="23520" xr:uid="{00000000-0005-0000-0000-00000FD10000}"/>
    <cellStyle name="Total 4 5 3 3 2 2" xfId="23521" xr:uid="{00000000-0005-0000-0000-000010D10000}"/>
    <cellStyle name="Total 4 5 3 3 2 2 2" xfId="54244" xr:uid="{00000000-0005-0000-0000-000011D10000}"/>
    <cellStyle name="Total 4 5 3 3 2 3" xfId="54243" xr:uid="{00000000-0005-0000-0000-000012D10000}"/>
    <cellStyle name="Total 4 5 3 3 3" xfId="23522" xr:uid="{00000000-0005-0000-0000-000013D10000}"/>
    <cellStyle name="Total 4 5 3 3 3 2" xfId="23523" xr:uid="{00000000-0005-0000-0000-000014D10000}"/>
    <cellStyle name="Total 4 5 3 3 3 2 2" xfId="54246" xr:uid="{00000000-0005-0000-0000-000015D10000}"/>
    <cellStyle name="Total 4 5 3 3 3 3" xfId="54245" xr:uid="{00000000-0005-0000-0000-000016D10000}"/>
    <cellStyle name="Total 4 5 3 3 4" xfId="23524" xr:uid="{00000000-0005-0000-0000-000017D10000}"/>
    <cellStyle name="Total 4 5 3 3 4 2" xfId="54247" xr:uid="{00000000-0005-0000-0000-000018D10000}"/>
    <cellStyle name="Total 4 5 3 3 5" xfId="54242" xr:uid="{00000000-0005-0000-0000-000019D10000}"/>
    <cellStyle name="Total 4 5 3 4" xfId="23525" xr:uid="{00000000-0005-0000-0000-00001AD10000}"/>
    <cellStyle name="Total 4 5 3 4 2" xfId="23526" xr:uid="{00000000-0005-0000-0000-00001BD10000}"/>
    <cellStyle name="Total 4 5 3 4 2 2" xfId="54249" xr:uid="{00000000-0005-0000-0000-00001CD10000}"/>
    <cellStyle name="Total 4 5 3 4 3" xfId="54248" xr:uid="{00000000-0005-0000-0000-00001DD10000}"/>
    <cellStyle name="Total 4 5 3 5" xfId="23527" xr:uid="{00000000-0005-0000-0000-00001ED10000}"/>
    <cellStyle name="Total 4 5 3 5 2" xfId="23528" xr:uid="{00000000-0005-0000-0000-00001FD10000}"/>
    <cellStyle name="Total 4 5 3 5 2 2" xfId="54251" xr:uid="{00000000-0005-0000-0000-000020D10000}"/>
    <cellStyle name="Total 4 5 3 5 3" xfId="54250" xr:uid="{00000000-0005-0000-0000-000021D10000}"/>
    <cellStyle name="Total 4 5 3 6" xfId="23529" xr:uid="{00000000-0005-0000-0000-000022D10000}"/>
    <cellStyle name="Total 4 5 3 6 2" xfId="54252" xr:uid="{00000000-0005-0000-0000-000023D10000}"/>
    <cellStyle name="Total 4 5 3 7" xfId="54229" xr:uid="{00000000-0005-0000-0000-000024D10000}"/>
    <cellStyle name="Total 4 5 4" xfId="23530" xr:uid="{00000000-0005-0000-0000-000025D10000}"/>
    <cellStyle name="Total 4 5 4 2" xfId="23531" xr:uid="{00000000-0005-0000-0000-000026D10000}"/>
    <cellStyle name="Total 4 5 4 2 2" xfId="23532" xr:uid="{00000000-0005-0000-0000-000027D10000}"/>
    <cellStyle name="Total 4 5 4 2 2 2" xfId="23533" xr:uid="{00000000-0005-0000-0000-000028D10000}"/>
    <cellStyle name="Total 4 5 4 2 2 2 2" xfId="23534" xr:uid="{00000000-0005-0000-0000-000029D10000}"/>
    <cellStyle name="Total 4 5 4 2 2 2 2 2" xfId="54257" xr:uid="{00000000-0005-0000-0000-00002AD10000}"/>
    <cellStyle name="Total 4 5 4 2 2 2 3" xfId="54256" xr:uid="{00000000-0005-0000-0000-00002BD10000}"/>
    <cellStyle name="Total 4 5 4 2 2 3" xfId="23535" xr:uid="{00000000-0005-0000-0000-00002CD10000}"/>
    <cellStyle name="Total 4 5 4 2 2 3 2" xfId="23536" xr:uid="{00000000-0005-0000-0000-00002DD10000}"/>
    <cellStyle name="Total 4 5 4 2 2 3 2 2" xfId="54259" xr:uid="{00000000-0005-0000-0000-00002ED10000}"/>
    <cellStyle name="Total 4 5 4 2 2 3 3" xfId="54258" xr:uid="{00000000-0005-0000-0000-00002FD10000}"/>
    <cellStyle name="Total 4 5 4 2 2 4" xfId="23537" xr:uid="{00000000-0005-0000-0000-000030D10000}"/>
    <cellStyle name="Total 4 5 4 2 2 4 2" xfId="54260" xr:uid="{00000000-0005-0000-0000-000031D10000}"/>
    <cellStyle name="Total 4 5 4 2 2 5" xfId="54255" xr:uid="{00000000-0005-0000-0000-000032D10000}"/>
    <cellStyle name="Total 4 5 4 2 3" xfId="23538" xr:uid="{00000000-0005-0000-0000-000033D10000}"/>
    <cellStyle name="Total 4 5 4 2 3 2" xfId="23539" xr:uid="{00000000-0005-0000-0000-000034D10000}"/>
    <cellStyle name="Total 4 5 4 2 3 2 2" xfId="54262" xr:uid="{00000000-0005-0000-0000-000035D10000}"/>
    <cellStyle name="Total 4 5 4 2 3 3" xfId="54261" xr:uid="{00000000-0005-0000-0000-000036D10000}"/>
    <cellStyle name="Total 4 5 4 2 4" xfId="23540" xr:uid="{00000000-0005-0000-0000-000037D10000}"/>
    <cellStyle name="Total 4 5 4 2 4 2" xfId="23541" xr:uid="{00000000-0005-0000-0000-000038D10000}"/>
    <cellStyle name="Total 4 5 4 2 4 2 2" xfId="54264" xr:uid="{00000000-0005-0000-0000-000039D10000}"/>
    <cellStyle name="Total 4 5 4 2 4 3" xfId="54263" xr:uid="{00000000-0005-0000-0000-00003AD10000}"/>
    <cellStyle name="Total 4 5 4 2 5" xfId="23542" xr:uid="{00000000-0005-0000-0000-00003BD10000}"/>
    <cellStyle name="Total 4 5 4 2 5 2" xfId="54265" xr:uid="{00000000-0005-0000-0000-00003CD10000}"/>
    <cellStyle name="Total 4 5 4 2 6" xfId="54254" xr:uid="{00000000-0005-0000-0000-00003DD10000}"/>
    <cellStyle name="Total 4 5 4 3" xfId="23543" xr:uid="{00000000-0005-0000-0000-00003ED10000}"/>
    <cellStyle name="Total 4 5 4 3 2" xfId="23544" xr:uid="{00000000-0005-0000-0000-00003FD10000}"/>
    <cellStyle name="Total 4 5 4 3 2 2" xfId="23545" xr:uid="{00000000-0005-0000-0000-000040D10000}"/>
    <cellStyle name="Total 4 5 4 3 2 2 2" xfId="54268" xr:uid="{00000000-0005-0000-0000-000041D10000}"/>
    <cellStyle name="Total 4 5 4 3 2 3" xfId="54267" xr:uid="{00000000-0005-0000-0000-000042D10000}"/>
    <cellStyle name="Total 4 5 4 3 3" xfId="23546" xr:uid="{00000000-0005-0000-0000-000043D10000}"/>
    <cellStyle name="Total 4 5 4 3 3 2" xfId="23547" xr:uid="{00000000-0005-0000-0000-000044D10000}"/>
    <cellStyle name="Total 4 5 4 3 3 2 2" xfId="54270" xr:uid="{00000000-0005-0000-0000-000045D10000}"/>
    <cellStyle name="Total 4 5 4 3 3 3" xfId="54269" xr:uid="{00000000-0005-0000-0000-000046D10000}"/>
    <cellStyle name="Total 4 5 4 3 4" xfId="23548" xr:uid="{00000000-0005-0000-0000-000047D10000}"/>
    <cellStyle name="Total 4 5 4 3 4 2" xfId="54271" xr:uid="{00000000-0005-0000-0000-000048D10000}"/>
    <cellStyle name="Total 4 5 4 3 5" xfId="54266" xr:uid="{00000000-0005-0000-0000-000049D10000}"/>
    <cellStyle name="Total 4 5 4 4" xfId="23549" xr:uid="{00000000-0005-0000-0000-00004AD10000}"/>
    <cellStyle name="Total 4 5 4 4 2" xfId="23550" xr:uid="{00000000-0005-0000-0000-00004BD10000}"/>
    <cellStyle name="Total 4 5 4 4 2 2" xfId="54273" xr:uid="{00000000-0005-0000-0000-00004CD10000}"/>
    <cellStyle name="Total 4 5 4 4 3" xfId="54272" xr:uid="{00000000-0005-0000-0000-00004DD10000}"/>
    <cellStyle name="Total 4 5 4 5" xfId="23551" xr:uid="{00000000-0005-0000-0000-00004ED10000}"/>
    <cellStyle name="Total 4 5 4 5 2" xfId="23552" xr:uid="{00000000-0005-0000-0000-00004FD10000}"/>
    <cellStyle name="Total 4 5 4 5 2 2" xfId="54275" xr:uid="{00000000-0005-0000-0000-000050D10000}"/>
    <cellStyle name="Total 4 5 4 5 3" xfId="54274" xr:uid="{00000000-0005-0000-0000-000051D10000}"/>
    <cellStyle name="Total 4 5 4 6" xfId="23553" xr:uid="{00000000-0005-0000-0000-000052D10000}"/>
    <cellStyle name="Total 4 5 4 6 2" xfId="54276" xr:uid="{00000000-0005-0000-0000-000053D10000}"/>
    <cellStyle name="Total 4 5 4 7" xfId="54253" xr:uid="{00000000-0005-0000-0000-000054D10000}"/>
    <cellStyle name="Total 4 5 5" xfId="23554" xr:uid="{00000000-0005-0000-0000-000055D10000}"/>
    <cellStyle name="Total 4 5 5 2" xfId="23555" xr:uid="{00000000-0005-0000-0000-000056D10000}"/>
    <cellStyle name="Total 4 5 5 2 2" xfId="23556" xr:uid="{00000000-0005-0000-0000-000057D10000}"/>
    <cellStyle name="Total 4 5 5 2 2 2" xfId="23557" xr:uid="{00000000-0005-0000-0000-000058D10000}"/>
    <cellStyle name="Total 4 5 5 2 2 2 2" xfId="23558" xr:uid="{00000000-0005-0000-0000-000059D10000}"/>
    <cellStyle name="Total 4 5 5 2 2 2 2 2" xfId="54281" xr:uid="{00000000-0005-0000-0000-00005AD10000}"/>
    <cellStyle name="Total 4 5 5 2 2 2 3" xfId="54280" xr:uid="{00000000-0005-0000-0000-00005BD10000}"/>
    <cellStyle name="Total 4 5 5 2 2 3" xfId="23559" xr:uid="{00000000-0005-0000-0000-00005CD10000}"/>
    <cellStyle name="Total 4 5 5 2 2 3 2" xfId="23560" xr:uid="{00000000-0005-0000-0000-00005DD10000}"/>
    <cellStyle name="Total 4 5 5 2 2 3 2 2" xfId="54283" xr:uid="{00000000-0005-0000-0000-00005ED10000}"/>
    <cellStyle name="Total 4 5 5 2 2 3 3" xfId="54282" xr:uid="{00000000-0005-0000-0000-00005FD10000}"/>
    <cellStyle name="Total 4 5 5 2 2 4" xfId="23561" xr:uid="{00000000-0005-0000-0000-000060D10000}"/>
    <cellStyle name="Total 4 5 5 2 2 4 2" xfId="54284" xr:uid="{00000000-0005-0000-0000-000061D10000}"/>
    <cellStyle name="Total 4 5 5 2 2 5" xfId="54279" xr:uid="{00000000-0005-0000-0000-000062D10000}"/>
    <cellStyle name="Total 4 5 5 2 3" xfId="23562" xr:uid="{00000000-0005-0000-0000-000063D10000}"/>
    <cellStyle name="Total 4 5 5 2 3 2" xfId="23563" xr:uid="{00000000-0005-0000-0000-000064D10000}"/>
    <cellStyle name="Total 4 5 5 2 3 2 2" xfId="54286" xr:uid="{00000000-0005-0000-0000-000065D10000}"/>
    <cellStyle name="Total 4 5 5 2 3 3" xfId="54285" xr:uid="{00000000-0005-0000-0000-000066D10000}"/>
    <cellStyle name="Total 4 5 5 2 4" xfId="23564" xr:uid="{00000000-0005-0000-0000-000067D10000}"/>
    <cellStyle name="Total 4 5 5 2 4 2" xfId="23565" xr:uid="{00000000-0005-0000-0000-000068D10000}"/>
    <cellStyle name="Total 4 5 5 2 4 2 2" xfId="54288" xr:uid="{00000000-0005-0000-0000-000069D10000}"/>
    <cellStyle name="Total 4 5 5 2 4 3" xfId="54287" xr:uid="{00000000-0005-0000-0000-00006AD10000}"/>
    <cellStyle name="Total 4 5 5 2 5" xfId="23566" xr:uid="{00000000-0005-0000-0000-00006BD10000}"/>
    <cellStyle name="Total 4 5 5 2 5 2" xfId="54289" xr:uid="{00000000-0005-0000-0000-00006CD10000}"/>
    <cellStyle name="Total 4 5 5 2 6" xfId="54278" xr:uid="{00000000-0005-0000-0000-00006DD10000}"/>
    <cellStyle name="Total 4 5 5 3" xfId="23567" xr:uid="{00000000-0005-0000-0000-00006ED10000}"/>
    <cellStyle name="Total 4 5 5 3 2" xfId="23568" xr:uid="{00000000-0005-0000-0000-00006FD10000}"/>
    <cellStyle name="Total 4 5 5 3 2 2" xfId="23569" xr:uid="{00000000-0005-0000-0000-000070D10000}"/>
    <cellStyle name="Total 4 5 5 3 2 2 2" xfId="54292" xr:uid="{00000000-0005-0000-0000-000071D10000}"/>
    <cellStyle name="Total 4 5 5 3 2 3" xfId="54291" xr:uid="{00000000-0005-0000-0000-000072D10000}"/>
    <cellStyle name="Total 4 5 5 3 3" xfId="23570" xr:uid="{00000000-0005-0000-0000-000073D10000}"/>
    <cellStyle name="Total 4 5 5 3 3 2" xfId="23571" xr:uid="{00000000-0005-0000-0000-000074D10000}"/>
    <cellStyle name="Total 4 5 5 3 3 2 2" xfId="54294" xr:uid="{00000000-0005-0000-0000-000075D10000}"/>
    <cellStyle name="Total 4 5 5 3 3 3" xfId="54293" xr:uid="{00000000-0005-0000-0000-000076D10000}"/>
    <cellStyle name="Total 4 5 5 3 4" xfId="23572" xr:uid="{00000000-0005-0000-0000-000077D10000}"/>
    <cellStyle name="Total 4 5 5 3 4 2" xfId="54295" xr:uid="{00000000-0005-0000-0000-000078D10000}"/>
    <cellStyle name="Total 4 5 5 3 5" xfId="54290" xr:uid="{00000000-0005-0000-0000-000079D10000}"/>
    <cellStyle name="Total 4 5 5 4" xfId="23573" xr:uid="{00000000-0005-0000-0000-00007AD10000}"/>
    <cellStyle name="Total 4 5 5 4 2" xfId="23574" xr:uid="{00000000-0005-0000-0000-00007BD10000}"/>
    <cellStyle name="Total 4 5 5 4 2 2" xfId="54297" xr:uid="{00000000-0005-0000-0000-00007CD10000}"/>
    <cellStyle name="Total 4 5 5 4 3" xfId="54296" xr:uid="{00000000-0005-0000-0000-00007DD10000}"/>
    <cellStyle name="Total 4 5 5 5" xfId="23575" xr:uid="{00000000-0005-0000-0000-00007ED10000}"/>
    <cellStyle name="Total 4 5 5 5 2" xfId="23576" xr:uid="{00000000-0005-0000-0000-00007FD10000}"/>
    <cellStyle name="Total 4 5 5 5 2 2" xfId="54299" xr:uid="{00000000-0005-0000-0000-000080D10000}"/>
    <cellStyle name="Total 4 5 5 5 3" xfId="54298" xr:uid="{00000000-0005-0000-0000-000081D10000}"/>
    <cellStyle name="Total 4 5 5 6" xfId="23577" xr:uid="{00000000-0005-0000-0000-000082D10000}"/>
    <cellStyle name="Total 4 5 5 6 2" xfId="54300" xr:uid="{00000000-0005-0000-0000-000083D10000}"/>
    <cellStyle name="Total 4 5 5 7" xfId="54277" xr:uid="{00000000-0005-0000-0000-000084D10000}"/>
    <cellStyle name="Total 4 5 6" xfId="23578" xr:uid="{00000000-0005-0000-0000-000085D10000}"/>
    <cellStyle name="Total 4 5 6 2" xfId="23579" xr:uid="{00000000-0005-0000-0000-000086D10000}"/>
    <cellStyle name="Total 4 5 6 2 2" xfId="23580" xr:uid="{00000000-0005-0000-0000-000087D10000}"/>
    <cellStyle name="Total 4 5 6 2 2 2" xfId="23581" xr:uid="{00000000-0005-0000-0000-000088D10000}"/>
    <cellStyle name="Total 4 5 6 2 2 2 2" xfId="23582" xr:uid="{00000000-0005-0000-0000-000089D10000}"/>
    <cellStyle name="Total 4 5 6 2 2 2 2 2" xfId="54305" xr:uid="{00000000-0005-0000-0000-00008AD10000}"/>
    <cellStyle name="Total 4 5 6 2 2 2 3" xfId="54304" xr:uid="{00000000-0005-0000-0000-00008BD10000}"/>
    <cellStyle name="Total 4 5 6 2 2 3" xfId="23583" xr:uid="{00000000-0005-0000-0000-00008CD10000}"/>
    <cellStyle name="Total 4 5 6 2 2 3 2" xfId="23584" xr:uid="{00000000-0005-0000-0000-00008DD10000}"/>
    <cellStyle name="Total 4 5 6 2 2 3 2 2" xfId="54307" xr:uid="{00000000-0005-0000-0000-00008ED10000}"/>
    <cellStyle name="Total 4 5 6 2 2 3 3" xfId="54306" xr:uid="{00000000-0005-0000-0000-00008FD10000}"/>
    <cellStyle name="Total 4 5 6 2 2 4" xfId="23585" xr:uid="{00000000-0005-0000-0000-000090D10000}"/>
    <cellStyle name="Total 4 5 6 2 2 4 2" xfId="54308" xr:uid="{00000000-0005-0000-0000-000091D10000}"/>
    <cellStyle name="Total 4 5 6 2 2 5" xfId="54303" xr:uid="{00000000-0005-0000-0000-000092D10000}"/>
    <cellStyle name="Total 4 5 6 2 3" xfId="23586" xr:uid="{00000000-0005-0000-0000-000093D10000}"/>
    <cellStyle name="Total 4 5 6 2 3 2" xfId="23587" xr:uid="{00000000-0005-0000-0000-000094D10000}"/>
    <cellStyle name="Total 4 5 6 2 3 2 2" xfId="54310" xr:uid="{00000000-0005-0000-0000-000095D10000}"/>
    <cellStyle name="Total 4 5 6 2 3 3" xfId="54309" xr:uid="{00000000-0005-0000-0000-000096D10000}"/>
    <cellStyle name="Total 4 5 6 2 4" xfId="23588" xr:uid="{00000000-0005-0000-0000-000097D10000}"/>
    <cellStyle name="Total 4 5 6 2 4 2" xfId="23589" xr:uid="{00000000-0005-0000-0000-000098D10000}"/>
    <cellStyle name="Total 4 5 6 2 4 2 2" xfId="54312" xr:uid="{00000000-0005-0000-0000-000099D10000}"/>
    <cellStyle name="Total 4 5 6 2 4 3" xfId="54311" xr:uid="{00000000-0005-0000-0000-00009AD10000}"/>
    <cellStyle name="Total 4 5 6 2 5" xfId="23590" xr:uid="{00000000-0005-0000-0000-00009BD10000}"/>
    <cellStyle name="Total 4 5 6 2 5 2" xfId="54313" xr:uid="{00000000-0005-0000-0000-00009CD10000}"/>
    <cellStyle name="Total 4 5 6 2 6" xfId="54302" xr:uid="{00000000-0005-0000-0000-00009DD10000}"/>
    <cellStyle name="Total 4 5 6 3" xfId="23591" xr:uid="{00000000-0005-0000-0000-00009ED10000}"/>
    <cellStyle name="Total 4 5 6 3 2" xfId="23592" xr:uid="{00000000-0005-0000-0000-00009FD10000}"/>
    <cellStyle name="Total 4 5 6 3 2 2" xfId="23593" xr:uid="{00000000-0005-0000-0000-0000A0D10000}"/>
    <cellStyle name="Total 4 5 6 3 2 2 2" xfId="54316" xr:uid="{00000000-0005-0000-0000-0000A1D10000}"/>
    <cellStyle name="Total 4 5 6 3 2 3" xfId="54315" xr:uid="{00000000-0005-0000-0000-0000A2D10000}"/>
    <cellStyle name="Total 4 5 6 3 3" xfId="23594" xr:uid="{00000000-0005-0000-0000-0000A3D10000}"/>
    <cellStyle name="Total 4 5 6 3 3 2" xfId="23595" xr:uid="{00000000-0005-0000-0000-0000A4D10000}"/>
    <cellStyle name="Total 4 5 6 3 3 2 2" xfId="54318" xr:uid="{00000000-0005-0000-0000-0000A5D10000}"/>
    <cellStyle name="Total 4 5 6 3 3 3" xfId="54317" xr:uid="{00000000-0005-0000-0000-0000A6D10000}"/>
    <cellStyle name="Total 4 5 6 3 4" xfId="23596" xr:uid="{00000000-0005-0000-0000-0000A7D10000}"/>
    <cellStyle name="Total 4 5 6 3 4 2" xfId="54319" xr:uid="{00000000-0005-0000-0000-0000A8D10000}"/>
    <cellStyle name="Total 4 5 6 3 5" xfId="54314" xr:uid="{00000000-0005-0000-0000-0000A9D10000}"/>
    <cellStyle name="Total 4 5 6 4" xfId="23597" xr:uid="{00000000-0005-0000-0000-0000AAD10000}"/>
    <cellStyle name="Total 4 5 6 4 2" xfId="23598" xr:uid="{00000000-0005-0000-0000-0000ABD10000}"/>
    <cellStyle name="Total 4 5 6 4 2 2" xfId="54321" xr:uid="{00000000-0005-0000-0000-0000ACD10000}"/>
    <cellStyle name="Total 4 5 6 4 3" xfId="54320" xr:uid="{00000000-0005-0000-0000-0000ADD10000}"/>
    <cellStyle name="Total 4 5 6 5" xfId="23599" xr:uid="{00000000-0005-0000-0000-0000AED10000}"/>
    <cellStyle name="Total 4 5 6 5 2" xfId="23600" xr:uid="{00000000-0005-0000-0000-0000AFD10000}"/>
    <cellStyle name="Total 4 5 6 5 2 2" xfId="54323" xr:uid="{00000000-0005-0000-0000-0000B0D10000}"/>
    <cellStyle name="Total 4 5 6 5 3" xfId="54322" xr:uid="{00000000-0005-0000-0000-0000B1D10000}"/>
    <cellStyle name="Total 4 5 6 6" xfId="23601" xr:uid="{00000000-0005-0000-0000-0000B2D10000}"/>
    <cellStyle name="Total 4 5 6 6 2" xfId="54324" xr:uid="{00000000-0005-0000-0000-0000B3D10000}"/>
    <cellStyle name="Total 4 5 6 7" xfId="54301" xr:uid="{00000000-0005-0000-0000-0000B4D10000}"/>
    <cellStyle name="Total 4 5 7" xfId="23602" xr:uid="{00000000-0005-0000-0000-0000B5D10000}"/>
    <cellStyle name="Total 4 5 7 2" xfId="23603" xr:uid="{00000000-0005-0000-0000-0000B6D10000}"/>
    <cellStyle name="Total 4 5 7 2 2" xfId="23604" xr:uid="{00000000-0005-0000-0000-0000B7D10000}"/>
    <cellStyle name="Total 4 5 7 2 2 2" xfId="23605" xr:uid="{00000000-0005-0000-0000-0000B8D10000}"/>
    <cellStyle name="Total 4 5 7 2 2 2 2" xfId="23606" xr:uid="{00000000-0005-0000-0000-0000B9D10000}"/>
    <cellStyle name="Total 4 5 7 2 2 2 2 2" xfId="54329" xr:uid="{00000000-0005-0000-0000-0000BAD10000}"/>
    <cellStyle name="Total 4 5 7 2 2 2 3" xfId="54328" xr:uid="{00000000-0005-0000-0000-0000BBD10000}"/>
    <cellStyle name="Total 4 5 7 2 2 3" xfId="23607" xr:uid="{00000000-0005-0000-0000-0000BCD10000}"/>
    <cellStyle name="Total 4 5 7 2 2 3 2" xfId="23608" xr:uid="{00000000-0005-0000-0000-0000BDD10000}"/>
    <cellStyle name="Total 4 5 7 2 2 3 2 2" xfId="54331" xr:uid="{00000000-0005-0000-0000-0000BED10000}"/>
    <cellStyle name="Total 4 5 7 2 2 3 3" xfId="54330" xr:uid="{00000000-0005-0000-0000-0000BFD10000}"/>
    <cellStyle name="Total 4 5 7 2 2 4" xfId="23609" xr:uid="{00000000-0005-0000-0000-0000C0D10000}"/>
    <cellStyle name="Total 4 5 7 2 2 4 2" xfId="54332" xr:uid="{00000000-0005-0000-0000-0000C1D10000}"/>
    <cellStyle name="Total 4 5 7 2 2 5" xfId="54327" xr:uid="{00000000-0005-0000-0000-0000C2D10000}"/>
    <cellStyle name="Total 4 5 7 2 3" xfId="23610" xr:uid="{00000000-0005-0000-0000-0000C3D10000}"/>
    <cellStyle name="Total 4 5 7 2 3 2" xfId="23611" xr:uid="{00000000-0005-0000-0000-0000C4D10000}"/>
    <cellStyle name="Total 4 5 7 2 3 2 2" xfId="54334" xr:uid="{00000000-0005-0000-0000-0000C5D10000}"/>
    <cellStyle name="Total 4 5 7 2 3 3" xfId="54333" xr:uid="{00000000-0005-0000-0000-0000C6D10000}"/>
    <cellStyle name="Total 4 5 7 2 4" xfId="23612" xr:uid="{00000000-0005-0000-0000-0000C7D10000}"/>
    <cellStyle name="Total 4 5 7 2 4 2" xfId="23613" xr:uid="{00000000-0005-0000-0000-0000C8D10000}"/>
    <cellStyle name="Total 4 5 7 2 4 2 2" xfId="54336" xr:uid="{00000000-0005-0000-0000-0000C9D10000}"/>
    <cellStyle name="Total 4 5 7 2 4 3" xfId="54335" xr:uid="{00000000-0005-0000-0000-0000CAD10000}"/>
    <cellStyle name="Total 4 5 7 2 5" xfId="23614" xr:uid="{00000000-0005-0000-0000-0000CBD10000}"/>
    <cellStyle name="Total 4 5 7 2 5 2" xfId="54337" xr:uid="{00000000-0005-0000-0000-0000CCD10000}"/>
    <cellStyle name="Total 4 5 7 2 6" xfId="54326" xr:uid="{00000000-0005-0000-0000-0000CDD10000}"/>
    <cellStyle name="Total 4 5 7 3" xfId="23615" xr:uid="{00000000-0005-0000-0000-0000CED10000}"/>
    <cellStyle name="Total 4 5 7 3 2" xfId="23616" xr:uid="{00000000-0005-0000-0000-0000CFD10000}"/>
    <cellStyle name="Total 4 5 7 3 2 2" xfId="23617" xr:uid="{00000000-0005-0000-0000-0000D0D10000}"/>
    <cellStyle name="Total 4 5 7 3 2 2 2" xfId="54340" xr:uid="{00000000-0005-0000-0000-0000D1D10000}"/>
    <cellStyle name="Total 4 5 7 3 2 3" xfId="54339" xr:uid="{00000000-0005-0000-0000-0000D2D10000}"/>
    <cellStyle name="Total 4 5 7 3 3" xfId="23618" xr:uid="{00000000-0005-0000-0000-0000D3D10000}"/>
    <cellStyle name="Total 4 5 7 3 3 2" xfId="23619" xr:uid="{00000000-0005-0000-0000-0000D4D10000}"/>
    <cellStyle name="Total 4 5 7 3 3 2 2" xfId="54342" xr:uid="{00000000-0005-0000-0000-0000D5D10000}"/>
    <cellStyle name="Total 4 5 7 3 3 3" xfId="54341" xr:uid="{00000000-0005-0000-0000-0000D6D10000}"/>
    <cellStyle name="Total 4 5 7 3 4" xfId="23620" xr:uid="{00000000-0005-0000-0000-0000D7D10000}"/>
    <cellStyle name="Total 4 5 7 3 4 2" xfId="54343" xr:uid="{00000000-0005-0000-0000-0000D8D10000}"/>
    <cellStyle name="Total 4 5 7 3 5" xfId="54338" xr:uid="{00000000-0005-0000-0000-0000D9D10000}"/>
    <cellStyle name="Total 4 5 7 4" xfId="23621" xr:uid="{00000000-0005-0000-0000-0000DAD10000}"/>
    <cellStyle name="Total 4 5 7 4 2" xfId="23622" xr:uid="{00000000-0005-0000-0000-0000DBD10000}"/>
    <cellStyle name="Total 4 5 7 4 2 2" xfId="54345" xr:uid="{00000000-0005-0000-0000-0000DCD10000}"/>
    <cellStyle name="Total 4 5 7 4 3" xfId="54344" xr:uid="{00000000-0005-0000-0000-0000DDD10000}"/>
    <cellStyle name="Total 4 5 7 5" xfId="23623" xr:uid="{00000000-0005-0000-0000-0000DED10000}"/>
    <cellStyle name="Total 4 5 7 5 2" xfId="23624" xr:uid="{00000000-0005-0000-0000-0000DFD10000}"/>
    <cellStyle name="Total 4 5 7 5 2 2" xfId="54347" xr:uid="{00000000-0005-0000-0000-0000E0D10000}"/>
    <cellStyle name="Total 4 5 7 5 3" xfId="54346" xr:uid="{00000000-0005-0000-0000-0000E1D10000}"/>
    <cellStyle name="Total 4 5 7 6" xfId="23625" xr:uid="{00000000-0005-0000-0000-0000E2D10000}"/>
    <cellStyle name="Total 4 5 7 6 2" xfId="54348" xr:uid="{00000000-0005-0000-0000-0000E3D10000}"/>
    <cellStyle name="Total 4 5 7 7" xfId="54325" xr:uid="{00000000-0005-0000-0000-0000E4D10000}"/>
    <cellStyle name="Total 4 5 8" xfId="23626" xr:uid="{00000000-0005-0000-0000-0000E5D10000}"/>
    <cellStyle name="Total 4 5 8 2" xfId="23627" xr:uid="{00000000-0005-0000-0000-0000E6D10000}"/>
    <cellStyle name="Total 4 5 8 2 2" xfId="23628" xr:uid="{00000000-0005-0000-0000-0000E7D10000}"/>
    <cellStyle name="Total 4 5 8 2 2 2" xfId="23629" xr:uid="{00000000-0005-0000-0000-0000E8D10000}"/>
    <cellStyle name="Total 4 5 8 2 2 2 2" xfId="54352" xr:uid="{00000000-0005-0000-0000-0000E9D10000}"/>
    <cellStyle name="Total 4 5 8 2 2 3" xfId="54351" xr:uid="{00000000-0005-0000-0000-0000EAD10000}"/>
    <cellStyle name="Total 4 5 8 2 3" xfId="23630" xr:uid="{00000000-0005-0000-0000-0000EBD10000}"/>
    <cellStyle name="Total 4 5 8 2 3 2" xfId="23631" xr:uid="{00000000-0005-0000-0000-0000ECD10000}"/>
    <cellStyle name="Total 4 5 8 2 3 2 2" xfId="54354" xr:uid="{00000000-0005-0000-0000-0000EDD10000}"/>
    <cellStyle name="Total 4 5 8 2 3 3" xfId="54353" xr:uid="{00000000-0005-0000-0000-0000EED10000}"/>
    <cellStyle name="Total 4 5 8 2 4" xfId="23632" xr:uid="{00000000-0005-0000-0000-0000EFD10000}"/>
    <cellStyle name="Total 4 5 8 2 4 2" xfId="54355" xr:uid="{00000000-0005-0000-0000-0000F0D10000}"/>
    <cellStyle name="Total 4 5 8 2 5" xfId="54350" xr:uid="{00000000-0005-0000-0000-0000F1D10000}"/>
    <cellStyle name="Total 4 5 8 3" xfId="23633" xr:uid="{00000000-0005-0000-0000-0000F2D10000}"/>
    <cellStyle name="Total 4 5 8 3 2" xfId="23634" xr:uid="{00000000-0005-0000-0000-0000F3D10000}"/>
    <cellStyle name="Total 4 5 8 3 2 2" xfId="54357" xr:uid="{00000000-0005-0000-0000-0000F4D10000}"/>
    <cellStyle name="Total 4 5 8 3 3" xfId="54356" xr:uid="{00000000-0005-0000-0000-0000F5D10000}"/>
    <cellStyle name="Total 4 5 8 4" xfId="23635" xr:uid="{00000000-0005-0000-0000-0000F6D10000}"/>
    <cellStyle name="Total 4 5 8 4 2" xfId="23636" xr:uid="{00000000-0005-0000-0000-0000F7D10000}"/>
    <cellStyle name="Total 4 5 8 4 2 2" xfId="54359" xr:uid="{00000000-0005-0000-0000-0000F8D10000}"/>
    <cellStyle name="Total 4 5 8 4 3" xfId="54358" xr:uid="{00000000-0005-0000-0000-0000F9D10000}"/>
    <cellStyle name="Total 4 5 8 5" xfId="23637" xr:uid="{00000000-0005-0000-0000-0000FAD10000}"/>
    <cellStyle name="Total 4 5 8 5 2" xfId="54360" xr:uid="{00000000-0005-0000-0000-0000FBD10000}"/>
    <cellStyle name="Total 4 5 8 6" xfId="54349" xr:uid="{00000000-0005-0000-0000-0000FCD10000}"/>
    <cellStyle name="Total 4 5 9" xfId="23638" xr:uid="{00000000-0005-0000-0000-0000FDD10000}"/>
    <cellStyle name="Total 4 5 9 2" xfId="23639" xr:uid="{00000000-0005-0000-0000-0000FED10000}"/>
    <cellStyle name="Total 4 5 9 2 2" xfId="23640" xr:uid="{00000000-0005-0000-0000-0000FFD10000}"/>
    <cellStyle name="Total 4 5 9 2 2 2" xfId="54363" xr:uid="{00000000-0005-0000-0000-000000D20000}"/>
    <cellStyle name="Total 4 5 9 2 3" xfId="54362" xr:uid="{00000000-0005-0000-0000-000001D20000}"/>
    <cellStyle name="Total 4 5 9 3" xfId="23641" xr:uid="{00000000-0005-0000-0000-000002D20000}"/>
    <cellStyle name="Total 4 5 9 3 2" xfId="23642" xr:uid="{00000000-0005-0000-0000-000003D20000}"/>
    <cellStyle name="Total 4 5 9 3 2 2" xfId="54365" xr:uid="{00000000-0005-0000-0000-000004D20000}"/>
    <cellStyle name="Total 4 5 9 3 3" xfId="54364" xr:uid="{00000000-0005-0000-0000-000005D20000}"/>
    <cellStyle name="Total 4 5 9 4" xfId="23643" xr:uid="{00000000-0005-0000-0000-000006D20000}"/>
    <cellStyle name="Total 4 5 9 4 2" xfId="54366" xr:uid="{00000000-0005-0000-0000-000007D20000}"/>
    <cellStyle name="Total 4 5 9 5" xfId="54361" xr:uid="{00000000-0005-0000-0000-000008D20000}"/>
    <cellStyle name="Total 4 6" xfId="23644" xr:uid="{00000000-0005-0000-0000-000009D20000}"/>
    <cellStyle name="Total 4 6 10" xfId="23645" xr:uid="{00000000-0005-0000-0000-00000AD20000}"/>
    <cellStyle name="Total 4 6 10 2" xfId="23646" xr:uid="{00000000-0005-0000-0000-00000BD20000}"/>
    <cellStyle name="Total 4 6 10 2 2" xfId="54369" xr:uid="{00000000-0005-0000-0000-00000CD20000}"/>
    <cellStyle name="Total 4 6 10 3" xfId="54368" xr:uid="{00000000-0005-0000-0000-00000DD20000}"/>
    <cellStyle name="Total 4 6 11" xfId="23647" xr:uid="{00000000-0005-0000-0000-00000ED20000}"/>
    <cellStyle name="Total 4 6 11 2" xfId="54370" xr:uid="{00000000-0005-0000-0000-00000FD20000}"/>
    <cellStyle name="Total 4 6 12" xfId="28816" xr:uid="{00000000-0005-0000-0000-000010D20000}"/>
    <cellStyle name="Total 4 6 13" xfId="29381" xr:uid="{00000000-0005-0000-0000-000011D20000}"/>
    <cellStyle name="Total 4 6 14" xfId="54367" xr:uid="{00000000-0005-0000-0000-000012D20000}"/>
    <cellStyle name="Total 4 6 2" xfId="23648" xr:uid="{00000000-0005-0000-0000-000013D20000}"/>
    <cellStyle name="Total 4 6 2 10" xfId="29854" xr:uid="{00000000-0005-0000-0000-000014D20000}"/>
    <cellStyle name="Total 4 6 2 11" xfId="54371" xr:uid="{00000000-0005-0000-0000-000015D20000}"/>
    <cellStyle name="Total 4 6 2 2" xfId="23649" xr:uid="{00000000-0005-0000-0000-000016D20000}"/>
    <cellStyle name="Total 4 6 2 2 2" xfId="23650" xr:uid="{00000000-0005-0000-0000-000017D20000}"/>
    <cellStyle name="Total 4 6 2 2 2 2" xfId="23651" xr:uid="{00000000-0005-0000-0000-000018D20000}"/>
    <cellStyle name="Total 4 6 2 2 2 2 2" xfId="23652" xr:uid="{00000000-0005-0000-0000-000019D20000}"/>
    <cellStyle name="Total 4 6 2 2 2 2 2 2" xfId="54375" xr:uid="{00000000-0005-0000-0000-00001AD20000}"/>
    <cellStyle name="Total 4 6 2 2 2 2 3" xfId="54374" xr:uid="{00000000-0005-0000-0000-00001BD20000}"/>
    <cellStyle name="Total 4 6 2 2 2 3" xfId="23653" xr:uid="{00000000-0005-0000-0000-00001CD20000}"/>
    <cellStyle name="Total 4 6 2 2 2 3 2" xfId="23654" xr:uid="{00000000-0005-0000-0000-00001DD20000}"/>
    <cellStyle name="Total 4 6 2 2 2 3 2 2" xfId="54377" xr:uid="{00000000-0005-0000-0000-00001ED20000}"/>
    <cellStyle name="Total 4 6 2 2 2 3 3" xfId="54376" xr:uid="{00000000-0005-0000-0000-00001FD20000}"/>
    <cellStyle name="Total 4 6 2 2 2 4" xfId="23655" xr:uid="{00000000-0005-0000-0000-000020D20000}"/>
    <cellStyle name="Total 4 6 2 2 2 4 2" xfId="54378" xr:uid="{00000000-0005-0000-0000-000021D20000}"/>
    <cellStyle name="Total 4 6 2 2 2 5" xfId="28817" xr:uid="{00000000-0005-0000-0000-000022D20000}"/>
    <cellStyle name="Total 4 6 2 2 2 6" xfId="32081" xr:uid="{00000000-0005-0000-0000-000023D20000}"/>
    <cellStyle name="Total 4 6 2 2 2 7" xfId="54373" xr:uid="{00000000-0005-0000-0000-000024D20000}"/>
    <cellStyle name="Total 4 6 2 2 3" xfId="23656" xr:uid="{00000000-0005-0000-0000-000025D20000}"/>
    <cellStyle name="Total 4 6 2 2 3 2" xfId="23657" xr:uid="{00000000-0005-0000-0000-000026D20000}"/>
    <cellStyle name="Total 4 6 2 2 3 2 2" xfId="54380" xr:uid="{00000000-0005-0000-0000-000027D20000}"/>
    <cellStyle name="Total 4 6 2 2 3 3" xfId="28818" xr:uid="{00000000-0005-0000-0000-000028D20000}"/>
    <cellStyle name="Total 4 6 2 2 3 4" xfId="32545" xr:uid="{00000000-0005-0000-0000-000029D20000}"/>
    <cellStyle name="Total 4 6 2 2 3 5" xfId="54379" xr:uid="{00000000-0005-0000-0000-00002AD20000}"/>
    <cellStyle name="Total 4 6 2 2 4" xfId="23658" xr:uid="{00000000-0005-0000-0000-00002BD20000}"/>
    <cellStyle name="Total 4 6 2 2 4 2" xfId="23659" xr:uid="{00000000-0005-0000-0000-00002CD20000}"/>
    <cellStyle name="Total 4 6 2 2 4 2 2" xfId="54382" xr:uid="{00000000-0005-0000-0000-00002DD20000}"/>
    <cellStyle name="Total 4 6 2 2 4 3" xfId="28819" xr:uid="{00000000-0005-0000-0000-00002ED20000}"/>
    <cellStyle name="Total 4 6 2 2 4 4" xfId="32761" xr:uid="{00000000-0005-0000-0000-00002FD20000}"/>
    <cellStyle name="Total 4 6 2 2 4 5" xfId="54381" xr:uid="{00000000-0005-0000-0000-000030D20000}"/>
    <cellStyle name="Total 4 6 2 2 5" xfId="23660" xr:uid="{00000000-0005-0000-0000-000031D20000}"/>
    <cellStyle name="Total 4 6 2 2 5 2" xfId="28820" xr:uid="{00000000-0005-0000-0000-000032D20000}"/>
    <cellStyle name="Total 4 6 2 2 5 3" xfId="31108" xr:uid="{00000000-0005-0000-0000-000033D20000}"/>
    <cellStyle name="Total 4 6 2 2 5 4" xfId="54383" xr:uid="{00000000-0005-0000-0000-000034D20000}"/>
    <cellStyle name="Total 4 6 2 2 6" xfId="28821" xr:uid="{00000000-0005-0000-0000-000035D20000}"/>
    <cellStyle name="Total 4 6 2 2 7" xfId="30256" xr:uid="{00000000-0005-0000-0000-000036D20000}"/>
    <cellStyle name="Total 4 6 2 2 8" xfId="54372" xr:uid="{00000000-0005-0000-0000-000037D20000}"/>
    <cellStyle name="Total 4 6 2 3" xfId="23661" xr:uid="{00000000-0005-0000-0000-000038D20000}"/>
    <cellStyle name="Total 4 6 2 3 2" xfId="23662" xr:uid="{00000000-0005-0000-0000-000039D20000}"/>
    <cellStyle name="Total 4 6 2 3 2 2" xfId="23663" xr:uid="{00000000-0005-0000-0000-00003AD20000}"/>
    <cellStyle name="Total 4 6 2 3 2 2 2" xfId="54386" xr:uid="{00000000-0005-0000-0000-00003BD20000}"/>
    <cellStyle name="Total 4 6 2 3 2 3" xfId="28822" xr:uid="{00000000-0005-0000-0000-00003CD20000}"/>
    <cellStyle name="Total 4 6 2 3 2 4" xfId="32332" xr:uid="{00000000-0005-0000-0000-00003DD20000}"/>
    <cellStyle name="Total 4 6 2 3 2 5" xfId="54385" xr:uid="{00000000-0005-0000-0000-00003ED20000}"/>
    <cellStyle name="Total 4 6 2 3 3" xfId="23664" xr:uid="{00000000-0005-0000-0000-00003FD20000}"/>
    <cellStyle name="Total 4 6 2 3 3 2" xfId="23665" xr:uid="{00000000-0005-0000-0000-000040D20000}"/>
    <cellStyle name="Total 4 6 2 3 3 2 2" xfId="54388" xr:uid="{00000000-0005-0000-0000-000041D20000}"/>
    <cellStyle name="Total 4 6 2 3 3 3" xfId="28823" xr:uid="{00000000-0005-0000-0000-000042D20000}"/>
    <cellStyle name="Total 4 6 2 3 3 4" xfId="32670" xr:uid="{00000000-0005-0000-0000-000043D20000}"/>
    <cellStyle name="Total 4 6 2 3 3 5" xfId="54387" xr:uid="{00000000-0005-0000-0000-000044D20000}"/>
    <cellStyle name="Total 4 6 2 3 4" xfId="23666" xr:uid="{00000000-0005-0000-0000-000045D20000}"/>
    <cellStyle name="Total 4 6 2 3 4 2" xfId="28824" xr:uid="{00000000-0005-0000-0000-000046D20000}"/>
    <cellStyle name="Total 4 6 2 3 4 3" xfId="32886" xr:uid="{00000000-0005-0000-0000-000047D20000}"/>
    <cellStyle name="Total 4 6 2 3 4 4" xfId="54389" xr:uid="{00000000-0005-0000-0000-000048D20000}"/>
    <cellStyle name="Total 4 6 2 3 5" xfId="28825" xr:uid="{00000000-0005-0000-0000-000049D20000}"/>
    <cellStyle name="Total 4 6 2 3 5 2" xfId="31358" xr:uid="{00000000-0005-0000-0000-00004AD20000}"/>
    <cellStyle name="Total 4 6 2 3 6" xfId="28826" xr:uid="{00000000-0005-0000-0000-00004BD20000}"/>
    <cellStyle name="Total 4 6 2 3 7" xfId="30506" xr:uid="{00000000-0005-0000-0000-00004CD20000}"/>
    <cellStyle name="Total 4 6 2 3 8" xfId="54384" xr:uid="{00000000-0005-0000-0000-00004DD20000}"/>
    <cellStyle name="Total 4 6 2 4" xfId="23667" xr:uid="{00000000-0005-0000-0000-00004ED20000}"/>
    <cellStyle name="Total 4 6 2 4 2" xfId="23668" xr:uid="{00000000-0005-0000-0000-00004FD20000}"/>
    <cellStyle name="Total 4 6 2 4 2 2" xfId="28827" xr:uid="{00000000-0005-0000-0000-000050D20000}"/>
    <cellStyle name="Total 4 6 2 4 2 3" xfId="31838" xr:uid="{00000000-0005-0000-0000-000051D20000}"/>
    <cellStyle name="Total 4 6 2 4 2 4" xfId="54391" xr:uid="{00000000-0005-0000-0000-000052D20000}"/>
    <cellStyle name="Total 4 6 2 4 3" xfId="28828" xr:uid="{00000000-0005-0000-0000-000053D20000}"/>
    <cellStyle name="Total 4 6 2 4 3 2" xfId="32432" xr:uid="{00000000-0005-0000-0000-000054D20000}"/>
    <cellStyle name="Total 4 6 2 4 4" xfId="28829" xr:uid="{00000000-0005-0000-0000-000055D20000}"/>
    <cellStyle name="Total 4 6 2 4 4 2" xfId="31608" xr:uid="{00000000-0005-0000-0000-000056D20000}"/>
    <cellStyle name="Total 4 6 2 4 5" xfId="28830" xr:uid="{00000000-0005-0000-0000-000057D20000}"/>
    <cellStyle name="Total 4 6 2 4 5 2" xfId="30865" xr:uid="{00000000-0005-0000-0000-000058D20000}"/>
    <cellStyle name="Total 4 6 2 4 6" xfId="28831" xr:uid="{00000000-0005-0000-0000-000059D20000}"/>
    <cellStyle name="Total 4 6 2 4 7" xfId="29994" xr:uid="{00000000-0005-0000-0000-00005AD20000}"/>
    <cellStyle name="Total 4 6 2 4 8" xfId="54390" xr:uid="{00000000-0005-0000-0000-00005BD20000}"/>
    <cellStyle name="Total 4 6 2 5" xfId="23669" xr:uid="{00000000-0005-0000-0000-00005CD20000}"/>
    <cellStyle name="Total 4 6 2 5 2" xfId="23670" xr:uid="{00000000-0005-0000-0000-00005DD20000}"/>
    <cellStyle name="Total 4 6 2 5 2 2" xfId="54393" xr:uid="{00000000-0005-0000-0000-00005ED20000}"/>
    <cellStyle name="Total 4 6 2 5 3" xfId="28832" xr:uid="{00000000-0005-0000-0000-00005FD20000}"/>
    <cellStyle name="Total 4 6 2 5 4" xfId="31703" xr:uid="{00000000-0005-0000-0000-000060D20000}"/>
    <cellStyle name="Total 4 6 2 5 5" xfId="54392" xr:uid="{00000000-0005-0000-0000-000061D20000}"/>
    <cellStyle name="Total 4 6 2 6" xfId="23671" xr:uid="{00000000-0005-0000-0000-000062D20000}"/>
    <cellStyle name="Total 4 6 2 6 2" xfId="28833" xr:uid="{00000000-0005-0000-0000-000063D20000}"/>
    <cellStyle name="Total 4 6 2 6 3" xfId="32423" xr:uid="{00000000-0005-0000-0000-000064D20000}"/>
    <cellStyle name="Total 4 6 2 6 4" xfId="54394" xr:uid="{00000000-0005-0000-0000-000065D20000}"/>
    <cellStyle name="Total 4 6 2 7" xfId="28834" xr:uid="{00000000-0005-0000-0000-000066D20000}"/>
    <cellStyle name="Total 4 6 2 7 2" xfId="31451" xr:uid="{00000000-0005-0000-0000-000067D20000}"/>
    <cellStyle name="Total 4 6 2 8" xfId="28835" xr:uid="{00000000-0005-0000-0000-000068D20000}"/>
    <cellStyle name="Total 4 6 2 8 2" xfId="30730" xr:uid="{00000000-0005-0000-0000-000069D20000}"/>
    <cellStyle name="Total 4 6 2 9" xfId="28836" xr:uid="{00000000-0005-0000-0000-00006AD20000}"/>
    <cellStyle name="Total 4 6 3" xfId="23672" xr:uid="{00000000-0005-0000-0000-00006BD20000}"/>
    <cellStyle name="Total 4 6 3 2" xfId="23673" xr:uid="{00000000-0005-0000-0000-00006CD20000}"/>
    <cellStyle name="Total 4 6 3 2 2" xfId="23674" xr:uid="{00000000-0005-0000-0000-00006DD20000}"/>
    <cellStyle name="Total 4 6 3 2 2 2" xfId="23675" xr:uid="{00000000-0005-0000-0000-00006ED20000}"/>
    <cellStyle name="Total 4 6 3 2 2 2 2" xfId="23676" xr:uid="{00000000-0005-0000-0000-00006FD20000}"/>
    <cellStyle name="Total 4 6 3 2 2 2 2 2" xfId="54399" xr:uid="{00000000-0005-0000-0000-000070D20000}"/>
    <cellStyle name="Total 4 6 3 2 2 2 3" xfId="54398" xr:uid="{00000000-0005-0000-0000-000071D20000}"/>
    <cellStyle name="Total 4 6 3 2 2 3" xfId="23677" xr:uid="{00000000-0005-0000-0000-000072D20000}"/>
    <cellStyle name="Total 4 6 3 2 2 3 2" xfId="23678" xr:uid="{00000000-0005-0000-0000-000073D20000}"/>
    <cellStyle name="Total 4 6 3 2 2 3 2 2" xfId="54401" xr:uid="{00000000-0005-0000-0000-000074D20000}"/>
    <cellStyle name="Total 4 6 3 2 2 3 3" xfId="54400" xr:uid="{00000000-0005-0000-0000-000075D20000}"/>
    <cellStyle name="Total 4 6 3 2 2 4" xfId="23679" xr:uid="{00000000-0005-0000-0000-000076D20000}"/>
    <cellStyle name="Total 4 6 3 2 2 4 2" xfId="54402" xr:uid="{00000000-0005-0000-0000-000077D20000}"/>
    <cellStyle name="Total 4 6 3 2 2 5" xfId="54397" xr:uid="{00000000-0005-0000-0000-000078D20000}"/>
    <cellStyle name="Total 4 6 3 2 3" xfId="23680" xr:uid="{00000000-0005-0000-0000-000079D20000}"/>
    <cellStyle name="Total 4 6 3 2 3 2" xfId="23681" xr:uid="{00000000-0005-0000-0000-00007AD20000}"/>
    <cellStyle name="Total 4 6 3 2 3 2 2" xfId="54404" xr:uid="{00000000-0005-0000-0000-00007BD20000}"/>
    <cellStyle name="Total 4 6 3 2 3 3" xfId="54403" xr:uid="{00000000-0005-0000-0000-00007CD20000}"/>
    <cellStyle name="Total 4 6 3 2 4" xfId="23682" xr:uid="{00000000-0005-0000-0000-00007DD20000}"/>
    <cellStyle name="Total 4 6 3 2 4 2" xfId="23683" xr:uid="{00000000-0005-0000-0000-00007ED20000}"/>
    <cellStyle name="Total 4 6 3 2 4 2 2" xfId="54406" xr:uid="{00000000-0005-0000-0000-00007FD20000}"/>
    <cellStyle name="Total 4 6 3 2 4 3" xfId="54405" xr:uid="{00000000-0005-0000-0000-000080D20000}"/>
    <cellStyle name="Total 4 6 3 2 5" xfId="23684" xr:uid="{00000000-0005-0000-0000-000081D20000}"/>
    <cellStyle name="Total 4 6 3 2 5 2" xfId="54407" xr:uid="{00000000-0005-0000-0000-000082D20000}"/>
    <cellStyle name="Total 4 6 3 2 6" xfId="54396" xr:uid="{00000000-0005-0000-0000-000083D20000}"/>
    <cellStyle name="Total 4 6 3 3" xfId="23685" xr:uid="{00000000-0005-0000-0000-000084D20000}"/>
    <cellStyle name="Total 4 6 3 3 2" xfId="23686" xr:uid="{00000000-0005-0000-0000-000085D20000}"/>
    <cellStyle name="Total 4 6 3 3 2 2" xfId="23687" xr:uid="{00000000-0005-0000-0000-000086D20000}"/>
    <cellStyle name="Total 4 6 3 3 2 2 2" xfId="54410" xr:uid="{00000000-0005-0000-0000-000087D20000}"/>
    <cellStyle name="Total 4 6 3 3 2 3" xfId="54409" xr:uid="{00000000-0005-0000-0000-000088D20000}"/>
    <cellStyle name="Total 4 6 3 3 3" xfId="23688" xr:uid="{00000000-0005-0000-0000-000089D20000}"/>
    <cellStyle name="Total 4 6 3 3 3 2" xfId="23689" xr:uid="{00000000-0005-0000-0000-00008AD20000}"/>
    <cellStyle name="Total 4 6 3 3 3 2 2" xfId="54412" xr:uid="{00000000-0005-0000-0000-00008BD20000}"/>
    <cellStyle name="Total 4 6 3 3 3 3" xfId="54411" xr:uid="{00000000-0005-0000-0000-00008CD20000}"/>
    <cellStyle name="Total 4 6 3 3 4" xfId="23690" xr:uid="{00000000-0005-0000-0000-00008DD20000}"/>
    <cellStyle name="Total 4 6 3 3 4 2" xfId="54413" xr:uid="{00000000-0005-0000-0000-00008ED20000}"/>
    <cellStyle name="Total 4 6 3 3 5" xfId="54408" xr:uid="{00000000-0005-0000-0000-00008FD20000}"/>
    <cellStyle name="Total 4 6 3 4" xfId="23691" xr:uid="{00000000-0005-0000-0000-000090D20000}"/>
    <cellStyle name="Total 4 6 3 4 2" xfId="23692" xr:uid="{00000000-0005-0000-0000-000091D20000}"/>
    <cellStyle name="Total 4 6 3 4 2 2" xfId="54415" xr:uid="{00000000-0005-0000-0000-000092D20000}"/>
    <cellStyle name="Total 4 6 3 4 3" xfId="54414" xr:uid="{00000000-0005-0000-0000-000093D20000}"/>
    <cellStyle name="Total 4 6 3 5" xfId="23693" xr:uid="{00000000-0005-0000-0000-000094D20000}"/>
    <cellStyle name="Total 4 6 3 5 2" xfId="23694" xr:uid="{00000000-0005-0000-0000-000095D20000}"/>
    <cellStyle name="Total 4 6 3 5 2 2" xfId="54417" xr:uid="{00000000-0005-0000-0000-000096D20000}"/>
    <cellStyle name="Total 4 6 3 5 3" xfId="54416" xr:uid="{00000000-0005-0000-0000-000097D20000}"/>
    <cellStyle name="Total 4 6 3 6" xfId="23695" xr:uid="{00000000-0005-0000-0000-000098D20000}"/>
    <cellStyle name="Total 4 6 3 6 2" xfId="54418" xr:uid="{00000000-0005-0000-0000-000099D20000}"/>
    <cellStyle name="Total 4 6 3 7" xfId="54395" xr:uid="{00000000-0005-0000-0000-00009AD20000}"/>
    <cellStyle name="Total 4 6 4" xfId="23696" xr:uid="{00000000-0005-0000-0000-00009BD20000}"/>
    <cellStyle name="Total 4 6 4 2" xfId="23697" xr:uid="{00000000-0005-0000-0000-00009CD20000}"/>
    <cellStyle name="Total 4 6 4 2 2" xfId="23698" xr:uid="{00000000-0005-0000-0000-00009DD20000}"/>
    <cellStyle name="Total 4 6 4 2 2 2" xfId="23699" xr:uid="{00000000-0005-0000-0000-00009ED20000}"/>
    <cellStyle name="Total 4 6 4 2 2 2 2" xfId="23700" xr:uid="{00000000-0005-0000-0000-00009FD20000}"/>
    <cellStyle name="Total 4 6 4 2 2 2 2 2" xfId="54423" xr:uid="{00000000-0005-0000-0000-0000A0D20000}"/>
    <cellStyle name="Total 4 6 4 2 2 2 3" xfId="54422" xr:uid="{00000000-0005-0000-0000-0000A1D20000}"/>
    <cellStyle name="Total 4 6 4 2 2 3" xfId="23701" xr:uid="{00000000-0005-0000-0000-0000A2D20000}"/>
    <cellStyle name="Total 4 6 4 2 2 3 2" xfId="23702" xr:uid="{00000000-0005-0000-0000-0000A3D20000}"/>
    <cellStyle name="Total 4 6 4 2 2 3 2 2" xfId="54425" xr:uid="{00000000-0005-0000-0000-0000A4D20000}"/>
    <cellStyle name="Total 4 6 4 2 2 3 3" xfId="54424" xr:uid="{00000000-0005-0000-0000-0000A5D20000}"/>
    <cellStyle name="Total 4 6 4 2 2 4" xfId="23703" xr:uid="{00000000-0005-0000-0000-0000A6D20000}"/>
    <cellStyle name="Total 4 6 4 2 2 4 2" xfId="54426" xr:uid="{00000000-0005-0000-0000-0000A7D20000}"/>
    <cellStyle name="Total 4 6 4 2 2 5" xfId="54421" xr:uid="{00000000-0005-0000-0000-0000A8D20000}"/>
    <cellStyle name="Total 4 6 4 2 3" xfId="23704" xr:uid="{00000000-0005-0000-0000-0000A9D20000}"/>
    <cellStyle name="Total 4 6 4 2 3 2" xfId="23705" xr:uid="{00000000-0005-0000-0000-0000AAD20000}"/>
    <cellStyle name="Total 4 6 4 2 3 2 2" xfId="54428" xr:uid="{00000000-0005-0000-0000-0000ABD20000}"/>
    <cellStyle name="Total 4 6 4 2 3 3" xfId="54427" xr:uid="{00000000-0005-0000-0000-0000ACD20000}"/>
    <cellStyle name="Total 4 6 4 2 4" xfId="23706" xr:uid="{00000000-0005-0000-0000-0000ADD20000}"/>
    <cellStyle name="Total 4 6 4 2 4 2" xfId="23707" xr:uid="{00000000-0005-0000-0000-0000AED20000}"/>
    <cellStyle name="Total 4 6 4 2 4 2 2" xfId="54430" xr:uid="{00000000-0005-0000-0000-0000AFD20000}"/>
    <cellStyle name="Total 4 6 4 2 4 3" xfId="54429" xr:uid="{00000000-0005-0000-0000-0000B0D20000}"/>
    <cellStyle name="Total 4 6 4 2 5" xfId="23708" xr:uid="{00000000-0005-0000-0000-0000B1D20000}"/>
    <cellStyle name="Total 4 6 4 2 5 2" xfId="54431" xr:uid="{00000000-0005-0000-0000-0000B2D20000}"/>
    <cellStyle name="Total 4 6 4 2 6" xfId="54420" xr:uid="{00000000-0005-0000-0000-0000B3D20000}"/>
    <cellStyle name="Total 4 6 4 3" xfId="23709" xr:uid="{00000000-0005-0000-0000-0000B4D20000}"/>
    <cellStyle name="Total 4 6 4 3 2" xfId="23710" xr:uid="{00000000-0005-0000-0000-0000B5D20000}"/>
    <cellStyle name="Total 4 6 4 3 2 2" xfId="23711" xr:uid="{00000000-0005-0000-0000-0000B6D20000}"/>
    <cellStyle name="Total 4 6 4 3 2 2 2" xfId="54434" xr:uid="{00000000-0005-0000-0000-0000B7D20000}"/>
    <cellStyle name="Total 4 6 4 3 2 3" xfId="54433" xr:uid="{00000000-0005-0000-0000-0000B8D20000}"/>
    <cellStyle name="Total 4 6 4 3 3" xfId="23712" xr:uid="{00000000-0005-0000-0000-0000B9D20000}"/>
    <cellStyle name="Total 4 6 4 3 3 2" xfId="23713" xr:uid="{00000000-0005-0000-0000-0000BAD20000}"/>
    <cellStyle name="Total 4 6 4 3 3 2 2" xfId="54436" xr:uid="{00000000-0005-0000-0000-0000BBD20000}"/>
    <cellStyle name="Total 4 6 4 3 3 3" xfId="54435" xr:uid="{00000000-0005-0000-0000-0000BCD20000}"/>
    <cellStyle name="Total 4 6 4 3 4" xfId="23714" xr:uid="{00000000-0005-0000-0000-0000BDD20000}"/>
    <cellStyle name="Total 4 6 4 3 4 2" xfId="54437" xr:uid="{00000000-0005-0000-0000-0000BED20000}"/>
    <cellStyle name="Total 4 6 4 3 5" xfId="54432" xr:uid="{00000000-0005-0000-0000-0000BFD20000}"/>
    <cellStyle name="Total 4 6 4 4" xfId="23715" xr:uid="{00000000-0005-0000-0000-0000C0D20000}"/>
    <cellStyle name="Total 4 6 4 4 2" xfId="23716" xr:uid="{00000000-0005-0000-0000-0000C1D20000}"/>
    <cellStyle name="Total 4 6 4 4 2 2" xfId="54439" xr:uid="{00000000-0005-0000-0000-0000C2D20000}"/>
    <cellStyle name="Total 4 6 4 4 3" xfId="54438" xr:uid="{00000000-0005-0000-0000-0000C3D20000}"/>
    <cellStyle name="Total 4 6 4 5" xfId="23717" xr:uid="{00000000-0005-0000-0000-0000C4D20000}"/>
    <cellStyle name="Total 4 6 4 5 2" xfId="23718" xr:uid="{00000000-0005-0000-0000-0000C5D20000}"/>
    <cellStyle name="Total 4 6 4 5 2 2" xfId="54441" xr:uid="{00000000-0005-0000-0000-0000C6D20000}"/>
    <cellStyle name="Total 4 6 4 5 3" xfId="54440" xr:uid="{00000000-0005-0000-0000-0000C7D20000}"/>
    <cellStyle name="Total 4 6 4 6" xfId="23719" xr:uid="{00000000-0005-0000-0000-0000C8D20000}"/>
    <cellStyle name="Total 4 6 4 6 2" xfId="54442" xr:uid="{00000000-0005-0000-0000-0000C9D20000}"/>
    <cellStyle name="Total 4 6 4 7" xfId="54419" xr:uid="{00000000-0005-0000-0000-0000CAD20000}"/>
    <cellStyle name="Total 4 6 5" xfId="23720" xr:uid="{00000000-0005-0000-0000-0000CBD20000}"/>
    <cellStyle name="Total 4 6 5 2" xfId="23721" xr:uid="{00000000-0005-0000-0000-0000CCD20000}"/>
    <cellStyle name="Total 4 6 5 2 2" xfId="23722" xr:uid="{00000000-0005-0000-0000-0000CDD20000}"/>
    <cellStyle name="Total 4 6 5 2 2 2" xfId="23723" xr:uid="{00000000-0005-0000-0000-0000CED20000}"/>
    <cellStyle name="Total 4 6 5 2 2 2 2" xfId="23724" xr:uid="{00000000-0005-0000-0000-0000CFD20000}"/>
    <cellStyle name="Total 4 6 5 2 2 2 2 2" xfId="54447" xr:uid="{00000000-0005-0000-0000-0000D0D20000}"/>
    <cellStyle name="Total 4 6 5 2 2 2 3" xfId="54446" xr:uid="{00000000-0005-0000-0000-0000D1D20000}"/>
    <cellStyle name="Total 4 6 5 2 2 3" xfId="23725" xr:uid="{00000000-0005-0000-0000-0000D2D20000}"/>
    <cellStyle name="Total 4 6 5 2 2 3 2" xfId="23726" xr:uid="{00000000-0005-0000-0000-0000D3D20000}"/>
    <cellStyle name="Total 4 6 5 2 2 3 2 2" xfId="54449" xr:uid="{00000000-0005-0000-0000-0000D4D20000}"/>
    <cellStyle name="Total 4 6 5 2 2 3 3" xfId="54448" xr:uid="{00000000-0005-0000-0000-0000D5D20000}"/>
    <cellStyle name="Total 4 6 5 2 2 4" xfId="23727" xr:uid="{00000000-0005-0000-0000-0000D6D20000}"/>
    <cellStyle name="Total 4 6 5 2 2 4 2" xfId="54450" xr:uid="{00000000-0005-0000-0000-0000D7D20000}"/>
    <cellStyle name="Total 4 6 5 2 2 5" xfId="54445" xr:uid="{00000000-0005-0000-0000-0000D8D20000}"/>
    <cellStyle name="Total 4 6 5 2 3" xfId="23728" xr:uid="{00000000-0005-0000-0000-0000D9D20000}"/>
    <cellStyle name="Total 4 6 5 2 3 2" xfId="23729" xr:uid="{00000000-0005-0000-0000-0000DAD20000}"/>
    <cellStyle name="Total 4 6 5 2 3 2 2" xfId="54452" xr:uid="{00000000-0005-0000-0000-0000DBD20000}"/>
    <cellStyle name="Total 4 6 5 2 3 3" xfId="54451" xr:uid="{00000000-0005-0000-0000-0000DCD20000}"/>
    <cellStyle name="Total 4 6 5 2 4" xfId="23730" xr:uid="{00000000-0005-0000-0000-0000DDD20000}"/>
    <cellStyle name="Total 4 6 5 2 4 2" xfId="23731" xr:uid="{00000000-0005-0000-0000-0000DED20000}"/>
    <cellStyle name="Total 4 6 5 2 4 2 2" xfId="54454" xr:uid="{00000000-0005-0000-0000-0000DFD20000}"/>
    <cellStyle name="Total 4 6 5 2 4 3" xfId="54453" xr:uid="{00000000-0005-0000-0000-0000E0D20000}"/>
    <cellStyle name="Total 4 6 5 2 5" xfId="23732" xr:uid="{00000000-0005-0000-0000-0000E1D20000}"/>
    <cellStyle name="Total 4 6 5 2 5 2" xfId="54455" xr:uid="{00000000-0005-0000-0000-0000E2D20000}"/>
    <cellStyle name="Total 4 6 5 2 6" xfId="54444" xr:uid="{00000000-0005-0000-0000-0000E3D20000}"/>
    <cellStyle name="Total 4 6 5 3" xfId="23733" xr:uid="{00000000-0005-0000-0000-0000E4D20000}"/>
    <cellStyle name="Total 4 6 5 3 2" xfId="23734" xr:uid="{00000000-0005-0000-0000-0000E5D20000}"/>
    <cellStyle name="Total 4 6 5 3 2 2" xfId="23735" xr:uid="{00000000-0005-0000-0000-0000E6D20000}"/>
    <cellStyle name="Total 4 6 5 3 2 2 2" xfId="54458" xr:uid="{00000000-0005-0000-0000-0000E7D20000}"/>
    <cellStyle name="Total 4 6 5 3 2 3" xfId="54457" xr:uid="{00000000-0005-0000-0000-0000E8D20000}"/>
    <cellStyle name="Total 4 6 5 3 3" xfId="23736" xr:uid="{00000000-0005-0000-0000-0000E9D20000}"/>
    <cellStyle name="Total 4 6 5 3 3 2" xfId="23737" xr:uid="{00000000-0005-0000-0000-0000EAD20000}"/>
    <cellStyle name="Total 4 6 5 3 3 2 2" xfId="54460" xr:uid="{00000000-0005-0000-0000-0000EBD20000}"/>
    <cellStyle name="Total 4 6 5 3 3 3" xfId="54459" xr:uid="{00000000-0005-0000-0000-0000ECD20000}"/>
    <cellStyle name="Total 4 6 5 3 4" xfId="23738" xr:uid="{00000000-0005-0000-0000-0000EDD20000}"/>
    <cellStyle name="Total 4 6 5 3 4 2" xfId="54461" xr:uid="{00000000-0005-0000-0000-0000EED20000}"/>
    <cellStyle name="Total 4 6 5 3 5" xfId="54456" xr:uid="{00000000-0005-0000-0000-0000EFD20000}"/>
    <cellStyle name="Total 4 6 5 4" xfId="23739" xr:uid="{00000000-0005-0000-0000-0000F0D20000}"/>
    <cellStyle name="Total 4 6 5 4 2" xfId="23740" xr:uid="{00000000-0005-0000-0000-0000F1D20000}"/>
    <cellStyle name="Total 4 6 5 4 2 2" xfId="54463" xr:uid="{00000000-0005-0000-0000-0000F2D20000}"/>
    <cellStyle name="Total 4 6 5 4 3" xfId="54462" xr:uid="{00000000-0005-0000-0000-0000F3D20000}"/>
    <cellStyle name="Total 4 6 5 5" xfId="23741" xr:uid="{00000000-0005-0000-0000-0000F4D20000}"/>
    <cellStyle name="Total 4 6 5 5 2" xfId="23742" xr:uid="{00000000-0005-0000-0000-0000F5D20000}"/>
    <cellStyle name="Total 4 6 5 5 2 2" xfId="54465" xr:uid="{00000000-0005-0000-0000-0000F6D20000}"/>
    <cellStyle name="Total 4 6 5 5 3" xfId="54464" xr:uid="{00000000-0005-0000-0000-0000F7D20000}"/>
    <cellStyle name="Total 4 6 5 6" xfId="23743" xr:uid="{00000000-0005-0000-0000-0000F8D20000}"/>
    <cellStyle name="Total 4 6 5 6 2" xfId="54466" xr:uid="{00000000-0005-0000-0000-0000F9D20000}"/>
    <cellStyle name="Total 4 6 5 7" xfId="54443" xr:uid="{00000000-0005-0000-0000-0000FAD20000}"/>
    <cellStyle name="Total 4 6 6" xfId="23744" xr:uid="{00000000-0005-0000-0000-0000FBD20000}"/>
    <cellStyle name="Total 4 6 6 2" xfId="23745" xr:uid="{00000000-0005-0000-0000-0000FCD20000}"/>
    <cellStyle name="Total 4 6 6 2 2" xfId="23746" xr:uid="{00000000-0005-0000-0000-0000FDD20000}"/>
    <cellStyle name="Total 4 6 6 2 2 2" xfId="23747" xr:uid="{00000000-0005-0000-0000-0000FED20000}"/>
    <cellStyle name="Total 4 6 6 2 2 2 2" xfId="23748" xr:uid="{00000000-0005-0000-0000-0000FFD20000}"/>
    <cellStyle name="Total 4 6 6 2 2 2 2 2" xfId="54471" xr:uid="{00000000-0005-0000-0000-000000D30000}"/>
    <cellStyle name="Total 4 6 6 2 2 2 3" xfId="54470" xr:uid="{00000000-0005-0000-0000-000001D30000}"/>
    <cellStyle name="Total 4 6 6 2 2 3" xfId="23749" xr:uid="{00000000-0005-0000-0000-000002D30000}"/>
    <cellStyle name="Total 4 6 6 2 2 3 2" xfId="23750" xr:uid="{00000000-0005-0000-0000-000003D30000}"/>
    <cellStyle name="Total 4 6 6 2 2 3 2 2" xfId="54473" xr:uid="{00000000-0005-0000-0000-000004D30000}"/>
    <cellStyle name="Total 4 6 6 2 2 3 3" xfId="54472" xr:uid="{00000000-0005-0000-0000-000005D30000}"/>
    <cellStyle name="Total 4 6 6 2 2 4" xfId="23751" xr:uid="{00000000-0005-0000-0000-000006D30000}"/>
    <cellStyle name="Total 4 6 6 2 2 4 2" xfId="54474" xr:uid="{00000000-0005-0000-0000-000007D30000}"/>
    <cellStyle name="Total 4 6 6 2 2 5" xfId="54469" xr:uid="{00000000-0005-0000-0000-000008D30000}"/>
    <cellStyle name="Total 4 6 6 2 3" xfId="23752" xr:uid="{00000000-0005-0000-0000-000009D30000}"/>
    <cellStyle name="Total 4 6 6 2 3 2" xfId="23753" xr:uid="{00000000-0005-0000-0000-00000AD30000}"/>
    <cellStyle name="Total 4 6 6 2 3 2 2" xfId="54476" xr:uid="{00000000-0005-0000-0000-00000BD30000}"/>
    <cellStyle name="Total 4 6 6 2 3 3" xfId="54475" xr:uid="{00000000-0005-0000-0000-00000CD30000}"/>
    <cellStyle name="Total 4 6 6 2 4" xfId="23754" xr:uid="{00000000-0005-0000-0000-00000DD30000}"/>
    <cellStyle name="Total 4 6 6 2 4 2" xfId="23755" xr:uid="{00000000-0005-0000-0000-00000ED30000}"/>
    <cellStyle name="Total 4 6 6 2 4 2 2" xfId="54478" xr:uid="{00000000-0005-0000-0000-00000FD30000}"/>
    <cellStyle name="Total 4 6 6 2 4 3" xfId="54477" xr:uid="{00000000-0005-0000-0000-000010D30000}"/>
    <cellStyle name="Total 4 6 6 2 5" xfId="23756" xr:uid="{00000000-0005-0000-0000-000011D30000}"/>
    <cellStyle name="Total 4 6 6 2 5 2" xfId="54479" xr:uid="{00000000-0005-0000-0000-000012D30000}"/>
    <cellStyle name="Total 4 6 6 2 6" xfId="54468" xr:uid="{00000000-0005-0000-0000-000013D30000}"/>
    <cellStyle name="Total 4 6 6 3" xfId="23757" xr:uid="{00000000-0005-0000-0000-000014D30000}"/>
    <cellStyle name="Total 4 6 6 3 2" xfId="23758" xr:uid="{00000000-0005-0000-0000-000015D30000}"/>
    <cellStyle name="Total 4 6 6 3 2 2" xfId="23759" xr:uid="{00000000-0005-0000-0000-000016D30000}"/>
    <cellStyle name="Total 4 6 6 3 2 2 2" xfId="54482" xr:uid="{00000000-0005-0000-0000-000017D30000}"/>
    <cellStyle name="Total 4 6 6 3 2 3" xfId="54481" xr:uid="{00000000-0005-0000-0000-000018D30000}"/>
    <cellStyle name="Total 4 6 6 3 3" xfId="23760" xr:uid="{00000000-0005-0000-0000-000019D30000}"/>
    <cellStyle name="Total 4 6 6 3 3 2" xfId="23761" xr:uid="{00000000-0005-0000-0000-00001AD30000}"/>
    <cellStyle name="Total 4 6 6 3 3 2 2" xfId="54484" xr:uid="{00000000-0005-0000-0000-00001BD30000}"/>
    <cellStyle name="Total 4 6 6 3 3 3" xfId="54483" xr:uid="{00000000-0005-0000-0000-00001CD30000}"/>
    <cellStyle name="Total 4 6 6 3 4" xfId="23762" xr:uid="{00000000-0005-0000-0000-00001DD30000}"/>
    <cellStyle name="Total 4 6 6 3 4 2" xfId="54485" xr:uid="{00000000-0005-0000-0000-00001ED30000}"/>
    <cellStyle name="Total 4 6 6 3 5" xfId="54480" xr:uid="{00000000-0005-0000-0000-00001FD30000}"/>
    <cellStyle name="Total 4 6 6 4" xfId="23763" xr:uid="{00000000-0005-0000-0000-000020D30000}"/>
    <cellStyle name="Total 4 6 6 4 2" xfId="23764" xr:uid="{00000000-0005-0000-0000-000021D30000}"/>
    <cellStyle name="Total 4 6 6 4 2 2" xfId="54487" xr:uid="{00000000-0005-0000-0000-000022D30000}"/>
    <cellStyle name="Total 4 6 6 4 3" xfId="54486" xr:uid="{00000000-0005-0000-0000-000023D30000}"/>
    <cellStyle name="Total 4 6 6 5" xfId="23765" xr:uid="{00000000-0005-0000-0000-000024D30000}"/>
    <cellStyle name="Total 4 6 6 5 2" xfId="23766" xr:uid="{00000000-0005-0000-0000-000025D30000}"/>
    <cellStyle name="Total 4 6 6 5 2 2" xfId="54489" xr:uid="{00000000-0005-0000-0000-000026D30000}"/>
    <cellStyle name="Total 4 6 6 5 3" xfId="54488" xr:uid="{00000000-0005-0000-0000-000027D30000}"/>
    <cellStyle name="Total 4 6 6 6" xfId="23767" xr:uid="{00000000-0005-0000-0000-000028D30000}"/>
    <cellStyle name="Total 4 6 6 6 2" xfId="54490" xr:uid="{00000000-0005-0000-0000-000029D30000}"/>
    <cellStyle name="Total 4 6 6 7" xfId="54467" xr:uid="{00000000-0005-0000-0000-00002AD30000}"/>
    <cellStyle name="Total 4 6 7" xfId="23768" xr:uid="{00000000-0005-0000-0000-00002BD30000}"/>
    <cellStyle name="Total 4 6 7 2" xfId="23769" xr:uid="{00000000-0005-0000-0000-00002CD30000}"/>
    <cellStyle name="Total 4 6 7 2 2" xfId="23770" xr:uid="{00000000-0005-0000-0000-00002DD30000}"/>
    <cellStyle name="Total 4 6 7 2 2 2" xfId="23771" xr:uid="{00000000-0005-0000-0000-00002ED30000}"/>
    <cellStyle name="Total 4 6 7 2 2 2 2" xfId="23772" xr:uid="{00000000-0005-0000-0000-00002FD30000}"/>
    <cellStyle name="Total 4 6 7 2 2 2 2 2" xfId="54495" xr:uid="{00000000-0005-0000-0000-000030D30000}"/>
    <cellStyle name="Total 4 6 7 2 2 2 3" xfId="54494" xr:uid="{00000000-0005-0000-0000-000031D30000}"/>
    <cellStyle name="Total 4 6 7 2 2 3" xfId="23773" xr:uid="{00000000-0005-0000-0000-000032D30000}"/>
    <cellStyle name="Total 4 6 7 2 2 3 2" xfId="23774" xr:uid="{00000000-0005-0000-0000-000033D30000}"/>
    <cellStyle name="Total 4 6 7 2 2 3 2 2" xfId="54497" xr:uid="{00000000-0005-0000-0000-000034D30000}"/>
    <cellStyle name="Total 4 6 7 2 2 3 3" xfId="54496" xr:uid="{00000000-0005-0000-0000-000035D30000}"/>
    <cellStyle name="Total 4 6 7 2 2 4" xfId="23775" xr:uid="{00000000-0005-0000-0000-000036D30000}"/>
    <cellStyle name="Total 4 6 7 2 2 4 2" xfId="54498" xr:uid="{00000000-0005-0000-0000-000037D30000}"/>
    <cellStyle name="Total 4 6 7 2 2 5" xfId="54493" xr:uid="{00000000-0005-0000-0000-000038D30000}"/>
    <cellStyle name="Total 4 6 7 2 3" xfId="23776" xr:uid="{00000000-0005-0000-0000-000039D30000}"/>
    <cellStyle name="Total 4 6 7 2 3 2" xfId="23777" xr:uid="{00000000-0005-0000-0000-00003AD30000}"/>
    <cellStyle name="Total 4 6 7 2 3 2 2" xfId="54500" xr:uid="{00000000-0005-0000-0000-00003BD30000}"/>
    <cellStyle name="Total 4 6 7 2 3 3" xfId="54499" xr:uid="{00000000-0005-0000-0000-00003CD30000}"/>
    <cellStyle name="Total 4 6 7 2 4" xfId="23778" xr:uid="{00000000-0005-0000-0000-00003DD30000}"/>
    <cellStyle name="Total 4 6 7 2 4 2" xfId="23779" xr:uid="{00000000-0005-0000-0000-00003ED30000}"/>
    <cellStyle name="Total 4 6 7 2 4 2 2" xfId="54502" xr:uid="{00000000-0005-0000-0000-00003FD30000}"/>
    <cellStyle name="Total 4 6 7 2 4 3" xfId="54501" xr:uid="{00000000-0005-0000-0000-000040D30000}"/>
    <cellStyle name="Total 4 6 7 2 5" xfId="23780" xr:uid="{00000000-0005-0000-0000-000041D30000}"/>
    <cellStyle name="Total 4 6 7 2 5 2" xfId="54503" xr:uid="{00000000-0005-0000-0000-000042D30000}"/>
    <cellStyle name="Total 4 6 7 2 6" xfId="54492" xr:uid="{00000000-0005-0000-0000-000043D30000}"/>
    <cellStyle name="Total 4 6 7 3" xfId="23781" xr:uid="{00000000-0005-0000-0000-000044D30000}"/>
    <cellStyle name="Total 4 6 7 3 2" xfId="23782" xr:uid="{00000000-0005-0000-0000-000045D30000}"/>
    <cellStyle name="Total 4 6 7 3 2 2" xfId="23783" xr:uid="{00000000-0005-0000-0000-000046D30000}"/>
    <cellStyle name="Total 4 6 7 3 2 2 2" xfId="54506" xr:uid="{00000000-0005-0000-0000-000047D30000}"/>
    <cellStyle name="Total 4 6 7 3 2 3" xfId="54505" xr:uid="{00000000-0005-0000-0000-000048D30000}"/>
    <cellStyle name="Total 4 6 7 3 3" xfId="23784" xr:uid="{00000000-0005-0000-0000-000049D30000}"/>
    <cellStyle name="Total 4 6 7 3 3 2" xfId="23785" xr:uid="{00000000-0005-0000-0000-00004AD30000}"/>
    <cellStyle name="Total 4 6 7 3 3 2 2" xfId="54508" xr:uid="{00000000-0005-0000-0000-00004BD30000}"/>
    <cellStyle name="Total 4 6 7 3 3 3" xfId="54507" xr:uid="{00000000-0005-0000-0000-00004CD30000}"/>
    <cellStyle name="Total 4 6 7 3 4" xfId="23786" xr:uid="{00000000-0005-0000-0000-00004DD30000}"/>
    <cellStyle name="Total 4 6 7 3 4 2" xfId="54509" xr:uid="{00000000-0005-0000-0000-00004ED30000}"/>
    <cellStyle name="Total 4 6 7 3 5" xfId="54504" xr:uid="{00000000-0005-0000-0000-00004FD30000}"/>
    <cellStyle name="Total 4 6 7 4" xfId="23787" xr:uid="{00000000-0005-0000-0000-000050D30000}"/>
    <cellStyle name="Total 4 6 7 4 2" xfId="23788" xr:uid="{00000000-0005-0000-0000-000051D30000}"/>
    <cellStyle name="Total 4 6 7 4 2 2" xfId="54511" xr:uid="{00000000-0005-0000-0000-000052D30000}"/>
    <cellStyle name="Total 4 6 7 4 3" xfId="54510" xr:uid="{00000000-0005-0000-0000-000053D30000}"/>
    <cellStyle name="Total 4 6 7 5" xfId="23789" xr:uid="{00000000-0005-0000-0000-000054D30000}"/>
    <cellStyle name="Total 4 6 7 5 2" xfId="23790" xr:uid="{00000000-0005-0000-0000-000055D30000}"/>
    <cellStyle name="Total 4 6 7 5 2 2" xfId="54513" xr:uid="{00000000-0005-0000-0000-000056D30000}"/>
    <cellStyle name="Total 4 6 7 5 3" xfId="54512" xr:uid="{00000000-0005-0000-0000-000057D30000}"/>
    <cellStyle name="Total 4 6 7 6" xfId="23791" xr:uid="{00000000-0005-0000-0000-000058D30000}"/>
    <cellStyle name="Total 4 6 7 6 2" xfId="54514" xr:uid="{00000000-0005-0000-0000-000059D30000}"/>
    <cellStyle name="Total 4 6 7 7" xfId="54491" xr:uid="{00000000-0005-0000-0000-00005AD30000}"/>
    <cellStyle name="Total 4 6 8" xfId="23792" xr:uid="{00000000-0005-0000-0000-00005BD30000}"/>
    <cellStyle name="Total 4 6 8 2" xfId="23793" xr:uid="{00000000-0005-0000-0000-00005CD30000}"/>
    <cellStyle name="Total 4 6 8 2 2" xfId="23794" xr:uid="{00000000-0005-0000-0000-00005DD30000}"/>
    <cellStyle name="Total 4 6 8 2 2 2" xfId="23795" xr:uid="{00000000-0005-0000-0000-00005ED30000}"/>
    <cellStyle name="Total 4 6 8 2 2 2 2" xfId="54518" xr:uid="{00000000-0005-0000-0000-00005FD30000}"/>
    <cellStyle name="Total 4 6 8 2 2 3" xfId="54517" xr:uid="{00000000-0005-0000-0000-000060D30000}"/>
    <cellStyle name="Total 4 6 8 2 3" xfId="23796" xr:uid="{00000000-0005-0000-0000-000061D30000}"/>
    <cellStyle name="Total 4 6 8 2 3 2" xfId="23797" xr:uid="{00000000-0005-0000-0000-000062D30000}"/>
    <cellStyle name="Total 4 6 8 2 3 2 2" xfId="54520" xr:uid="{00000000-0005-0000-0000-000063D30000}"/>
    <cellStyle name="Total 4 6 8 2 3 3" xfId="54519" xr:uid="{00000000-0005-0000-0000-000064D30000}"/>
    <cellStyle name="Total 4 6 8 2 4" xfId="23798" xr:uid="{00000000-0005-0000-0000-000065D30000}"/>
    <cellStyle name="Total 4 6 8 2 4 2" xfId="54521" xr:uid="{00000000-0005-0000-0000-000066D30000}"/>
    <cellStyle name="Total 4 6 8 2 5" xfId="54516" xr:uid="{00000000-0005-0000-0000-000067D30000}"/>
    <cellStyle name="Total 4 6 8 3" xfId="23799" xr:uid="{00000000-0005-0000-0000-000068D30000}"/>
    <cellStyle name="Total 4 6 8 3 2" xfId="23800" xr:uid="{00000000-0005-0000-0000-000069D30000}"/>
    <cellStyle name="Total 4 6 8 3 2 2" xfId="54523" xr:uid="{00000000-0005-0000-0000-00006AD30000}"/>
    <cellStyle name="Total 4 6 8 3 3" xfId="54522" xr:uid="{00000000-0005-0000-0000-00006BD30000}"/>
    <cellStyle name="Total 4 6 8 4" xfId="23801" xr:uid="{00000000-0005-0000-0000-00006CD30000}"/>
    <cellStyle name="Total 4 6 8 4 2" xfId="23802" xr:uid="{00000000-0005-0000-0000-00006DD30000}"/>
    <cellStyle name="Total 4 6 8 4 2 2" xfId="54525" xr:uid="{00000000-0005-0000-0000-00006ED30000}"/>
    <cellStyle name="Total 4 6 8 4 3" xfId="54524" xr:uid="{00000000-0005-0000-0000-00006FD30000}"/>
    <cellStyle name="Total 4 6 8 5" xfId="23803" xr:uid="{00000000-0005-0000-0000-000070D30000}"/>
    <cellStyle name="Total 4 6 8 5 2" xfId="54526" xr:uid="{00000000-0005-0000-0000-000071D30000}"/>
    <cellStyle name="Total 4 6 8 6" xfId="54515" xr:uid="{00000000-0005-0000-0000-000072D30000}"/>
    <cellStyle name="Total 4 6 9" xfId="23804" xr:uid="{00000000-0005-0000-0000-000073D30000}"/>
    <cellStyle name="Total 4 6 9 2" xfId="23805" xr:uid="{00000000-0005-0000-0000-000074D30000}"/>
    <cellStyle name="Total 4 6 9 2 2" xfId="23806" xr:uid="{00000000-0005-0000-0000-000075D30000}"/>
    <cellStyle name="Total 4 6 9 2 2 2" xfId="54529" xr:uid="{00000000-0005-0000-0000-000076D30000}"/>
    <cellStyle name="Total 4 6 9 2 3" xfId="54528" xr:uid="{00000000-0005-0000-0000-000077D30000}"/>
    <cellStyle name="Total 4 6 9 3" xfId="23807" xr:uid="{00000000-0005-0000-0000-000078D30000}"/>
    <cellStyle name="Total 4 6 9 3 2" xfId="23808" xr:uid="{00000000-0005-0000-0000-000079D30000}"/>
    <cellStyle name="Total 4 6 9 3 2 2" xfId="54531" xr:uid="{00000000-0005-0000-0000-00007AD30000}"/>
    <cellStyle name="Total 4 6 9 3 3" xfId="54530" xr:uid="{00000000-0005-0000-0000-00007BD30000}"/>
    <cellStyle name="Total 4 6 9 4" xfId="23809" xr:uid="{00000000-0005-0000-0000-00007CD30000}"/>
    <cellStyle name="Total 4 6 9 4 2" xfId="54532" xr:uid="{00000000-0005-0000-0000-00007DD30000}"/>
    <cellStyle name="Total 4 6 9 5" xfId="54527" xr:uid="{00000000-0005-0000-0000-00007ED30000}"/>
    <cellStyle name="Total 4 7" xfId="23810" xr:uid="{00000000-0005-0000-0000-00007FD30000}"/>
    <cellStyle name="Total 4 7 10" xfId="23811" xr:uid="{00000000-0005-0000-0000-000080D30000}"/>
    <cellStyle name="Total 4 7 10 2" xfId="23812" xr:uid="{00000000-0005-0000-0000-000081D30000}"/>
    <cellStyle name="Total 4 7 10 2 2" xfId="54535" xr:uid="{00000000-0005-0000-0000-000082D30000}"/>
    <cellStyle name="Total 4 7 10 3" xfId="54534" xr:uid="{00000000-0005-0000-0000-000083D30000}"/>
    <cellStyle name="Total 4 7 11" xfId="23813" xr:uid="{00000000-0005-0000-0000-000084D30000}"/>
    <cellStyle name="Total 4 7 11 2" xfId="54536" xr:uid="{00000000-0005-0000-0000-000085D30000}"/>
    <cellStyle name="Total 4 7 12" xfId="28837" xr:uid="{00000000-0005-0000-0000-000086D30000}"/>
    <cellStyle name="Total 4 7 13" xfId="29382" xr:uid="{00000000-0005-0000-0000-000087D30000}"/>
    <cellStyle name="Total 4 7 14" xfId="54533" xr:uid="{00000000-0005-0000-0000-000088D30000}"/>
    <cellStyle name="Total 4 7 2" xfId="23814" xr:uid="{00000000-0005-0000-0000-000089D30000}"/>
    <cellStyle name="Total 4 7 2 10" xfId="29855" xr:uid="{00000000-0005-0000-0000-00008AD30000}"/>
    <cellStyle name="Total 4 7 2 11" xfId="54537" xr:uid="{00000000-0005-0000-0000-00008BD30000}"/>
    <cellStyle name="Total 4 7 2 2" xfId="23815" xr:uid="{00000000-0005-0000-0000-00008CD30000}"/>
    <cellStyle name="Total 4 7 2 2 2" xfId="23816" xr:uid="{00000000-0005-0000-0000-00008DD30000}"/>
    <cellStyle name="Total 4 7 2 2 2 2" xfId="23817" xr:uid="{00000000-0005-0000-0000-00008ED30000}"/>
    <cellStyle name="Total 4 7 2 2 2 2 2" xfId="23818" xr:uid="{00000000-0005-0000-0000-00008FD30000}"/>
    <cellStyle name="Total 4 7 2 2 2 2 2 2" xfId="54541" xr:uid="{00000000-0005-0000-0000-000090D30000}"/>
    <cellStyle name="Total 4 7 2 2 2 2 3" xfId="54540" xr:uid="{00000000-0005-0000-0000-000091D30000}"/>
    <cellStyle name="Total 4 7 2 2 2 3" xfId="23819" xr:uid="{00000000-0005-0000-0000-000092D30000}"/>
    <cellStyle name="Total 4 7 2 2 2 3 2" xfId="23820" xr:uid="{00000000-0005-0000-0000-000093D30000}"/>
    <cellStyle name="Total 4 7 2 2 2 3 2 2" xfId="54543" xr:uid="{00000000-0005-0000-0000-000094D30000}"/>
    <cellStyle name="Total 4 7 2 2 2 3 3" xfId="54542" xr:uid="{00000000-0005-0000-0000-000095D30000}"/>
    <cellStyle name="Total 4 7 2 2 2 4" xfId="23821" xr:uid="{00000000-0005-0000-0000-000096D30000}"/>
    <cellStyle name="Total 4 7 2 2 2 4 2" xfId="54544" xr:uid="{00000000-0005-0000-0000-000097D30000}"/>
    <cellStyle name="Total 4 7 2 2 2 5" xfId="28838" xr:uid="{00000000-0005-0000-0000-000098D30000}"/>
    <cellStyle name="Total 4 7 2 2 2 6" xfId="32082" xr:uid="{00000000-0005-0000-0000-000099D30000}"/>
    <cellStyle name="Total 4 7 2 2 2 7" xfId="54539" xr:uid="{00000000-0005-0000-0000-00009AD30000}"/>
    <cellStyle name="Total 4 7 2 2 3" xfId="23822" xr:uid="{00000000-0005-0000-0000-00009BD30000}"/>
    <cellStyle name="Total 4 7 2 2 3 2" xfId="23823" xr:uid="{00000000-0005-0000-0000-00009CD30000}"/>
    <cellStyle name="Total 4 7 2 2 3 2 2" xfId="54546" xr:uid="{00000000-0005-0000-0000-00009DD30000}"/>
    <cellStyle name="Total 4 7 2 2 3 3" xfId="28839" xr:uid="{00000000-0005-0000-0000-00009ED30000}"/>
    <cellStyle name="Total 4 7 2 2 3 4" xfId="32546" xr:uid="{00000000-0005-0000-0000-00009FD30000}"/>
    <cellStyle name="Total 4 7 2 2 3 5" xfId="54545" xr:uid="{00000000-0005-0000-0000-0000A0D30000}"/>
    <cellStyle name="Total 4 7 2 2 4" xfId="23824" xr:uid="{00000000-0005-0000-0000-0000A1D30000}"/>
    <cellStyle name="Total 4 7 2 2 4 2" xfId="23825" xr:uid="{00000000-0005-0000-0000-0000A2D30000}"/>
    <cellStyle name="Total 4 7 2 2 4 2 2" xfId="54548" xr:uid="{00000000-0005-0000-0000-0000A3D30000}"/>
    <cellStyle name="Total 4 7 2 2 4 3" xfId="28840" xr:uid="{00000000-0005-0000-0000-0000A4D30000}"/>
    <cellStyle name="Total 4 7 2 2 4 4" xfId="32762" xr:uid="{00000000-0005-0000-0000-0000A5D30000}"/>
    <cellStyle name="Total 4 7 2 2 4 5" xfId="54547" xr:uid="{00000000-0005-0000-0000-0000A6D30000}"/>
    <cellStyle name="Total 4 7 2 2 5" xfId="23826" xr:uid="{00000000-0005-0000-0000-0000A7D30000}"/>
    <cellStyle name="Total 4 7 2 2 5 2" xfId="28841" xr:uid="{00000000-0005-0000-0000-0000A8D30000}"/>
    <cellStyle name="Total 4 7 2 2 5 3" xfId="31109" xr:uid="{00000000-0005-0000-0000-0000A9D30000}"/>
    <cellStyle name="Total 4 7 2 2 5 4" xfId="54549" xr:uid="{00000000-0005-0000-0000-0000AAD30000}"/>
    <cellStyle name="Total 4 7 2 2 6" xfId="28842" xr:uid="{00000000-0005-0000-0000-0000ABD30000}"/>
    <cellStyle name="Total 4 7 2 2 7" xfId="30257" xr:uid="{00000000-0005-0000-0000-0000ACD30000}"/>
    <cellStyle name="Total 4 7 2 2 8" xfId="54538" xr:uid="{00000000-0005-0000-0000-0000ADD30000}"/>
    <cellStyle name="Total 4 7 2 3" xfId="23827" xr:uid="{00000000-0005-0000-0000-0000AED30000}"/>
    <cellStyle name="Total 4 7 2 3 2" xfId="23828" xr:uid="{00000000-0005-0000-0000-0000AFD30000}"/>
    <cellStyle name="Total 4 7 2 3 2 2" xfId="23829" xr:uid="{00000000-0005-0000-0000-0000B0D30000}"/>
    <cellStyle name="Total 4 7 2 3 2 2 2" xfId="54552" xr:uid="{00000000-0005-0000-0000-0000B1D30000}"/>
    <cellStyle name="Total 4 7 2 3 2 3" xfId="28843" xr:uid="{00000000-0005-0000-0000-0000B2D30000}"/>
    <cellStyle name="Total 4 7 2 3 2 4" xfId="32333" xr:uid="{00000000-0005-0000-0000-0000B3D30000}"/>
    <cellStyle name="Total 4 7 2 3 2 5" xfId="54551" xr:uid="{00000000-0005-0000-0000-0000B4D30000}"/>
    <cellStyle name="Total 4 7 2 3 3" xfId="23830" xr:uid="{00000000-0005-0000-0000-0000B5D30000}"/>
    <cellStyle name="Total 4 7 2 3 3 2" xfId="23831" xr:uid="{00000000-0005-0000-0000-0000B6D30000}"/>
    <cellStyle name="Total 4 7 2 3 3 2 2" xfId="54554" xr:uid="{00000000-0005-0000-0000-0000B7D30000}"/>
    <cellStyle name="Total 4 7 2 3 3 3" xfId="28844" xr:uid="{00000000-0005-0000-0000-0000B8D30000}"/>
    <cellStyle name="Total 4 7 2 3 3 4" xfId="32671" xr:uid="{00000000-0005-0000-0000-0000B9D30000}"/>
    <cellStyle name="Total 4 7 2 3 3 5" xfId="54553" xr:uid="{00000000-0005-0000-0000-0000BAD30000}"/>
    <cellStyle name="Total 4 7 2 3 4" xfId="23832" xr:uid="{00000000-0005-0000-0000-0000BBD30000}"/>
    <cellStyle name="Total 4 7 2 3 4 2" xfId="28845" xr:uid="{00000000-0005-0000-0000-0000BCD30000}"/>
    <cellStyle name="Total 4 7 2 3 4 3" xfId="32887" xr:uid="{00000000-0005-0000-0000-0000BDD30000}"/>
    <cellStyle name="Total 4 7 2 3 4 4" xfId="54555" xr:uid="{00000000-0005-0000-0000-0000BED30000}"/>
    <cellStyle name="Total 4 7 2 3 5" xfId="28846" xr:uid="{00000000-0005-0000-0000-0000BFD30000}"/>
    <cellStyle name="Total 4 7 2 3 5 2" xfId="31359" xr:uid="{00000000-0005-0000-0000-0000C0D30000}"/>
    <cellStyle name="Total 4 7 2 3 6" xfId="28847" xr:uid="{00000000-0005-0000-0000-0000C1D30000}"/>
    <cellStyle name="Total 4 7 2 3 7" xfId="30507" xr:uid="{00000000-0005-0000-0000-0000C2D30000}"/>
    <cellStyle name="Total 4 7 2 3 8" xfId="54550" xr:uid="{00000000-0005-0000-0000-0000C3D30000}"/>
    <cellStyle name="Total 4 7 2 4" xfId="23833" xr:uid="{00000000-0005-0000-0000-0000C4D30000}"/>
    <cellStyle name="Total 4 7 2 4 2" xfId="23834" xr:uid="{00000000-0005-0000-0000-0000C5D30000}"/>
    <cellStyle name="Total 4 7 2 4 2 2" xfId="28848" xr:uid="{00000000-0005-0000-0000-0000C6D30000}"/>
    <cellStyle name="Total 4 7 2 4 2 3" xfId="31837" xr:uid="{00000000-0005-0000-0000-0000C7D30000}"/>
    <cellStyle name="Total 4 7 2 4 2 4" xfId="54557" xr:uid="{00000000-0005-0000-0000-0000C8D30000}"/>
    <cellStyle name="Total 4 7 2 4 3" xfId="28849" xr:uid="{00000000-0005-0000-0000-0000C9D30000}"/>
    <cellStyle name="Total 4 7 2 4 3 2" xfId="32431" xr:uid="{00000000-0005-0000-0000-0000CAD30000}"/>
    <cellStyle name="Total 4 7 2 4 4" xfId="28850" xr:uid="{00000000-0005-0000-0000-0000CBD30000}"/>
    <cellStyle name="Total 4 7 2 4 4 2" xfId="31607" xr:uid="{00000000-0005-0000-0000-0000CCD30000}"/>
    <cellStyle name="Total 4 7 2 4 5" xfId="28851" xr:uid="{00000000-0005-0000-0000-0000CDD30000}"/>
    <cellStyle name="Total 4 7 2 4 5 2" xfId="30864" xr:uid="{00000000-0005-0000-0000-0000CED30000}"/>
    <cellStyle name="Total 4 7 2 4 6" xfId="28852" xr:uid="{00000000-0005-0000-0000-0000CFD30000}"/>
    <cellStyle name="Total 4 7 2 4 7" xfId="29993" xr:uid="{00000000-0005-0000-0000-0000D0D30000}"/>
    <cellStyle name="Total 4 7 2 4 8" xfId="54556" xr:uid="{00000000-0005-0000-0000-0000D1D30000}"/>
    <cellStyle name="Total 4 7 2 5" xfId="23835" xr:uid="{00000000-0005-0000-0000-0000D2D30000}"/>
    <cellStyle name="Total 4 7 2 5 2" xfId="23836" xr:uid="{00000000-0005-0000-0000-0000D3D30000}"/>
    <cellStyle name="Total 4 7 2 5 2 2" xfId="54559" xr:uid="{00000000-0005-0000-0000-0000D4D30000}"/>
    <cellStyle name="Total 4 7 2 5 3" xfId="28853" xr:uid="{00000000-0005-0000-0000-0000D5D30000}"/>
    <cellStyle name="Total 4 7 2 5 4" xfId="31704" xr:uid="{00000000-0005-0000-0000-0000D6D30000}"/>
    <cellStyle name="Total 4 7 2 5 5" xfId="54558" xr:uid="{00000000-0005-0000-0000-0000D7D30000}"/>
    <cellStyle name="Total 4 7 2 6" xfId="23837" xr:uid="{00000000-0005-0000-0000-0000D8D30000}"/>
    <cellStyle name="Total 4 7 2 6 2" xfId="28854" xr:uid="{00000000-0005-0000-0000-0000D9D30000}"/>
    <cellStyle name="Total 4 7 2 6 3" xfId="32424" xr:uid="{00000000-0005-0000-0000-0000DAD30000}"/>
    <cellStyle name="Total 4 7 2 6 4" xfId="54560" xr:uid="{00000000-0005-0000-0000-0000DBD30000}"/>
    <cellStyle name="Total 4 7 2 7" xfId="28855" xr:uid="{00000000-0005-0000-0000-0000DCD30000}"/>
    <cellStyle name="Total 4 7 2 7 2" xfId="31452" xr:uid="{00000000-0005-0000-0000-0000DDD30000}"/>
    <cellStyle name="Total 4 7 2 8" xfId="28856" xr:uid="{00000000-0005-0000-0000-0000DED30000}"/>
    <cellStyle name="Total 4 7 2 8 2" xfId="30731" xr:uid="{00000000-0005-0000-0000-0000DFD30000}"/>
    <cellStyle name="Total 4 7 2 9" xfId="28857" xr:uid="{00000000-0005-0000-0000-0000E0D30000}"/>
    <cellStyle name="Total 4 7 3" xfId="23838" xr:uid="{00000000-0005-0000-0000-0000E1D30000}"/>
    <cellStyle name="Total 4 7 3 2" xfId="23839" xr:uid="{00000000-0005-0000-0000-0000E2D30000}"/>
    <cellStyle name="Total 4 7 3 2 2" xfId="23840" xr:uid="{00000000-0005-0000-0000-0000E3D30000}"/>
    <cellStyle name="Total 4 7 3 2 2 2" xfId="23841" xr:uid="{00000000-0005-0000-0000-0000E4D30000}"/>
    <cellStyle name="Total 4 7 3 2 2 2 2" xfId="23842" xr:uid="{00000000-0005-0000-0000-0000E5D30000}"/>
    <cellStyle name="Total 4 7 3 2 2 2 2 2" xfId="54565" xr:uid="{00000000-0005-0000-0000-0000E6D30000}"/>
    <cellStyle name="Total 4 7 3 2 2 2 3" xfId="54564" xr:uid="{00000000-0005-0000-0000-0000E7D30000}"/>
    <cellStyle name="Total 4 7 3 2 2 3" xfId="23843" xr:uid="{00000000-0005-0000-0000-0000E8D30000}"/>
    <cellStyle name="Total 4 7 3 2 2 3 2" xfId="23844" xr:uid="{00000000-0005-0000-0000-0000E9D30000}"/>
    <cellStyle name="Total 4 7 3 2 2 3 2 2" xfId="54567" xr:uid="{00000000-0005-0000-0000-0000EAD30000}"/>
    <cellStyle name="Total 4 7 3 2 2 3 3" xfId="54566" xr:uid="{00000000-0005-0000-0000-0000EBD30000}"/>
    <cellStyle name="Total 4 7 3 2 2 4" xfId="23845" xr:uid="{00000000-0005-0000-0000-0000ECD30000}"/>
    <cellStyle name="Total 4 7 3 2 2 4 2" xfId="54568" xr:uid="{00000000-0005-0000-0000-0000EDD30000}"/>
    <cellStyle name="Total 4 7 3 2 2 5" xfId="54563" xr:uid="{00000000-0005-0000-0000-0000EED30000}"/>
    <cellStyle name="Total 4 7 3 2 3" xfId="23846" xr:uid="{00000000-0005-0000-0000-0000EFD30000}"/>
    <cellStyle name="Total 4 7 3 2 3 2" xfId="23847" xr:uid="{00000000-0005-0000-0000-0000F0D30000}"/>
    <cellStyle name="Total 4 7 3 2 3 2 2" xfId="54570" xr:uid="{00000000-0005-0000-0000-0000F1D30000}"/>
    <cellStyle name="Total 4 7 3 2 3 3" xfId="54569" xr:uid="{00000000-0005-0000-0000-0000F2D30000}"/>
    <cellStyle name="Total 4 7 3 2 4" xfId="23848" xr:uid="{00000000-0005-0000-0000-0000F3D30000}"/>
    <cellStyle name="Total 4 7 3 2 4 2" xfId="23849" xr:uid="{00000000-0005-0000-0000-0000F4D30000}"/>
    <cellStyle name="Total 4 7 3 2 4 2 2" xfId="54572" xr:uid="{00000000-0005-0000-0000-0000F5D30000}"/>
    <cellStyle name="Total 4 7 3 2 4 3" xfId="54571" xr:uid="{00000000-0005-0000-0000-0000F6D30000}"/>
    <cellStyle name="Total 4 7 3 2 5" xfId="23850" xr:uid="{00000000-0005-0000-0000-0000F7D30000}"/>
    <cellStyle name="Total 4 7 3 2 5 2" xfId="54573" xr:uid="{00000000-0005-0000-0000-0000F8D30000}"/>
    <cellStyle name="Total 4 7 3 2 6" xfId="54562" xr:uid="{00000000-0005-0000-0000-0000F9D30000}"/>
    <cellStyle name="Total 4 7 3 3" xfId="23851" xr:uid="{00000000-0005-0000-0000-0000FAD30000}"/>
    <cellStyle name="Total 4 7 3 3 2" xfId="23852" xr:uid="{00000000-0005-0000-0000-0000FBD30000}"/>
    <cellStyle name="Total 4 7 3 3 2 2" xfId="23853" xr:uid="{00000000-0005-0000-0000-0000FCD30000}"/>
    <cellStyle name="Total 4 7 3 3 2 2 2" xfId="54576" xr:uid="{00000000-0005-0000-0000-0000FDD30000}"/>
    <cellStyle name="Total 4 7 3 3 2 3" xfId="54575" xr:uid="{00000000-0005-0000-0000-0000FED30000}"/>
    <cellStyle name="Total 4 7 3 3 3" xfId="23854" xr:uid="{00000000-0005-0000-0000-0000FFD30000}"/>
    <cellStyle name="Total 4 7 3 3 3 2" xfId="23855" xr:uid="{00000000-0005-0000-0000-000000D40000}"/>
    <cellStyle name="Total 4 7 3 3 3 2 2" xfId="54578" xr:uid="{00000000-0005-0000-0000-000001D40000}"/>
    <cellStyle name="Total 4 7 3 3 3 3" xfId="54577" xr:uid="{00000000-0005-0000-0000-000002D40000}"/>
    <cellStyle name="Total 4 7 3 3 4" xfId="23856" xr:uid="{00000000-0005-0000-0000-000003D40000}"/>
    <cellStyle name="Total 4 7 3 3 4 2" xfId="54579" xr:uid="{00000000-0005-0000-0000-000004D40000}"/>
    <cellStyle name="Total 4 7 3 3 5" xfId="54574" xr:uid="{00000000-0005-0000-0000-000005D40000}"/>
    <cellStyle name="Total 4 7 3 4" xfId="23857" xr:uid="{00000000-0005-0000-0000-000006D40000}"/>
    <cellStyle name="Total 4 7 3 4 2" xfId="23858" xr:uid="{00000000-0005-0000-0000-000007D40000}"/>
    <cellStyle name="Total 4 7 3 4 2 2" xfId="54581" xr:uid="{00000000-0005-0000-0000-000008D40000}"/>
    <cellStyle name="Total 4 7 3 4 3" xfId="54580" xr:uid="{00000000-0005-0000-0000-000009D40000}"/>
    <cellStyle name="Total 4 7 3 5" xfId="23859" xr:uid="{00000000-0005-0000-0000-00000AD40000}"/>
    <cellStyle name="Total 4 7 3 5 2" xfId="23860" xr:uid="{00000000-0005-0000-0000-00000BD40000}"/>
    <cellStyle name="Total 4 7 3 5 2 2" xfId="54583" xr:uid="{00000000-0005-0000-0000-00000CD40000}"/>
    <cellStyle name="Total 4 7 3 5 3" xfId="54582" xr:uid="{00000000-0005-0000-0000-00000DD40000}"/>
    <cellStyle name="Total 4 7 3 6" xfId="23861" xr:uid="{00000000-0005-0000-0000-00000ED40000}"/>
    <cellStyle name="Total 4 7 3 6 2" xfId="54584" xr:uid="{00000000-0005-0000-0000-00000FD40000}"/>
    <cellStyle name="Total 4 7 3 7" xfId="54561" xr:uid="{00000000-0005-0000-0000-000010D40000}"/>
    <cellStyle name="Total 4 7 4" xfId="23862" xr:uid="{00000000-0005-0000-0000-000011D40000}"/>
    <cellStyle name="Total 4 7 4 2" xfId="23863" xr:uid="{00000000-0005-0000-0000-000012D40000}"/>
    <cellStyle name="Total 4 7 4 2 2" xfId="23864" xr:uid="{00000000-0005-0000-0000-000013D40000}"/>
    <cellStyle name="Total 4 7 4 2 2 2" xfId="23865" xr:uid="{00000000-0005-0000-0000-000014D40000}"/>
    <cellStyle name="Total 4 7 4 2 2 2 2" xfId="23866" xr:uid="{00000000-0005-0000-0000-000015D40000}"/>
    <cellStyle name="Total 4 7 4 2 2 2 2 2" xfId="54589" xr:uid="{00000000-0005-0000-0000-000016D40000}"/>
    <cellStyle name="Total 4 7 4 2 2 2 3" xfId="54588" xr:uid="{00000000-0005-0000-0000-000017D40000}"/>
    <cellStyle name="Total 4 7 4 2 2 3" xfId="23867" xr:uid="{00000000-0005-0000-0000-000018D40000}"/>
    <cellStyle name="Total 4 7 4 2 2 3 2" xfId="23868" xr:uid="{00000000-0005-0000-0000-000019D40000}"/>
    <cellStyle name="Total 4 7 4 2 2 3 2 2" xfId="54591" xr:uid="{00000000-0005-0000-0000-00001AD40000}"/>
    <cellStyle name="Total 4 7 4 2 2 3 3" xfId="54590" xr:uid="{00000000-0005-0000-0000-00001BD40000}"/>
    <cellStyle name="Total 4 7 4 2 2 4" xfId="23869" xr:uid="{00000000-0005-0000-0000-00001CD40000}"/>
    <cellStyle name="Total 4 7 4 2 2 4 2" xfId="54592" xr:uid="{00000000-0005-0000-0000-00001DD40000}"/>
    <cellStyle name="Total 4 7 4 2 2 5" xfId="54587" xr:uid="{00000000-0005-0000-0000-00001ED40000}"/>
    <cellStyle name="Total 4 7 4 2 3" xfId="23870" xr:uid="{00000000-0005-0000-0000-00001FD40000}"/>
    <cellStyle name="Total 4 7 4 2 3 2" xfId="23871" xr:uid="{00000000-0005-0000-0000-000020D40000}"/>
    <cellStyle name="Total 4 7 4 2 3 2 2" xfId="54594" xr:uid="{00000000-0005-0000-0000-000021D40000}"/>
    <cellStyle name="Total 4 7 4 2 3 3" xfId="54593" xr:uid="{00000000-0005-0000-0000-000022D40000}"/>
    <cellStyle name="Total 4 7 4 2 4" xfId="23872" xr:uid="{00000000-0005-0000-0000-000023D40000}"/>
    <cellStyle name="Total 4 7 4 2 4 2" xfId="23873" xr:uid="{00000000-0005-0000-0000-000024D40000}"/>
    <cellStyle name="Total 4 7 4 2 4 2 2" xfId="54596" xr:uid="{00000000-0005-0000-0000-000025D40000}"/>
    <cellStyle name="Total 4 7 4 2 4 3" xfId="54595" xr:uid="{00000000-0005-0000-0000-000026D40000}"/>
    <cellStyle name="Total 4 7 4 2 5" xfId="23874" xr:uid="{00000000-0005-0000-0000-000027D40000}"/>
    <cellStyle name="Total 4 7 4 2 5 2" xfId="54597" xr:uid="{00000000-0005-0000-0000-000028D40000}"/>
    <cellStyle name="Total 4 7 4 2 6" xfId="54586" xr:uid="{00000000-0005-0000-0000-000029D40000}"/>
    <cellStyle name="Total 4 7 4 3" xfId="23875" xr:uid="{00000000-0005-0000-0000-00002AD40000}"/>
    <cellStyle name="Total 4 7 4 3 2" xfId="23876" xr:uid="{00000000-0005-0000-0000-00002BD40000}"/>
    <cellStyle name="Total 4 7 4 3 2 2" xfId="23877" xr:uid="{00000000-0005-0000-0000-00002CD40000}"/>
    <cellStyle name="Total 4 7 4 3 2 2 2" xfId="54600" xr:uid="{00000000-0005-0000-0000-00002DD40000}"/>
    <cellStyle name="Total 4 7 4 3 2 3" xfId="54599" xr:uid="{00000000-0005-0000-0000-00002ED40000}"/>
    <cellStyle name="Total 4 7 4 3 3" xfId="23878" xr:uid="{00000000-0005-0000-0000-00002FD40000}"/>
    <cellStyle name="Total 4 7 4 3 3 2" xfId="23879" xr:uid="{00000000-0005-0000-0000-000030D40000}"/>
    <cellStyle name="Total 4 7 4 3 3 2 2" xfId="54602" xr:uid="{00000000-0005-0000-0000-000031D40000}"/>
    <cellStyle name="Total 4 7 4 3 3 3" xfId="54601" xr:uid="{00000000-0005-0000-0000-000032D40000}"/>
    <cellStyle name="Total 4 7 4 3 4" xfId="23880" xr:uid="{00000000-0005-0000-0000-000033D40000}"/>
    <cellStyle name="Total 4 7 4 3 4 2" xfId="54603" xr:uid="{00000000-0005-0000-0000-000034D40000}"/>
    <cellStyle name="Total 4 7 4 3 5" xfId="54598" xr:uid="{00000000-0005-0000-0000-000035D40000}"/>
    <cellStyle name="Total 4 7 4 4" xfId="23881" xr:uid="{00000000-0005-0000-0000-000036D40000}"/>
    <cellStyle name="Total 4 7 4 4 2" xfId="23882" xr:uid="{00000000-0005-0000-0000-000037D40000}"/>
    <cellStyle name="Total 4 7 4 4 2 2" xfId="54605" xr:uid="{00000000-0005-0000-0000-000038D40000}"/>
    <cellStyle name="Total 4 7 4 4 3" xfId="54604" xr:uid="{00000000-0005-0000-0000-000039D40000}"/>
    <cellStyle name="Total 4 7 4 5" xfId="23883" xr:uid="{00000000-0005-0000-0000-00003AD40000}"/>
    <cellStyle name="Total 4 7 4 5 2" xfId="23884" xr:uid="{00000000-0005-0000-0000-00003BD40000}"/>
    <cellStyle name="Total 4 7 4 5 2 2" xfId="54607" xr:uid="{00000000-0005-0000-0000-00003CD40000}"/>
    <cellStyle name="Total 4 7 4 5 3" xfId="54606" xr:uid="{00000000-0005-0000-0000-00003DD40000}"/>
    <cellStyle name="Total 4 7 4 6" xfId="23885" xr:uid="{00000000-0005-0000-0000-00003ED40000}"/>
    <cellStyle name="Total 4 7 4 6 2" xfId="54608" xr:uid="{00000000-0005-0000-0000-00003FD40000}"/>
    <cellStyle name="Total 4 7 4 7" xfId="54585" xr:uid="{00000000-0005-0000-0000-000040D40000}"/>
    <cellStyle name="Total 4 7 5" xfId="23886" xr:uid="{00000000-0005-0000-0000-000041D40000}"/>
    <cellStyle name="Total 4 7 5 2" xfId="23887" xr:uid="{00000000-0005-0000-0000-000042D40000}"/>
    <cellStyle name="Total 4 7 5 2 2" xfId="23888" xr:uid="{00000000-0005-0000-0000-000043D40000}"/>
    <cellStyle name="Total 4 7 5 2 2 2" xfId="23889" xr:uid="{00000000-0005-0000-0000-000044D40000}"/>
    <cellStyle name="Total 4 7 5 2 2 2 2" xfId="23890" xr:uid="{00000000-0005-0000-0000-000045D40000}"/>
    <cellStyle name="Total 4 7 5 2 2 2 2 2" xfId="54613" xr:uid="{00000000-0005-0000-0000-000046D40000}"/>
    <cellStyle name="Total 4 7 5 2 2 2 3" xfId="54612" xr:uid="{00000000-0005-0000-0000-000047D40000}"/>
    <cellStyle name="Total 4 7 5 2 2 3" xfId="23891" xr:uid="{00000000-0005-0000-0000-000048D40000}"/>
    <cellStyle name="Total 4 7 5 2 2 3 2" xfId="23892" xr:uid="{00000000-0005-0000-0000-000049D40000}"/>
    <cellStyle name="Total 4 7 5 2 2 3 2 2" xfId="54615" xr:uid="{00000000-0005-0000-0000-00004AD40000}"/>
    <cellStyle name="Total 4 7 5 2 2 3 3" xfId="54614" xr:uid="{00000000-0005-0000-0000-00004BD40000}"/>
    <cellStyle name="Total 4 7 5 2 2 4" xfId="23893" xr:uid="{00000000-0005-0000-0000-00004CD40000}"/>
    <cellStyle name="Total 4 7 5 2 2 4 2" xfId="54616" xr:uid="{00000000-0005-0000-0000-00004DD40000}"/>
    <cellStyle name="Total 4 7 5 2 2 5" xfId="54611" xr:uid="{00000000-0005-0000-0000-00004ED40000}"/>
    <cellStyle name="Total 4 7 5 2 3" xfId="23894" xr:uid="{00000000-0005-0000-0000-00004FD40000}"/>
    <cellStyle name="Total 4 7 5 2 3 2" xfId="23895" xr:uid="{00000000-0005-0000-0000-000050D40000}"/>
    <cellStyle name="Total 4 7 5 2 3 2 2" xfId="54618" xr:uid="{00000000-0005-0000-0000-000051D40000}"/>
    <cellStyle name="Total 4 7 5 2 3 3" xfId="54617" xr:uid="{00000000-0005-0000-0000-000052D40000}"/>
    <cellStyle name="Total 4 7 5 2 4" xfId="23896" xr:uid="{00000000-0005-0000-0000-000053D40000}"/>
    <cellStyle name="Total 4 7 5 2 4 2" xfId="23897" xr:uid="{00000000-0005-0000-0000-000054D40000}"/>
    <cellStyle name="Total 4 7 5 2 4 2 2" xfId="54620" xr:uid="{00000000-0005-0000-0000-000055D40000}"/>
    <cellStyle name="Total 4 7 5 2 4 3" xfId="54619" xr:uid="{00000000-0005-0000-0000-000056D40000}"/>
    <cellStyle name="Total 4 7 5 2 5" xfId="23898" xr:uid="{00000000-0005-0000-0000-000057D40000}"/>
    <cellStyle name="Total 4 7 5 2 5 2" xfId="54621" xr:uid="{00000000-0005-0000-0000-000058D40000}"/>
    <cellStyle name="Total 4 7 5 2 6" xfId="54610" xr:uid="{00000000-0005-0000-0000-000059D40000}"/>
    <cellStyle name="Total 4 7 5 3" xfId="23899" xr:uid="{00000000-0005-0000-0000-00005AD40000}"/>
    <cellStyle name="Total 4 7 5 3 2" xfId="23900" xr:uid="{00000000-0005-0000-0000-00005BD40000}"/>
    <cellStyle name="Total 4 7 5 3 2 2" xfId="23901" xr:uid="{00000000-0005-0000-0000-00005CD40000}"/>
    <cellStyle name="Total 4 7 5 3 2 2 2" xfId="54624" xr:uid="{00000000-0005-0000-0000-00005DD40000}"/>
    <cellStyle name="Total 4 7 5 3 2 3" xfId="54623" xr:uid="{00000000-0005-0000-0000-00005ED40000}"/>
    <cellStyle name="Total 4 7 5 3 3" xfId="23902" xr:uid="{00000000-0005-0000-0000-00005FD40000}"/>
    <cellStyle name="Total 4 7 5 3 3 2" xfId="23903" xr:uid="{00000000-0005-0000-0000-000060D40000}"/>
    <cellStyle name="Total 4 7 5 3 3 2 2" xfId="54626" xr:uid="{00000000-0005-0000-0000-000061D40000}"/>
    <cellStyle name="Total 4 7 5 3 3 3" xfId="54625" xr:uid="{00000000-0005-0000-0000-000062D40000}"/>
    <cellStyle name="Total 4 7 5 3 4" xfId="23904" xr:uid="{00000000-0005-0000-0000-000063D40000}"/>
    <cellStyle name="Total 4 7 5 3 4 2" xfId="54627" xr:uid="{00000000-0005-0000-0000-000064D40000}"/>
    <cellStyle name="Total 4 7 5 3 5" xfId="54622" xr:uid="{00000000-0005-0000-0000-000065D40000}"/>
    <cellStyle name="Total 4 7 5 4" xfId="23905" xr:uid="{00000000-0005-0000-0000-000066D40000}"/>
    <cellStyle name="Total 4 7 5 4 2" xfId="23906" xr:uid="{00000000-0005-0000-0000-000067D40000}"/>
    <cellStyle name="Total 4 7 5 4 2 2" xfId="54629" xr:uid="{00000000-0005-0000-0000-000068D40000}"/>
    <cellStyle name="Total 4 7 5 4 3" xfId="54628" xr:uid="{00000000-0005-0000-0000-000069D40000}"/>
    <cellStyle name="Total 4 7 5 5" xfId="23907" xr:uid="{00000000-0005-0000-0000-00006AD40000}"/>
    <cellStyle name="Total 4 7 5 5 2" xfId="23908" xr:uid="{00000000-0005-0000-0000-00006BD40000}"/>
    <cellStyle name="Total 4 7 5 5 2 2" xfId="54631" xr:uid="{00000000-0005-0000-0000-00006CD40000}"/>
    <cellStyle name="Total 4 7 5 5 3" xfId="54630" xr:uid="{00000000-0005-0000-0000-00006DD40000}"/>
    <cellStyle name="Total 4 7 5 6" xfId="23909" xr:uid="{00000000-0005-0000-0000-00006ED40000}"/>
    <cellStyle name="Total 4 7 5 6 2" xfId="54632" xr:uid="{00000000-0005-0000-0000-00006FD40000}"/>
    <cellStyle name="Total 4 7 5 7" xfId="54609" xr:uid="{00000000-0005-0000-0000-000070D40000}"/>
    <cellStyle name="Total 4 7 6" xfId="23910" xr:uid="{00000000-0005-0000-0000-000071D40000}"/>
    <cellStyle name="Total 4 7 6 2" xfId="23911" xr:uid="{00000000-0005-0000-0000-000072D40000}"/>
    <cellStyle name="Total 4 7 6 2 2" xfId="23912" xr:uid="{00000000-0005-0000-0000-000073D40000}"/>
    <cellStyle name="Total 4 7 6 2 2 2" xfId="23913" xr:uid="{00000000-0005-0000-0000-000074D40000}"/>
    <cellStyle name="Total 4 7 6 2 2 2 2" xfId="23914" xr:uid="{00000000-0005-0000-0000-000075D40000}"/>
    <cellStyle name="Total 4 7 6 2 2 2 2 2" xfId="54637" xr:uid="{00000000-0005-0000-0000-000076D40000}"/>
    <cellStyle name="Total 4 7 6 2 2 2 3" xfId="54636" xr:uid="{00000000-0005-0000-0000-000077D40000}"/>
    <cellStyle name="Total 4 7 6 2 2 3" xfId="23915" xr:uid="{00000000-0005-0000-0000-000078D40000}"/>
    <cellStyle name="Total 4 7 6 2 2 3 2" xfId="23916" xr:uid="{00000000-0005-0000-0000-000079D40000}"/>
    <cellStyle name="Total 4 7 6 2 2 3 2 2" xfId="54639" xr:uid="{00000000-0005-0000-0000-00007AD40000}"/>
    <cellStyle name="Total 4 7 6 2 2 3 3" xfId="54638" xr:uid="{00000000-0005-0000-0000-00007BD40000}"/>
    <cellStyle name="Total 4 7 6 2 2 4" xfId="23917" xr:uid="{00000000-0005-0000-0000-00007CD40000}"/>
    <cellStyle name="Total 4 7 6 2 2 4 2" xfId="54640" xr:uid="{00000000-0005-0000-0000-00007DD40000}"/>
    <cellStyle name="Total 4 7 6 2 2 5" xfId="54635" xr:uid="{00000000-0005-0000-0000-00007ED40000}"/>
    <cellStyle name="Total 4 7 6 2 3" xfId="23918" xr:uid="{00000000-0005-0000-0000-00007FD40000}"/>
    <cellStyle name="Total 4 7 6 2 3 2" xfId="23919" xr:uid="{00000000-0005-0000-0000-000080D40000}"/>
    <cellStyle name="Total 4 7 6 2 3 2 2" xfId="54642" xr:uid="{00000000-0005-0000-0000-000081D40000}"/>
    <cellStyle name="Total 4 7 6 2 3 3" xfId="54641" xr:uid="{00000000-0005-0000-0000-000082D40000}"/>
    <cellStyle name="Total 4 7 6 2 4" xfId="23920" xr:uid="{00000000-0005-0000-0000-000083D40000}"/>
    <cellStyle name="Total 4 7 6 2 4 2" xfId="23921" xr:uid="{00000000-0005-0000-0000-000084D40000}"/>
    <cellStyle name="Total 4 7 6 2 4 2 2" xfId="54644" xr:uid="{00000000-0005-0000-0000-000085D40000}"/>
    <cellStyle name="Total 4 7 6 2 4 3" xfId="54643" xr:uid="{00000000-0005-0000-0000-000086D40000}"/>
    <cellStyle name="Total 4 7 6 2 5" xfId="23922" xr:uid="{00000000-0005-0000-0000-000087D40000}"/>
    <cellStyle name="Total 4 7 6 2 5 2" xfId="54645" xr:uid="{00000000-0005-0000-0000-000088D40000}"/>
    <cellStyle name="Total 4 7 6 2 6" xfId="54634" xr:uid="{00000000-0005-0000-0000-000089D40000}"/>
    <cellStyle name="Total 4 7 6 3" xfId="23923" xr:uid="{00000000-0005-0000-0000-00008AD40000}"/>
    <cellStyle name="Total 4 7 6 3 2" xfId="23924" xr:uid="{00000000-0005-0000-0000-00008BD40000}"/>
    <cellStyle name="Total 4 7 6 3 2 2" xfId="23925" xr:uid="{00000000-0005-0000-0000-00008CD40000}"/>
    <cellStyle name="Total 4 7 6 3 2 2 2" xfId="54648" xr:uid="{00000000-0005-0000-0000-00008DD40000}"/>
    <cellStyle name="Total 4 7 6 3 2 3" xfId="54647" xr:uid="{00000000-0005-0000-0000-00008ED40000}"/>
    <cellStyle name="Total 4 7 6 3 3" xfId="23926" xr:uid="{00000000-0005-0000-0000-00008FD40000}"/>
    <cellStyle name="Total 4 7 6 3 3 2" xfId="23927" xr:uid="{00000000-0005-0000-0000-000090D40000}"/>
    <cellStyle name="Total 4 7 6 3 3 2 2" xfId="54650" xr:uid="{00000000-0005-0000-0000-000091D40000}"/>
    <cellStyle name="Total 4 7 6 3 3 3" xfId="54649" xr:uid="{00000000-0005-0000-0000-000092D40000}"/>
    <cellStyle name="Total 4 7 6 3 4" xfId="23928" xr:uid="{00000000-0005-0000-0000-000093D40000}"/>
    <cellStyle name="Total 4 7 6 3 4 2" xfId="54651" xr:uid="{00000000-0005-0000-0000-000094D40000}"/>
    <cellStyle name="Total 4 7 6 3 5" xfId="54646" xr:uid="{00000000-0005-0000-0000-000095D40000}"/>
    <cellStyle name="Total 4 7 6 4" xfId="23929" xr:uid="{00000000-0005-0000-0000-000096D40000}"/>
    <cellStyle name="Total 4 7 6 4 2" xfId="23930" xr:uid="{00000000-0005-0000-0000-000097D40000}"/>
    <cellStyle name="Total 4 7 6 4 2 2" xfId="54653" xr:uid="{00000000-0005-0000-0000-000098D40000}"/>
    <cellStyle name="Total 4 7 6 4 3" xfId="54652" xr:uid="{00000000-0005-0000-0000-000099D40000}"/>
    <cellStyle name="Total 4 7 6 5" xfId="23931" xr:uid="{00000000-0005-0000-0000-00009AD40000}"/>
    <cellStyle name="Total 4 7 6 5 2" xfId="23932" xr:uid="{00000000-0005-0000-0000-00009BD40000}"/>
    <cellStyle name="Total 4 7 6 5 2 2" xfId="54655" xr:uid="{00000000-0005-0000-0000-00009CD40000}"/>
    <cellStyle name="Total 4 7 6 5 3" xfId="54654" xr:uid="{00000000-0005-0000-0000-00009DD40000}"/>
    <cellStyle name="Total 4 7 6 6" xfId="23933" xr:uid="{00000000-0005-0000-0000-00009ED40000}"/>
    <cellStyle name="Total 4 7 6 6 2" xfId="54656" xr:uid="{00000000-0005-0000-0000-00009FD40000}"/>
    <cellStyle name="Total 4 7 6 7" xfId="54633" xr:uid="{00000000-0005-0000-0000-0000A0D40000}"/>
    <cellStyle name="Total 4 7 7" xfId="23934" xr:uid="{00000000-0005-0000-0000-0000A1D40000}"/>
    <cellStyle name="Total 4 7 7 2" xfId="23935" xr:uid="{00000000-0005-0000-0000-0000A2D40000}"/>
    <cellStyle name="Total 4 7 7 2 2" xfId="23936" xr:uid="{00000000-0005-0000-0000-0000A3D40000}"/>
    <cellStyle name="Total 4 7 7 2 2 2" xfId="23937" xr:uid="{00000000-0005-0000-0000-0000A4D40000}"/>
    <cellStyle name="Total 4 7 7 2 2 2 2" xfId="23938" xr:uid="{00000000-0005-0000-0000-0000A5D40000}"/>
    <cellStyle name="Total 4 7 7 2 2 2 2 2" xfId="54661" xr:uid="{00000000-0005-0000-0000-0000A6D40000}"/>
    <cellStyle name="Total 4 7 7 2 2 2 3" xfId="54660" xr:uid="{00000000-0005-0000-0000-0000A7D40000}"/>
    <cellStyle name="Total 4 7 7 2 2 3" xfId="23939" xr:uid="{00000000-0005-0000-0000-0000A8D40000}"/>
    <cellStyle name="Total 4 7 7 2 2 3 2" xfId="23940" xr:uid="{00000000-0005-0000-0000-0000A9D40000}"/>
    <cellStyle name="Total 4 7 7 2 2 3 2 2" xfId="54663" xr:uid="{00000000-0005-0000-0000-0000AAD40000}"/>
    <cellStyle name="Total 4 7 7 2 2 3 3" xfId="54662" xr:uid="{00000000-0005-0000-0000-0000ABD40000}"/>
    <cellStyle name="Total 4 7 7 2 2 4" xfId="23941" xr:uid="{00000000-0005-0000-0000-0000ACD40000}"/>
    <cellStyle name="Total 4 7 7 2 2 4 2" xfId="54664" xr:uid="{00000000-0005-0000-0000-0000ADD40000}"/>
    <cellStyle name="Total 4 7 7 2 2 5" xfId="54659" xr:uid="{00000000-0005-0000-0000-0000AED40000}"/>
    <cellStyle name="Total 4 7 7 2 3" xfId="23942" xr:uid="{00000000-0005-0000-0000-0000AFD40000}"/>
    <cellStyle name="Total 4 7 7 2 3 2" xfId="23943" xr:uid="{00000000-0005-0000-0000-0000B0D40000}"/>
    <cellStyle name="Total 4 7 7 2 3 2 2" xfId="54666" xr:uid="{00000000-0005-0000-0000-0000B1D40000}"/>
    <cellStyle name="Total 4 7 7 2 3 3" xfId="54665" xr:uid="{00000000-0005-0000-0000-0000B2D40000}"/>
    <cellStyle name="Total 4 7 7 2 4" xfId="23944" xr:uid="{00000000-0005-0000-0000-0000B3D40000}"/>
    <cellStyle name="Total 4 7 7 2 4 2" xfId="23945" xr:uid="{00000000-0005-0000-0000-0000B4D40000}"/>
    <cellStyle name="Total 4 7 7 2 4 2 2" xfId="54668" xr:uid="{00000000-0005-0000-0000-0000B5D40000}"/>
    <cellStyle name="Total 4 7 7 2 4 3" xfId="54667" xr:uid="{00000000-0005-0000-0000-0000B6D40000}"/>
    <cellStyle name="Total 4 7 7 2 5" xfId="23946" xr:uid="{00000000-0005-0000-0000-0000B7D40000}"/>
    <cellStyle name="Total 4 7 7 2 5 2" xfId="54669" xr:uid="{00000000-0005-0000-0000-0000B8D40000}"/>
    <cellStyle name="Total 4 7 7 2 6" xfId="54658" xr:uid="{00000000-0005-0000-0000-0000B9D40000}"/>
    <cellStyle name="Total 4 7 7 3" xfId="23947" xr:uid="{00000000-0005-0000-0000-0000BAD40000}"/>
    <cellStyle name="Total 4 7 7 3 2" xfId="23948" xr:uid="{00000000-0005-0000-0000-0000BBD40000}"/>
    <cellStyle name="Total 4 7 7 3 2 2" xfId="23949" xr:uid="{00000000-0005-0000-0000-0000BCD40000}"/>
    <cellStyle name="Total 4 7 7 3 2 2 2" xfId="54672" xr:uid="{00000000-0005-0000-0000-0000BDD40000}"/>
    <cellStyle name="Total 4 7 7 3 2 3" xfId="54671" xr:uid="{00000000-0005-0000-0000-0000BED40000}"/>
    <cellStyle name="Total 4 7 7 3 3" xfId="23950" xr:uid="{00000000-0005-0000-0000-0000BFD40000}"/>
    <cellStyle name="Total 4 7 7 3 3 2" xfId="23951" xr:uid="{00000000-0005-0000-0000-0000C0D40000}"/>
    <cellStyle name="Total 4 7 7 3 3 2 2" xfId="54674" xr:uid="{00000000-0005-0000-0000-0000C1D40000}"/>
    <cellStyle name="Total 4 7 7 3 3 3" xfId="54673" xr:uid="{00000000-0005-0000-0000-0000C2D40000}"/>
    <cellStyle name="Total 4 7 7 3 4" xfId="23952" xr:uid="{00000000-0005-0000-0000-0000C3D40000}"/>
    <cellStyle name="Total 4 7 7 3 4 2" xfId="54675" xr:uid="{00000000-0005-0000-0000-0000C4D40000}"/>
    <cellStyle name="Total 4 7 7 3 5" xfId="54670" xr:uid="{00000000-0005-0000-0000-0000C5D40000}"/>
    <cellStyle name="Total 4 7 7 4" xfId="23953" xr:uid="{00000000-0005-0000-0000-0000C6D40000}"/>
    <cellStyle name="Total 4 7 7 4 2" xfId="23954" xr:uid="{00000000-0005-0000-0000-0000C7D40000}"/>
    <cellStyle name="Total 4 7 7 4 2 2" xfId="54677" xr:uid="{00000000-0005-0000-0000-0000C8D40000}"/>
    <cellStyle name="Total 4 7 7 4 3" xfId="54676" xr:uid="{00000000-0005-0000-0000-0000C9D40000}"/>
    <cellStyle name="Total 4 7 7 5" xfId="23955" xr:uid="{00000000-0005-0000-0000-0000CAD40000}"/>
    <cellStyle name="Total 4 7 7 5 2" xfId="23956" xr:uid="{00000000-0005-0000-0000-0000CBD40000}"/>
    <cellStyle name="Total 4 7 7 5 2 2" xfId="54679" xr:uid="{00000000-0005-0000-0000-0000CCD40000}"/>
    <cellStyle name="Total 4 7 7 5 3" xfId="54678" xr:uid="{00000000-0005-0000-0000-0000CDD40000}"/>
    <cellStyle name="Total 4 7 7 6" xfId="23957" xr:uid="{00000000-0005-0000-0000-0000CED40000}"/>
    <cellStyle name="Total 4 7 7 6 2" xfId="54680" xr:uid="{00000000-0005-0000-0000-0000CFD40000}"/>
    <cellStyle name="Total 4 7 7 7" xfId="54657" xr:uid="{00000000-0005-0000-0000-0000D0D40000}"/>
    <cellStyle name="Total 4 7 8" xfId="23958" xr:uid="{00000000-0005-0000-0000-0000D1D40000}"/>
    <cellStyle name="Total 4 7 8 2" xfId="23959" xr:uid="{00000000-0005-0000-0000-0000D2D40000}"/>
    <cellStyle name="Total 4 7 8 2 2" xfId="23960" xr:uid="{00000000-0005-0000-0000-0000D3D40000}"/>
    <cellStyle name="Total 4 7 8 2 2 2" xfId="23961" xr:uid="{00000000-0005-0000-0000-0000D4D40000}"/>
    <cellStyle name="Total 4 7 8 2 2 2 2" xfId="54684" xr:uid="{00000000-0005-0000-0000-0000D5D40000}"/>
    <cellStyle name="Total 4 7 8 2 2 3" xfId="54683" xr:uid="{00000000-0005-0000-0000-0000D6D40000}"/>
    <cellStyle name="Total 4 7 8 2 3" xfId="23962" xr:uid="{00000000-0005-0000-0000-0000D7D40000}"/>
    <cellStyle name="Total 4 7 8 2 3 2" xfId="23963" xr:uid="{00000000-0005-0000-0000-0000D8D40000}"/>
    <cellStyle name="Total 4 7 8 2 3 2 2" xfId="54686" xr:uid="{00000000-0005-0000-0000-0000D9D40000}"/>
    <cellStyle name="Total 4 7 8 2 3 3" xfId="54685" xr:uid="{00000000-0005-0000-0000-0000DAD40000}"/>
    <cellStyle name="Total 4 7 8 2 4" xfId="23964" xr:uid="{00000000-0005-0000-0000-0000DBD40000}"/>
    <cellStyle name="Total 4 7 8 2 4 2" xfId="54687" xr:uid="{00000000-0005-0000-0000-0000DCD40000}"/>
    <cellStyle name="Total 4 7 8 2 5" xfId="54682" xr:uid="{00000000-0005-0000-0000-0000DDD40000}"/>
    <cellStyle name="Total 4 7 8 3" xfId="23965" xr:uid="{00000000-0005-0000-0000-0000DED40000}"/>
    <cellStyle name="Total 4 7 8 3 2" xfId="23966" xr:uid="{00000000-0005-0000-0000-0000DFD40000}"/>
    <cellStyle name="Total 4 7 8 3 2 2" xfId="54689" xr:uid="{00000000-0005-0000-0000-0000E0D40000}"/>
    <cellStyle name="Total 4 7 8 3 3" xfId="54688" xr:uid="{00000000-0005-0000-0000-0000E1D40000}"/>
    <cellStyle name="Total 4 7 8 4" xfId="23967" xr:uid="{00000000-0005-0000-0000-0000E2D40000}"/>
    <cellStyle name="Total 4 7 8 4 2" xfId="23968" xr:uid="{00000000-0005-0000-0000-0000E3D40000}"/>
    <cellStyle name="Total 4 7 8 4 2 2" xfId="54691" xr:uid="{00000000-0005-0000-0000-0000E4D40000}"/>
    <cellStyle name="Total 4 7 8 4 3" xfId="54690" xr:uid="{00000000-0005-0000-0000-0000E5D40000}"/>
    <cellStyle name="Total 4 7 8 5" xfId="23969" xr:uid="{00000000-0005-0000-0000-0000E6D40000}"/>
    <cellStyle name="Total 4 7 8 5 2" xfId="54692" xr:uid="{00000000-0005-0000-0000-0000E7D40000}"/>
    <cellStyle name="Total 4 7 8 6" xfId="54681" xr:uid="{00000000-0005-0000-0000-0000E8D40000}"/>
    <cellStyle name="Total 4 7 9" xfId="23970" xr:uid="{00000000-0005-0000-0000-0000E9D40000}"/>
    <cellStyle name="Total 4 7 9 2" xfId="23971" xr:uid="{00000000-0005-0000-0000-0000EAD40000}"/>
    <cellStyle name="Total 4 7 9 2 2" xfId="23972" xr:uid="{00000000-0005-0000-0000-0000EBD40000}"/>
    <cellStyle name="Total 4 7 9 2 2 2" xfId="54695" xr:uid="{00000000-0005-0000-0000-0000ECD40000}"/>
    <cellStyle name="Total 4 7 9 2 3" xfId="54694" xr:uid="{00000000-0005-0000-0000-0000EDD40000}"/>
    <cellStyle name="Total 4 7 9 3" xfId="23973" xr:uid="{00000000-0005-0000-0000-0000EED40000}"/>
    <cellStyle name="Total 4 7 9 3 2" xfId="23974" xr:uid="{00000000-0005-0000-0000-0000EFD40000}"/>
    <cellStyle name="Total 4 7 9 3 2 2" xfId="54697" xr:uid="{00000000-0005-0000-0000-0000F0D40000}"/>
    <cellStyle name="Total 4 7 9 3 3" xfId="54696" xr:uid="{00000000-0005-0000-0000-0000F1D40000}"/>
    <cellStyle name="Total 4 7 9 4" xfId="23975" xr:uid="{00000000-0005-0000-0000-0000F2D40000}"/>
    <cellStyle name="Total 4 7 9 4 2" xfId="54698" xr:uid="{00000000-0005-0000-0000-0000F3D40000}"/>
    <cellStyle name="Total 4 7 9 5" xfId="54693" xr:uid="{00000000-0005-0000-0000-0000F4D40000}"/>
    <cellStyle name="Total 4 8" xfId="23976" xr:uid="{00000000-0005-0000-0000-0000F5D40000}"/>
    <cellStyle name="Total 4 8 10" xfId="29849" xr:uid="{00000000-0005-0000-0000-0000F6D40000}"/>
    <cellStyle name="Total 4 8 11" xfId="54699" xr:uid="{00000000-0005-0000-0000-0000F7D40000}"/>
    <cellStyle name="Total 4 8 2" xfId="23977" xr:uid="{00000000-0005-0000-0000-0000F8D40000}"/>
    <cellStyle name="Total 4 8 2 2" xfId="23978" xr:uid="{00000000-0005-0000-0000-0000F9D40000}"/>
    <cellStyle name="Total 4 8 2 2 2" xfId="23979" xr:uid="{00000000-0005-0000-0000-0000FAD40000}"/>
    <cellStyle name="Total 4 8 2 2 2 2" xfId="23980" xr:uid="{00000000-0005-0000-0000-0000FBD40000}"/>
    <cellStyle name="Total 4 8 2 2 2 2 2" xfId="54703" xr:uid="{00000000-0005-0000-0000-0000FCD40000}"/>
    <cellStyle name="Total 4 8 2 2 2 3" xfId="54702" xr:uid="{00000000-0005-0000-0000-0000FDD40000}"/>
    <cellStyle name="Total 4 8 2 2 3" xfId="23981" xr:uid="{00000000-0005-0000-0000-0000FED40000}"/>
    <cellStyle name="Total 4 8 2 2 3 2" xfId="23982" xr:uid="{00000000-0005-0000-0000-0000FFD40000}"/>
    <cellStyle name="Total 4 8 2 2 3 2 2" xfId="54705" xr:uid="{00000000-0005-0000-0000-000000D50000}"/>
    <cellStyle name="Total 4 8 2 2 3 3" xfId="54704" xr:uid="{00000000-0005-0000-0000-000001D50000}"/>
    <cellStyle name="Total 4 8 2 2 4" xfId="23983" xr:uid="{00000000-0005-0000-0000-000002D50000}"/>
    <cellStyle name="Total 4 8 2 2 4 2" xfId="54706" xr:uid="{00000000-0005-0000-0000-000003D50000}"/>
    <cellStyle name="Total 4 8 2 2 5" xfId="28858" xr:uid="{00000000-0005-0000-0000-000004D50000}"/>
    <cellStyle name="Total 4 8 2 2 6" xfId="32076" xr:uid="{00000000-0005-0000-0000-000005D50000}"/>
    <cellStyle name="Total 4 8 2 2 7" xfId="54701" xr:uid="{00000000-0005-0000-0000-000006D50000}"/>
    <cellStyle name="Total 4 8 2 3" xfId="23984" xr:uid="{00000000-0005-0000-0000-000007D50000}"/>
    <cellStyle name="Total 4 8 2 3 2" xfId="23985" xr:uid="{00000000-0005-0000-0000-000008D50000}"/>
    <cellStyle name="Total 4 8 2 3 2 2" xfId="54708" xr:uid="{00000000-0005-0000-0000-000009D50000}"/>
    <cellStyle name="Total 4 8 2 3 3" xfId="28859" xr:uid="{00000000-0005-0000-0000-00000AD50000}"/>
    <cellStyle name="Total 4 8 2 3 4" xfId="32540" xr:uid="{00000000-0005-0000-0000-00000BD50000}"/>
    <cellStyle name="Total 4 8 2 3 5" xfId="54707" xr:uid="{00000000-0005-0000-0000-00000CD50000}"/>
    <cellStyle name="Total 4 8 2 4" xfId="23986" xr:uid="{00000000-0005-0000-0000-00000DD50000}"/>
    <cellStyle name="Total 4 8 2 4 2" xfId="23987" xr:uid="{00000000-0005-0000-0000-00000ED50000}"/>
    <cellStyle name="Total 4 8 2 4 2 2" xfId="54710" xr:uid="{00000000-0005-0000-0000-00000FD50000}"/>
    <cellStyle name="Total 4 8 2 4 3" xfId="28860" xr:uid="{00000000-0005-0000-0000-000010D50000}"/>
    <cellStyle name="Total 4 8 2 4 4" xfId="32756" xr:uid="{00000000-0005-0000-0000-000011D50000}"/>
    <cellStyle name="Total 4 8 2 4 5" xfId="54709" xr:uid="{00000000-0005-0000-0000-000012D50000}"/>
    <cellStyle name="Total 4 8 2 5" xfId="23988" xr:uid="{00000000-0005-0000-0000-000013D50000}"/>
    <cellStyle name="Total 4 8 2 5 2" xfId="28861" xr:uid="{00000000-0005-0000-0000-000014D50000}"/>
    <cellStyle name="Total 4 8 2 5 3" xfId="31103" xr:uid="{00000000-0005-0000-0000-000015D50000}"/>
    <cellStyle name="Total 4 8 2 5 4" xfId="54711" xr:uid="{00000000-0005-0000-0000-000016D50000}"/>
    <cellStyle name="Total 4 8 2 6" xfId="28862" xr:uid="{00000000-0005-0000-0000-000017D50000}"/>
    <cellStyle name="Total 4 8 2 7" xfId="30251" xr:uid="{00000000-0005-0000-0000-000018D50000}"/>
    <cellStyle name="Total 4 8 2 8" xfId="54700" xr:uid="{00000000-0005-0000-0000-000019D50000}"/>
    <cellStyle name="Total 4 8 3" xfId="23989" xr:uid="{00000000-0005-0000-0000-00001AD50000}"/>
    <cellStyle name="Total 4 8 3 2" xfId="23990" xr:uid="{00000000-0005-0000-0000-00001BD50000}"/>
    <cellStyle name="Total 4 8 3 2 2" xfId="23991" xr:uid="{00000000-0005-0000-0000-00001CD50000}"/>
    <cellStyle name="Total 4 8 3 2 2 2" xfId="54714" xr:uid="{00000000-0005-0000-0000-00001DD50000}"/>
    <cellStyle name="Total 4 8 3 2 3" xfId="28863" xr:uid="{00000000-0005-0000-0000-00001ED50000}"/>
    <cellStyle name="Total 4 8 3 2 4" xfId="32327" xr:uid="{00000000-0005-0000-0000-00001FD50000}"/>
    <cellStyle name="Total 4 8 3 2 5" xfId="54713" xr:uid="{00000000-0005-0000-0000-000020D50000}"/>
    <cellStyle name="Total 4 8 3 3" xfId="23992" xr:uid="{00000000-0005-0000-0000-000021D50000}"/>
    <cellStyle name="Total 4 8 3 3 2" xfId="23993" xr:uid="{00000000-0005-0000-0000-000022D50000}"/>
    <cellStyle name="Total 4 8 3 3 2 2" xfId="54716" xr:uid="{00000000-0005-0000-0000-000023D50000}"/>
    <cellStyle name="Total 4 8 3 3 3" xfId="28864" xr:uid="{00000000-0005-0000-0000-000024D50000}"/>
    <cellStyle name="Total 4 8 3 3 4" xfId="32665" xr:uid="{00000000-0005-0000-0000-000025D50000}"/>
    <cellStyle name="Total 4 8 3 3 5" xfId="54715" xr:uid="{00000000-0005-0000-0000-000026D50000}"/>
    <cellStyle name="Total 4 8 3 4" xfId="23994" xr:uid="{00000000-0005-0000-0000-000027D50000}"/>
    <cellStyle name="Total 4 8 3 4 2" xfId="28865" xr:uid="{00000000-0005-0000-0000-000028D50000}"/>
    <cellStyle name="Total 4 8 3 4 3" xfId="32881" xr:uid="{00000000-0005-0000-0000-000029D50000}"/>
    <cellStyle name="Total 4 8 3 4 4" xfId="54717" xr:uid="{00000000-0005-0000-0000-00002AD50000}"/>
    <cellStyle name="Total 4 8 3 5" xfId="28866" xr:uid="{00000000-0005-0000-0000-00002BD50000}"/>
    <cellStyle name="Total 4 8 3 5 2" xfId="31353" xr:uid="{00000000-0005-0000-0000-00002CD50000}"/>
    <cellStyle name="Total 4 8 3 6" xfId="28867" xr:uid="{00000000-0005-0000-0000-00002DD50000}"/>
    <cellStyle name="Total 4 8 3 7" xfId="30501" xr:uid="{00000000-0005-0000-0000-00002ED50000}"/>
    <cellStyle name="Total 4 8 3 8" xfId="54712" xr:uid="{00000000-0005-0000-0000-00002FD50000}"/>
    <cellStyle name="Total 4 8 4" xfId="23995" xr:uid="{00000000-0005-0000-0000-000030D50000}"/>
    <cellStyle name="Total 4 8 4 2" xfId="23996" xr:uid="{00000000-0005-0000-0000-000031D50000}"/>
    <cellStyle name="Total 4 8 4 2 2" xfId="28868" xr:uid="{00000000-0005-0000-0000-000032D50000}"/>
    <cellStyle name="Total 4 8 4 2 3" xfId="31843" xr:uid="{00000000-0005-0000-0000-000033D50000}"/>
    <cellStyle name="Total 4 8 4 2 4" xfId="54719" xr:uid="{00000000-0005-0000-0000-000034D50000}"/>
    <cellStyle name="Total 4 8 4 3" xfId="28869" xr:uid="{00000000-0005-0000-0000-000035D50000}"/>
    <cellStyle name="Total 4 8 4 3 2" xfId="32437" xr:uid="{00000000-0005-0000-0000-000036D50000}"/>
    <cellStyle name="Total 4 8 4 4" xfId="28870" xr:uid="{00000000-0005-0000-0000-000037D50000}"/>
    <cellStyle name="Total 4 8 4 4 2" xfId="31482" xr:uid="{00000000-0005-0000-0000-000038D50000}"/>
    <cellStyle name="Total 4 8 4 5" xfId="28871" xr:uid="{00000000-0005-0000-0000-000039D50000}"/>
    <cellStyle name="Total 4 8 4 5 2" xfId="30870" xr:uid="{00000000-0005-0000-0000-00003AD50000}"/>
    <cellStyle name="Total 4 8 4 6" xfId="28872" xr:uid="{00000000-0005-0000-0000-00003BD50000}"/>
    <cellStyle name="Total 4 8 4 7" xfId="29999" xr:uid="{00000000-0005-0000-0000-00003CD50000}"/>
    <cellStyle name="Total 4 8 4 8" xfId="54718" xr:uid="{00000000-0005-0000-0000-00003DD50000}"/>
    <cellStyle name="Total 4 8 5" xfId="23997" xr:uid="{00000000-0005-0000-0000-00003ED50000}"/>
    <cellStyle name="Total 4 8 5 2" xfId="23998" xr:uid="{00000000-0005-0000-0000-00003FD50000}"/>
    <cellStyle name="Total 4 8 5 2 2" xfId="54721" xr:uid="{00000000-0005-0000-0000-000040D50000}"/>
    <cellStyle name="Total 4 8 5 3" xfId="28873" xr:uid="{00000000-0005-0000-0000-000041D50000}"/>
    <cellStyle name="Total 4 8 5 4" xfId="31698" xr:uid="{00000000-0005-0000-0000-000042D50000}"/>
    <cellStyle name="Total 4 8 5 5" xfId="54720" xr:uid="{00000000-0005-0000-0000-000043D50000}"/>
    <cellStyle name="Total 4 8 6" xfId="23999" xr:uid="{00000000-0005-0000-0000-000044D50000}"/>
    <cellStyle name="Total 4 8 6 2" xfId="28874" xr:uid="{00000000-0005-0000-0000-000045D50000}"/>
    <cellStyle name="Total 4 8 6 3" xfId="32418" xr:uid="{00000000-0005-0000-0000-000046D50000}"/>
    <cellStyle name="Total 4 8 6 4" xfId="54722" xr:uid="{00000000-0005-0000-0000-000047D50000}"/>
    <cellStyle name="Total 4 8 7" xfId="28875" xr:uid="{00000000-0005-0000-0000-000048D50000}"/>
    <cellStyle name="Total 4 8 7 2" xfId="31446" xr:uid="{00000000-0005-0000-0000-000049D50000}"/>
    <cellStyle name="Total 4 8 8" xfId="28876" xr:uid="{00000000-0005-0000-0000-00004AD50000}"/>
    <cellStyle name="Total 4 8 8 2" xfId="30725" xr:uid="{00000000-0005-0000-0000-00004BD50000}"/>
    <cellStyle name="Total 4 8 9" xfId="28877" xr:uid="{00000000-0005-0000-0000-00004CD50000}"/>
    <cellStyle name="Total 4 9" xfId="24000" xr:uid="{00000000-0005-0000-0000-00004DD50000}"/>
    <cellStyle name="Total 4 9 2" xfId="24001" xr:uid="{00000000-0005-0000-0000-00004ED50000}"/>
    <cellStyle name="Total 4 9 2 2" xfId="24002" xr:uid="{00000000-0005-0000-0000-00004FD50000}"/>
    <cellStyle name="Total 4 9 2 2 2" xfId="24003" xr:uid="{00000000-0005-0000-0000-000050D50000}"/>
    <cellStyle name="Total 4 9 2 2 2 2" xfId="24004" xr:uid="{00000000-0005-0000-0000-000051D50000}"/>
    <cellStyle name="Total 4 9 2 2 2 2 2" xfId="54727" xr:uid="{00000000-0005-0000-0000-000052D50000}"/>
    <cellStyle name="Total 4 9 2 2 2 3" xfId="54726" xr:uid="{00000000-0005-0000-0000-000053D50000}"/>
    <cellStyle name="Total 4 9 2 2 3" xfId="24005" xr:uid="{00000000-0005-0000-0000-000054D50000}"/>
    <cellStyle name="Total 4 9 2 2 3 2" xfId="24006" xr:uid="{00000000-0005-0000-0000-000055D50000}"/>
    <cellStyle name="Total 4 9 2 2 3 2 2" xfId="54729" xr:uid="{00000000-0005-0000-0000-000056D50000}"/>
    <cellStyle name="Total 4 9 2 2 3 3" xfId="54728" xr:uid="{00000000-0005-0000-0000-000057D50000}"/>
    <cellStyle name="Total 4 9 2 2 4" xfId="24007" xr:uid="{00000000-0005-0000-0000-000058D50000}"/>
    <cellStyle name="Total 4 9 2 2 4 2" xfId="54730" xr:uid="{00000000-0005-0000-0000-000059D50000}"/>
    <cellStyle name="Total 4 9 2 2 5" xfId="54725" xr:uid="{00000000-0005-0000-0000-00005AD50000}"/>
    <cellStyle name="Total 4 9 2 3" xfId="24008" xr:uid="{00000000-0005-0000-0000-00005BD50000}"/>
    <cellStyle name="Total 4 9 2 3 2" xfId="24009" xr:uid="{00000000-0005-0000-0000-00005CD50000}"/>
    <cellStyle name="Total 4 9 2 3 2 2" xfId="54732" xr:uid="{00000000-0005-0000-0000-00005DD50000}"/>
    <cellStyle name="Total 4 9 2 3 3" xfId="54731" xr:uid="{00000000-0005-0000-0000-00005ED50000}"/>
    <cellStyle name="Total 4 9 2 4" xfId="24010" xr:uid="{00000000-0005-0000-0000-00005FD50000}"/>
    <cellStyle name="Total 4 9 2 4 2" xfId="24011" xr:uid="{00000000-0005-0000-0000-000060D50000}"/>
    <cellStyle name="Total 4 9 2 4 2 2" xfId="54734" xr:uid="{00000000-0005-0000-0000-000061D50000}"/>
    <cellStyle name="Total 4 9 2 4 3" xfId="54733" xr:uid="{00000000-0005-0000-0000-000062D50000}"/>
    <cellStyle name="Total 4 9 2 5" xfId="24012" xr:uid="{00000000-0005-0000-0000-000063D50000}"/>
    <cellStyle name="Total 4 9 2 5 2" xfId="54735" xr:uid="{00000000-0005-0000-0000-000064D50000}"/>
    <cellStyle name="Total 4 9 2 6" xfId="54724" xr:uid="{00000000-0005-0000-0000-000065D50000}"/>
    <cellStyle name="Total 4 9 3" xfId="24013" xr:uid="{00000000-0005-0000-0000-000066D50000}"/>
    <cellStyle name="Total 4 9 3 2" xfId="24014" xr:uid="{00000000-0005-0000-0000-000067D50000}"/>
    <cellStyle name="Total 4 9 3 2 2" xfId="24015" xr:uid="{00000000-0005-0000-0000-000068D50000}"/>
    <cellStyle name="Total 4 9 3 2 2 2" xfId="54738" xr:uid="{00000000-0005-0000-0000-000069D50000}"/>
    <cellStyle name="Total 4 9 3 2 3" xfId="54737" xr:uid="{00000000-0005-0000-0000-00006AD50000}"/>
    <cellStyle name="Total 4 9 3 3" xfId="24016" xr:uid="{00000000-0005-0000-0000-00006BD50000}"/>
    <cellStyle name="Total 4 9 3 3 2" xfId="24017" xr:uid="{00000000-0005-0000-0000-00006CD50000}"/>
    <cellStyle name="Total 4 9 3 3 2 2" xfId="54740" xr:uid="{00000000-0005-0000-0000-00006DD50000}"/>
    <cellStyle name="Total 4 9 3 3 3" xfId="54739" xr:uid="{00000000-0005-0000-0000-00006ED50000}"/>
    <cellStyle name="Total 4 9 3 4" xfId="24018" xr:uid="{00000000-0005-0000-0000-00006FD50000}"/>
    <cellStyle name="Total 4 9 3 4 2" xfId="54741" xr:uid="{00000000-0005-0000-0000-000070D50000}"/>
    <cellStyle name="Total 4 9 3 5" xfId="54736" xr:uid="{00000000-0005-0000-0000-000071D50000}"/>
    <cellStyle name="Total 4 9 4" xfId="24019" xr:uid="{00000000-0005-0000-0000-000072D50000}"/>
    <cellStyle name="Total 4 9 4 2" xfId="24020" xr:uid="{00000000-0005-0000-0000-000073D50000}"/>
    <cellStyle name="Total 4 9 4 2 2" xfId="54743" xr:uid="{00000000-0005-0000-0000-000074D50000}"/>
    <cellStyle name="Total 4 9 4 3" xfId="54742" xr:uid="{00000000-0005-0000-0000-000075D50000}"/>
    <cellStyle name="Total 4 9 5" xfId="24021" xr:uid="{00000000-0005-0000-0000-000076D50000}"/>
    <cellStyle name="Total 4 9 5 2" xfId="24022" xr:uid="{00000000-0005-0000-0000-000077D50000}"/>
    <cellStyle name="Total 4 9 5 2 2" xfId="54745" xr:uid="{00000000-0005-0000-0000-000078D50000}"/>
    <cellStyle name="Total 4 9 5 3" xfId="54744" xr:uid="{00000000-0005-0000-0000-000079D50000}"/>
    <cellStyle name="Total 4 9 6" xfId="24023" xr:uid="{00000000-0005-0000-0000-00007AD50000}"/>
    <cellStyle name="Total 4 9 6 2" xfId="54746" xr:uid="{00000000-0005-0000-0000-00007BD50000}"/>
    <cellStyle name="Total 4 9 7" xfId="54723" xr:uid="{00000000-0005-0000-0000-00007CD50000}"/>
    <cellStyle name="Total 5" xfId="24024" xr:uid="{00000000-0005-0000-0000-00007DD50000}"/>
    <cellStyle name="Total 5 2" xfId="24025" xr:uid="{00000000-0005-0000-0000-00007ED50000}"/>
    <cellStyle name="Total 5 2 2" xfId="54748" xr:uid="{00000000-0005-0000-0000-00007FD50000}"/>
    <cellStyle name="Total 5 3" xfId="28878" xr:uid="{00000000-0005-0000-0000-000080D50000}"/>
    <cellStyle name="Total 5 4" xfId="29383" xr:uid="{00000000-0005-0000-0000-000081D50000}"/>
    <cellStyle name="Total 5 5" xfId="54747" xr:uid="{00000000-0005-0000-0000-000082D50000}"/>
    <cellStyle name="Total 6" xfId="24026" xr:uid="{00000000-0005-0000-0000-000083D50000}"/>
    <cellStyle name="Total 6 2" xfId="54749" xr:uid="{00000000-0005-0000-0000-000084D50000}"/>
    <cellStyle name="Total 7" xfId="20531" xr:uid="{00000000-0005-0000-0000-000085D50000}"/>
    <cellStyle name="Total 8" xfId="51254" xr:uid="{00000000-0005-0000-0000-000086D50000}"/>
    <cellStyle name="Update" xfId="518" xr:uid="{00000000-0005-0000-0000-000087D50000}"/>
    <cellStyle name="Update 2" xfId="24028" xr:uid="{00000000-0005-0000-0000-000088D50000}"/>
    <cellStyle name="Update 2 2" xfId="54751" xr:uid="{00000000-0005-0000-0000-000089D50000}"/>
    <cellStyle name="Update 3" xfId="24027" xr:uid="{00000000-0005-0000-0000-00008AD50000}"/>
    <cellStyle name="Update 4" xfId="29384" xr:uid="{00000000-0005-0000-0000-00008BD50000}"/>
    <cellStyle name="Update 5" xfId="54750" xr:uid="{00000000-0005-0000-0000-00008CD50000}"/>
    <cellStyle name="Warning Text" xfId="519" builtinId="11" customBuiltin="1"/>
    <cellStyle name="Warning Text 2" xfId="520" xr:uid="{00000000-0005-0000-0000-00008ED50000}"/>
    <cellStyle name="Warning Text 2 10" xfId="24030" xr:uid="{00000000-0005-0000-0000-00008FD50000}"/>
    <cellStyle name="Warning Text 2 11" xfId="29385" xr:uid="{00000000-0005-0000-0000-000090D50000}"/>
    <cellStyle name="Warning Text 2 12" xfId="54753" xr:uid="{00000000-0005-0000-0000-000091D50000}"/>
    <cellStyle name="Warning Text 2 2" xfId="24031" xr:uid="{00000000-0005-0000-0000-000092D50000}"/>
    <cellStyle name="Warning Text 2 2 2" xfId="24032" xr:uid="{00000000-0005-0000-0000-000093D50000}"/>
    <cellStyle name="Warning Text 2 2 2 2" xfId="54755" xr:uid="{00000000-0005-0000-0000-000094D50000}"/>
    <cellStyle name="Warning Text 2 2 3" xfId="28879" xr:uid="{00000000-0005-0000-0000-000095D50000}"/>
    <cellStyle name="Warning Text 2 2 4" xfId="29386" xr:uid="{00000000-0005-0000-0000-000096D50000}"/>
    <cellStyle name="Warning Text 2 2 5" xfId="54754" xr:uid="{00000000-0005-0000-0000-000097D50000}"/>
    <cellStyle name="Warning Text 2 3" xfId="24033" xr:uid="{00000000-0005-0000-0000-000098D50000}"/>
    <cellStyle name="Warning Text 2 3 2" xfId="24034" xr:uid="{00000000-0005-0000-0000-000099D50000}"/>
    <cellStyle name="Warning Text 2 3 2 2" xfId="54757" xr:uid="{00000000-0005-0000-0000-00009AD50000}"/>
    <cellStyle name="Warning Text 2 3 3" xfId="28880" xr:uid="{00000000-0005-0000-0000-00009BD50000}"/>
    <cellStyle name="Warning Text 2 3 4" xfId="29387" xr:uid="{00000000-0005-0000-0000-00009CD50000}"/>
    <cellStyle name="Warning Text 2 3 5" xfId="54756" xr:uid="{00000000-0005-0000-0000-00009DD50000}"/>
    <cellStyle name="Warning Text 2 4" xfId="24035" xr:uid="{00000000-0005-0000-0000-00009ED50000}"/>
    <cellStyle name="Warning Text 2 4 2" xfId="24036" xr:uid="{00000000-0005-0000-0000-00009FD50000}"/>
    <cellStyle name="Warning Text 2 4 2 2" xfId="54759" xr:uid="{00000000-0005-0000-0000-0000A0D50000}"/>
    <cellStyle name="Warning Text 2 4 3" xfId="28881" xr:uid="{00000000-0005-0000-0000-0000A1D50000}"/>
    <cellStyle name="Warning Text 2 4 4" xfId="29388" xr:uid="{00000000-0005-0000-0000-0000A2D50000}"/>
    <cellStyle name="Warning Text 2 4 5" xfId="54758" xr:uid="{00000000-0005-0000-0000-0000A3D50000}"/>
    <cellStyle name="Warning Text 2 5" xfId="24037" xr:uid="{00000000-0005-0000-0000-0000A4D50000}"/>
    <cellStyle name="Warning Text 2 5 2" xfId="24038" xr:uid="{00000000-0005-0000-0000-0000A5D50000}"/>
    <cellStyle name="Warning Text 2 5 2 2" xfId="54761" xr:uid="{00000000-0005-0000-0000-0000A6D50000}"/>
    <cellStyle name="Warning Text 2 5 3" xfId="28882" xr:uid="{00000000-0005-0000-0000-0000A7D50000}"/>
    <cellStyle name="Warning Text 2 5 4" xfId="29389" xr:uid="{00000000-0005-0000-0000-0000A8D50000}"/>
    <cellStyle name="Warning Text 2 5 5" xfId="54760" xr:uid="{00000000-0005-0000-0000-0000A9D50000}"/>
    <cellStyle name="Warning Text 2 6" xfId="24039" xr:uid="{00000000-0005-0000-0000-0000AAD50000}"/>
    <cellStyle name="Warning Text 2 6 2" xfId="24040" xr:uid="{00000000-0005-0000-0000-0000ABD50000}"/>
    <cellStyle name="Warning Text 2 6 2 2" xfId="54763" xr:uid="{00000000-0005-0000-0000-0000ACD50000}"/>
    <cellStyle name="Warning Text 2 6 3" xfId="28883" xr:uid="{00000000-0005-0000-0000-0000ADD50000}"/>
    <cellStyle name="Warning Text 2 6 4" xfId="29390" xr:uid="{00000000-0005-0000-0000-0000AED50000}"/>
    <cellStyle name="Warning Text 2 6 5" xfId="54762" xr:uid="{00000000-0005-0000-0000-0000AFD50000}"/>
    <cellStyle name="Warning Text 2 7" xfId="24041" xr:uid="{00000000-0005-0000-0000-0000B0D50000}"/>
    <cellStyle name="Warning Text 2 7 2" xfId="24042" xr:uid="{00000000-0005-0000-0000-0000B1D50000}"/>
    <cellStyle name="Warning Text 2 7 2 2" xfId="54765" xr:uid="{00000000-0005-0000-0000-0000B2D50000}"/>
    <cellStyle name="Warning Text 2 7 3" xfId="28884" xr:uid="{00000000-0005-0000-0000-0000B3D50000}"/>
    <cellStyle name="Warning Text 2 7 4" xfId="29391" xr:uid="{00000000-0005-0000-0000-0000B4D50000}"/>
    <cellStyle name="Warning Text 2 7 5" xfId="54764" xr:uid="{00000000-0005-0000-0000-0000B5D50000}"/>
    <cellStyle name="Warning Text 2 8" xfId="24043" xr:uid="{00000000-0005-0000-0000-0000B6D50000}"/>
    <cellStyle name="Warning Text 2 8 2" xfId="24044" xr:uid="{00000000-0005-0000-0000-0000B7D50000}"/>
    <cellStyle name="Warning Text 2 8 2 2" xfId="54767" xr:uid="{00000000-0005-0000-0000-0000B8D50000}"/>
    <cellStyle name="Warning Text 2 8 3" xfId="54766" xr:uid="{00000000-0005-0000-0000-0000B9D50000}"/>
    <cellStyle name="Warning Text 2 9" xfId="24045" xr:uid="{00000000-0005-0000-0000-0000BAD50000}"/>
    <cellStyle name="Warning Text 2 9 2" xfId="54768" xr:uid="{00000000-0005-0000-0000-0000BBD50000}"/>
    <cellStyle name="Warning Text 3" xfId="24046" xr:uid="{00000000-0005-0000-0000-0000BCD50000}"/>
    <cellStyle name="Warning Text 3 10" xfId="29392" xr:uid="{00000000-0005-0000-0000-0000BDD50000}"/>
    <cellStyle name="Warning Text 3 11" xfId="54769" xr:uid="{00000000-0005-0000-0000-0000BED50000}"/>
    <cellStyle name="Warning Text 3 2" xfId="24047" xr:uid="{00000000-0005-0000-0000-0000BFD50000}"/>
    <cellStyle name="Warning Text 3 2 2" xfId="24048" xr:uid="{00000000-0005-0000-0000-0000C0D50000}"/>
    <cellStyle name="Warning Text 3 2 2 2" xfId="54771" xr:uid="{00000000-0005-0000-0000-0000C1D50000}"/>
    <cellStyle name="Warning Text 3 2 3" xfId="28885" xr:uid="{00000000-0005-0000-0000-0000C2D50000}"/>
    <cellStyle name="Warning Text 3 2 4" xfId="29393" xr:uid="{00000000-0005-0000-0000-0000C3D50000}"/>
    <cellStyle name="Warning Text 3 2 5" xfId="54770" xr:uid="{00000000-0005-0000-0000-0000C4D50000}"/>
    <cellStyle name="Warning Text 3 3" xfId="24049" xr:uid="{00000000-0005-0000-0000-0000C5D50000}"/>
    <cellStyle name="Warning Text 3 3 2" xfId="24050" xr:uid="{00000000-0005-0000-0000-0000C6D50000}"/>
    <cellStyle name="Warning Text 3 3 2 2" xfId="54773" xr:uid="{00000000-0005-0000-0000-0000C7D50000}"/>
    <cellStyle name="Warning Text 3 3 3" xfId="28886" xr:uid="{00000000-0005-0000-0000-0000C8D50000}"/>
    <cellStyle name="Warning Text 3 3 4" xfId="29394" xr:uid="{00000000-0005-0000-0000-0000C9D50000}"/>
    <cellStyle name="Warning Text 3 3 5" xfId="54772" xr:uid="{00000000-0005-0000-0000-0000CAD50000}"/>
    <cellStyle name="Warning Text 3 4" xfId="24051" xr:uid="{00000000-0005-0000-0000-0000CBD50000}"/>
    <cellStyle name="Warning Text 3 4 2" xfId="24052" xr:uid="{00000000-0005-0000-0000-0000CCD50000}"/>
    <cellStyle name="Warning Text 3 4 2 2" xfId="54775" xr:uid="{00000000-0005-0000-0000-0000CDD50000}"/>
    <cellStyle name="Warning Text 3 4 3" xfId="28887" xr:uid="{00000000-0005-0000-0000-0000CED50000}"/>
    <cellStyle name="Warning Text 3 4 4" xfId="29395" xr:uid="{00000000-0005-0000-0000-0000CFD50000}"/>
    <cellStyle name="Warning Text 3 4 5" xfId="54774" xr:uid="{00000000-0005-0000-0000-0000D0D50000}"/>
    <cellStyle name="Warning Text 3 5" xfId="24053" xr:uid="{00000000-0005-0000-0000-0000D1D50000}"/>
    <cellStyle name="Warning Text 3 5 2" xfId="24054" xr:uid="{00000000-0005-0000-0000-0000D2D50000}"/>
    <cellStyle name="Warning Text 3 5 2 2" xfId="54777" xr:uid="{00000000-0005-0000-0000-0000D3D50000}"/>
    <cellStyle name="Warning Text 3 5 3" xfId="28888" xr:uid="{00000000-0005-0000-0000-0000D4D50000}"/>
    <cellStyle name="Warning Text 3 5 4" xfId="29396" xr:uid="{00000000-0005-0000-0000-0000D5D50000}"/>
    <cellStyle name="Warning Text 3 5 5" xfId="54776" xr:uid="{00000000-0005-0000-0000-0000D6D50000}"/>
    <cellStyle name="Warning Text 3 6" xfId="24055" xr:uid="{00000000-0005-0000-0000-0000D7D50000}"/>
    <cellStyle name="Warning Text 3 6 2" xfId="24056" xr:uid="{00000000-0005-0000-0000-0000D8D50000}"/>
    <cellStyle name="Warning Text 3 6 2 2" xfId="54779" xr:uid="{00000000-0005-0000-0000-0000D9D50000}"/>
    <cellStyle name="Warning Text 3 6 3" xfId="28889" xr:uid="{00000000-0005-0000-0000-0000DAD50000}"/>
    <cellStyle name="Warning Text 3 6 4" xfId="29397" xr:uid="{00000000-0005-0000-0000-0000DBD50000}"/>
    <cellStyle name="Warning Text 3 6 5" xfId="54778" xr:uid="{00000000-0005-0000-0000-0000DCD50000}"/>
    <cellStyle name="Warning Text 3 7" xfId="24057" xr:uid="{00000000-0005-0000-0000-0000DDD50000}"/>
    <cellStyle name="Warning Text 3 7 2" xfId="24058" xr:uid="{00000000-0005-0000-0000-0000DED50000}"/>
    <cellStyle name="Warning Text 3 7 2 2" xfId="54781" xr:uid="{00000000-0005-0000-0000-0000DFD50000}"/>
    <cellStyle name="Warning Text 3 7 3" xfId="28890" xr:uid="{00000000-0005-0000-0000-0000E0D50000}"/>
    <cellStyle name="Warning Text 3 7 4" xfId="29398" xr:uid="{00000000-0005-0000-0000-0000E1D50000}"/>
    <cellStyle name="Warning Text 3 7 5" xfId="54780" xr:uid="{00000000-0005-0000-0000-0000E2D50000}"/>
    <cellStyle name="Warning Text 3 8" xfId="24059" xr:uid="{00000000-0005-0000-0000-0000E3D50000}"/>
    <cellStyle name="Warning Text 3 8 2" xfId="54782" xr:uid="{00000000-0005-0000-0000-0000E4D50000}"/>
    <cellStyle name="Warning Text 3 9" xfId="28891" xr:uid="{00000000-0005-0000-0000-0000E5D50000}"/>
    <cellStyle name="Warning Text 4" xfId="24060" xr:uid="{00000000-0005-0000-0000-0000E6D50000}"/>
    <cellStyle name="Warning Text 4 10" xfId="29399" xr:uid="{00000000-0005-0000-0000-0000E7D50000}"/>
    <cellStyle name="Warning Text 4 11" xfId="54783" xr:uid="{00000000-0005-0000-0000-0000E8D50000}"/>
    <cellStyle name="Warning Text 4 2" xfId="24061" xr:uid="{00000000-0005-0000-0000-0000E9D50000}"/>
    <cellStyle name="Warning Text 4 2 2" xfId="24062" xr:uid="{00000000-0005-0000-0000-0000EAD50000}"/>
    <cellStyle name="Warning Text 4 2 2 2" xfId="54785" xr:uid="{00000000-0005-0000-0000-0000EBD50000}"/>
    <cellStyle name="Warning Text 4 2 3" xfId="28892" xr:uid="{00000000-0005-0000-0000-0000ECD50000}"/>
    <cellStyle name="Warning Text 4 2 4" xfId="29400" xr:uid="{00000000-0005-0000-0000-0000EDD50000}"/>
    <cellStyle name="Warning Text 4 2 5" xfId="54784" xr:uid="{00000000-0005-0000-0000-0000EED50000}"/>
    <cellStyle name="Warning Text 4 3" xfId="24063" xr:uid="{00000000-0005-0000-0000-0000EFD50000}"/>
    <cellStyle name="Warning Text 4 3 2" xfId="24064" xr:uid="{00000000-0005-0000-0000-0000F0D50000}"/>
    <cellStyle name="Warning Text 4 3 2 2" xfId="54787" xr:uid="{00000000-0005-0000-0000-0000F1D50000}"/>
    <cellStyle name="Warning Text 4 3 3" xfId="28893" xr:uid="{00000000-0005-0000-0000-0000F2D50000}"/>
    <cellStyle name="Warning Text 4 3 4" xfId="29401" xr:uid="{00000000-0005-0000-0000-0000F3D50000}"/>
    <cellStyle name="Warning Text 4 3 5" xfId="54786" xr:uid="{00000000-0005-0000-0000-0000F4D50000}"/>
    <cellStyle name="Warning Text 4 4" xfId="24065" xr:uid="{00000000-0005-0000-0000-0000F5D50000}"/>
    <cellStyle name="Warning Text 4 4 2" xfId="24066" xr:uid="{00000000-0005-0000-0000-0000F6D50000}"/>
    <cellStyle name="Warning Text 4 4 2 2" xfId="54789" xr:uid="{00000000-0005-0000-0000-0000F7D50000}"/>
    <cellStyle name="Warning Text 4 4 3" xfId="28894" xr:uid="{00000000-0005-0000-0000-0000F8D50000}"/>
    <cellStyle name="Warning Text 4 4 4" xfId="29402" xr:uid="{00000000-0005-0000-0000-0000F9D50000}"/>
    <cellStyle name="Warning Text 4 4 5" xfId="54788" xr:uid="{00000000-0005-0000-0000-0000FAD50000}"/>
    <cellStyle name="Warning Text 4 5" xfId="24067" xr:uid="{00000000-0005-0000-0000-0000FBD50000}"/>
    <cellStyle name="Warning Text 4 5 2" xfId="24068" xr:uid="{00000000-0005-0000-0000-0000FCD50000}"/>
    <cellStyle name="Warning Text 4 5 2 2" xfId="54791" xr:uid="{00000000-0005-0000-0000-0000FDD50000}"/>
    <cellStyle name="Warning Text 4 5 3" xfId="28895" xr:uid="{00000000-0005-0000-0000-0000FED50000}"/>
    <cellStyle name="Warning Text 4 5 4" xfId="29403" xr:uid="{00000000-0005-0000-0000-0000FFD50000}"/>
    <cellStyle name="Warning Text 4 5 5" xfId="54790" xr:uid="{00000000-0005-0000-0000-000000D60000}"/>
    <cellStyle name="Warning Text 4 6" xfId="24069" xr:uid="{00000000-0005-0000-0000-000001D60000}"/>
    <cellStyle name="Warning Text 4 6 2" xfId="24070" xr:uid="{00000000-0005-0000-0000-000002D60000}"/>
    <cellStyle name="Warning Text 4 6 2 2" xfId="54793" xr:uid="{00000000-0005-0000-0000-000003D60000}"/>
    <cellStyle name="Warning Text 4 6 3" xfId="28896" xr:uid="{00000000-0005-0000-0000-000004D60000}"/>
    <cellStyle name="Warning Text 4 6 4" xfId="29404" xr:uid="{00000000-0005-0000-0000-000005D60000}"/>
    <cellStyle name="Warning Text 4 6 5" xfId="54792" xr:uid="{00000000-0005-0000-0000-000006D60000}"/>
    <cellStyle name="Warning Text 4 7" xfId="24071" xr:uid="{00000000-0005-0000-0000-000007D60000}"/>
    <cellStyle name="Warning Text 4 7 2" xfId="24072" xr:uid="{00000000-0005-0000-0000-000008D60000}"/>
    <cellStyle name="Warning Text 4 7 2 2" xfId="54795" xr:uid="{00000000-0005-0000-0000-000009D60000}"/>
    <cellStyle name="Warning Text 4 7 3" xfId="28897" xr:uid="{00000000-0005-0000-0000-00000AD60000}"/>
    <cellStyle name="Warning Text 4 7 4" xfId="29405" xr:uid="{00000000-0005-0000-0000-00000BD60000}"/>
    <cellStyle name="Warning Text 4 7 5" xfId="54794" xr:uid="{00000000-0005-0000-0000-00000CD60000}"/>
    <cellStyle name="Warning Text 4 8" xfId="24073" xr:uid="{00000000-0005-0000-0000-00000DD60000}"/>
    <cellStyle name="Warning Text 4 8 2" xfId="54796" xr:uid="{00000000-0005-0000-0000-00000ED60000}"/>
    <cellStyle name="Warning Text 4 9" xfId="28898" xr:uid="{00000000-0005-0000-0000-00000FD60000}"/>
    <cellStyle name="Warning Text 5" xfId="24074" xr:uid="{00000000-0005-0000-0000-000010D60000}"/>
    <cellStyle name="Warning Text 5 2" xfId="54797" xr:uid="{00000000-0005-0000-0000-000011D60000}"/>
    <cellStyle name="Warning Text 6" xfId="24029" xr:uid="{00000000-0005-0000-0000-000012D60000}"/>
    <cellStyle name="Warning Text 7" xfId="54752" xr:uid="{00000000-0005-0000-0000-000013D6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ECH/A039/00/a/Certificates/05%20-%2006%20Certificates/Muscle/Feb%202006%20BW%20125%20Pel/BW%20125EC05%20Nthaba%20Mhlope%20Cert%201%20(Feb%2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y%20Documents/Current/D02052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igen/Schedules/Schedule%20of%20items-pj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ECH/0267/00/a/2004_05%20Fin%20Year/FeeAcc%20(04-05)-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TECH/A038/00/a/Certificates/BW86/Feb05/Tax%20inv%20Cert%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TECH/A039/00/a/Certificates/05%20-%2006%20Certificates/TK/BW125EC05%20Clinic%20Cert02(MARH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TECH/0267/00/a/Certificates/2004_05%20Fin%20Year/DWAF%20Claim%20Senqu/Claim%20Senqu%20DR2004-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TECH/9802/12/a/Botsh-Ext-Acc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1"/>
      <sheetName val="Schedule 2"/>
      <sheetName val="Schedule 3"/>
      <sheetName val="Schedule 4"/>
      <sheetName val="Schedule 5"/>
      <sheetName val="Schedule 6"/>
      <sheetName val="Schedule 7"/>
      <sheetName val="Schedule 8"/>
      <sheetName val="Schedule 9"/>
      <sheetName val="Schedule 10"/>
      <sheetName val="EC1"/>
      <sheetName val="EC2"/>
      <sheetName val="EC3"/>
      <sheetName val="BW Finacial Rep"/>
      <sheetName val="BW Finacial Rep (2)"/>
      <sheetName val="Prog Rev"/>
    </sheetNames>
    <sheetDataSet>
      <sheetData sheetId="0"/>
      <sheetData sheetId="1"/>
      <sheetData sheetId="2"/>
      <sheetData sheetId="3">
        <row r="1">
          <cell r="A1" t="str">
            <v>BLOEM WATER</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nder"/>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2"/>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Open Stub Data"/>
      <sheetName val="Customize Your Invoice"/>
      <sheetName val="Invoice"/>
      <sheetName val="Macros"/>
      <sheetName val="ATW"/>
      <sheetName val="Lock"/>
      <sheetName val="Intl Data Table"/>
      <sheetName val="TemplateInformation"/>
    </sheetNames>
    <sheetDataSet>
      <sheetData sheetId="0" refreshError="1"/>
      <sheetData sheetId="1" refreshError="1">
        <row r="15">
          <cell r="E15" t="str">
            <v>9762</v>
          </cell>
        </row>
        <row r="22">
          <cell r="E22" t="str">
            <v>VAT</v>
          </cell>
        </row>
        <row r="28">
          <cell r="D28" t="b">
            <v>0</v>
          </cell>
        </row>
      </sheetData>
      <sheetData sheetId="2" refreshError="1">
        <row r="39">
          <cell r="D39">
            <v>1</v>
          </cell>
        </row>
      </sheetData>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oice"/>
      <sheetName val="EC1"/>
      <sheetName val="EC2"/>
      <sheetName val="EC3"/>
      <sheetName val="BW Finacial Rep"/>
      <sheetName val="BW Finacial Rep (2)"/>
      <sheetName val="P&amp;G'S"/>
      <sheetName val="Earthworks"/>
      <sheetName val="Pipeworke"/>
      <sheetName val="Pump Systems"/>
      <sheetName val="Tanks"/>
      <sheetName val="Pumps"/>
      <sheetName val="Electrical"/>
      <sheetName val="Pumphouse"/>
      <sheetName val="Labour"/>
      <sheetName val="Schedule 10"/>
      <sheetName val="VO's"/>
      <sheetName val="Bestelling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CSummary"/>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Lookup"/>
      <sheetName val="Process"/>
      <sheetName val="letter"/>
      <sheetName val="Form_F1"/>
      <sheetName val="Stat_iNta"/>
      <sheetName val="Fees Rene"/>
      <sheetName val="Fees (2)"/>
      <sheetName val="Full fees"/>
      <sheetName val="Inv_iNta"/>
      <sheetName val="Account"/>
      <sheetName val="logRAM"/>
      <sheetName val="logJdG"/>
      <sheetName val="logMMM"/>
      <sheetName val="logCMR"/>
      <sheetName val="logBO"/>
      <sheetName val="logGPK"/>
      <sheetName val="Site_Sup"/>
      <sheetName val="Site_Trav"/>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6"/>
    <pageSetUpPr fitToPage="1"/>
  </sheetPr>
  <dimension ref="A1:N22"/>
  <sheetViews>
    <sheetView view="pageBreakPreview" zoomScale="90" zoomScaleNormal="100" zoomScaleSheetLayoutView="90" workbookViewId="0">
      <selection activeCell="E5" sqref="E5"/>
    </sheetView>
  </sheetViews>
  <sheetFormatPr baseColWidth="10" defaultColWidth="9.1640625" defaultRowHeight="13"/>
  <cols>
    <col min="1" max="1" width="72.6640625" style="1" customWidth="1"/>
    <col min="2" max="2" width="17.83203125" style="1" customWidth="1"/>
    <col min="3" max="4" width="17.6640625" style="1" customWidth="1"/>
    <col min="5" max="5" width="15.5" style="1" bestFit="1" customWidth="1"/>
    <col min="6" max="13" width="9.1640625" style="1"/>
    <col min="14" max="14" width="15.33203125" style="1" bestFit="1" customWidth="1"/>
    <col min="15" max="16384" width="9.1640625" style="1"/>
  </cols>
  <sheetData>
    <row r="1" spans="1:14" ht="41.25" customHeight="1">
      <c r="A1" s="149" t="s">
        <v>409</v>
      </c>
      <c r="B1" s="149"/>
      <c r="C1" s="149"/>
    </row>
    <row r="2" spans="1:14" ht="17" thickBot="1">
      <c r="A2" s="116"/>
      <c r="B2" s="116"/>
    </row>
    <row r="3" spans="1:14" ht="24" customHeight="1" thickBot="1">
      <c r="A3" s="119" t="s">
        <v>234</v>
      </c>
      <c r="B3" s="119" t="s">
        <v>412</v>
      </c>
      <c r="C3" s="119" t="s">
        <v>380</v>
      </c>
      <c r="D3" s="119" t="s">
        <v>410</v>
      </c>
      <c r="E3" s="119" t="s">
        <v>411</v>
      </c>
    </row>
    <row r="4" spans="1:14" ht="24" customHeight="1">
      <c r="A4" s="117" t="str">
        <f>'1.PRELIMINARY &amp; GENERAL'!C5</f>
        <v xml:space="preserve">SECTION 1: PRELIMINARY AND GENERAL </v>
      </c>
      <c r="B4" s="142">
        <f>'1.PRELIMINARY &amp; GENERAL'!F281</f>
        <v>0</v>
      </c>
      <c r="C4" s="118" t="e">
        <f>'1.PRELIMINARY &amp; GENERAL'!#REF!</f>
        <v>#REF!</v>
      </c>
      <c r="D4" s="122" t="e">
        <f>C4-E4</f>
        <v>#REF!</v>
      </c>
      <c r="E4" s="123" t="e">
        <f>'1.PRELIMINARY &amp; GENERAL'!#REF!</f>
        <v>#REF!</v>
      </c>
    </row>
    <row r="5" spans="1:14" ht="24" customHeight="1">
      <c r="A5" s="90" t="str">
        <f>'2.SITE CLEARANCE'!C5</f>
        <v>SECTION 2 : SITE CLEARANCE</v>
      </c>
      <c r="B5" s="143">
        <f>'2.SITE CLEARANCE'!F23</f>
        <v>0</v>
      </c>
      <c r="C5" s="108" t="e">
        <f>'2.SITE CLEARANCE'!#REF!</f>
        <v>#REF!</v>
      </c>
      <c r="D5" s="122" t="e">
        <f t="shared" ref="D5:D8" si="0">C5-E5</f>
        <v>#REF!</v>
      </c>
      <c r="E5" s="124" t="e">
        <f>'2.SITE CLEARANCE'!#REF!</f>
        <v>#REF!</v>
      </c>
    </row>
    <row r="6" spans="1:14" ht="24" customHeight="1">
      <c r="A6" s="90" t="str">
        <f>'3.SEWER MAINS - EARTHWORKS'!C5</f>
        <v xml:space="preserve">SECTION 3: SEWER MAINS -EARTHWORKS </v>
      </c>
      <c r="B6" s="143">
        <f>'3.SEWER MAINS - EARTHWORKS'!F127</f>
        <v>0</v>
      </c>
      <c r="C6" s="108" t="e">
        <f>'3.SEWER MAINS - EARTHWORKS'!#REF!</f>
        <v>#REF!</v>
      </c>
      <c r="D6" s="122" t="e">
        <f t="shared" si="0"/>
        <v>#REF!</v>
      </c>
      <c r="E6" s="124" t="e">
        <f>'3.SEWER MAINS - EARTHWORKS'!#REF!</f>
        <v>#REF!</v>
      </c>
    </row>
    <row r="7" spans="1:14" ht="24" customHeight="1">
      <c r="A7" s="91" t="s">
        <v>402</v>
      </c>
      <c r="B7" s="144">
        <f>'4.SEWER MAINS - SEWERS'!F149</f>
        <v>0</v>
      </c>
      <c r="C7" s="109" t="e">
        <f>'4.SEWER MAINS - SEWERS'!#REF!</f>
        <v>#REF!</v>
      </c>
      <c r="D7" s="122" t="e">
        <f t="shared" si="0"/>
        <v>#REF!</v>
      </c>
      <c r="E7" s="124" t="e">
        <f>'4.SEWER MAINS - SEWERS'!#REF!</f>
        <v>#REF!</v>
      </c>
    </row>
    <row r="8" spans="1:14" ht="24" customHeight="1">
      <c r="A8" s="90" t="str">
        <f>'5.SEWER MAINS - BEDDING'!C3</f>
        <v>SECTION 5 : SEWER MAINS - BEDDING</v>
      </c>
      <c r="B8" s="143">
        <f>'5.SEWER MAINS - BEDDING'!F32</f>
        <v>0</v>
      </c>
      <c r="C8" s="108" t="e">
        <f>'5.SEWER MAINS - BEDDING'!#REF!</f>
        <v>#REF!</v>
      </c>
      <c r="D8" s="122" t="e">
        <f t="shared" si="0"/>
        <v>#REF!</v>
      </c>
      <c r="E8" s="124" t="e">
        <f>'5.SEWER MAINS - BEDDING'!#REF!</f>
        <v>#REF!</v>
      </c>
    </row>
    <row r="9" spans="1:14" ht="24" customHeight="1">
      <c r="A9" s="92" t="s">
        <v>379</v>
      </c>
      <c r="B9" s="148">
        <f>SUM(B4:B8)</f>
        <v>0</v>
      </c>
      <c r="C9" s="110" t="e">
        <f>SUM(C4:C8)</f>
        <v>#REF!</v>
      </c>
      <c r="D9" s="125" t="e">
        <f>SUM(D4:D8)</f>
        <v>#REF!</v>
      </c>
      <c r="E9" s="126" t="e">
        <f>SUM(E4:E8)</f>
        <v>#REF!</v>
      </c>
    </row>
    <row r="10" spans="1:14" ht="24" customHeight="1">
      <c r="A10" s="90" t="s">
        <v>378</v>
      </c>
      <c r="B10" s="143"/>
      <c r="C10" s="111"/>
      <c r="D10" s="114"/>
      <c r="E10" s="120"/>
    </row>
    <row r="11" spans="1:14" ht="24" customHeight="1">
      <c r="A11" s="93" t="s">
        <v>379</v>
      </c>
      <c r="B11" s="145"/>
      <c r="C11" s="112"/>
      <c r="D11" s="114"/>
      <c r="E11" s="120"/>
    </row>
    <row r="12" spans="1:14" ht="24" customHeight="1">
      <c r="A12" s="94" t="s">
        <v>404</v>
      </c>
      <c r="B12" s="146"/>
      <c r="C12" s="112"/>
      <c r="D12" s="114"/>
      <c r="E12" s="120"/>
    </row>
    <row r="13" spans="1:14" ht="24" customHeight="1" thickBot="1">
      <c r="A13" s="95" t="s">
        <v>381</v>
      </c>
      <c r="B13" s="147"/>
      <c r="C13" s="113"/>
      <c r="D13" s="115"/>
      <c r="E13" s="121"/>
    </row>
    <row r="14" spans="1:14" ht="24" customHeight="1">
      <c r="A14" s="4"/>
      <c r="B14" s="4"/>
    </row>
    <row r="15" spans="1:14" ht="24" customHeight="1">
      <c r="E15" s="29"/>
    </row>
    <row r="16" spans="1:14" ht="24" customHeight="1">
      <c r="A16" s="4"/>
      <c r="B16" s="4"/>
      <c r="N16" s="28"/>
    </row>
    <row r="17" spans="1:14" ht="24" customHeight="1">
      <c r="A17" s="4"/>
      <c r="B17" s="4"/>
      <c r="N17" s="28"/>
    </row>
    <row r="18" spans="1:14" ht="24" customHeight="1">
      <c r="A18" s="4"/>
      <c r="B18" s="4"/>
    </row>
    <row r="19" spans="1:14" ht="24" customHeight="1">
      <c r="A19" s="4"/>
      <c r="B19" s="4"/>
    </row>
    <row r="20" spans="1:14" ht="24" customHeight="1">
      <c r="A20" s="4"/>
      <c r="B20" s="4"/>
    </row>
    <row r="22" spans="1:14">
      <c r="A22" s="4"/>
      <c r="B22" s="4"/>
    </row>
  </sheetData>
  <mergeCells count="1">
    <mergeCell ref="A1:C1"/>
  </mergeCells>
  <phoneticPr fontId="26" type="noConversion"/>
  <pageMargins left="0.74803149606299213" right="0.74803149606299213" top="0.98425196850393704" bottom="0.98425196850393704" header="0.31496062992125984" footer="0.51181102362204722"/>
  <pageSetup paperSize="9" scale="57" firstPageNumber="33" orientation="portrait" useFirstPageNumber="1" r:id="rId1"/>
  <headerFooter alignWithMargins="0">
    <oddHeader>&amp;L&amp;"Arial,Bold"&amp;11CONTRACT NO: SCM/MOH/05/2021: MOFULATSHEPE/SMITHFIELD: UPGRADING OF THE WASTE WATER OUTFALL SEWER</oddHeader>
    <oddFooter>&amp;C&amp;"Arial,Bold"&amp;11C.2.2-&amp;P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H281"/>
  <sheetViews>
    <sheetView showZeros="0" tabSelected="1" view="pageBreakPreview" topLeftCell="A42" zoomScale="75" zoomScaleSheetLayoutView="50" workbookViewId="0">
      <selection activeCell="E105" sqref="E105"/>
    </sheetView>
  </sheetViews>
  <sheetFormatPr baseColWidth="10" defaultColWidth="9.1640625" defaultRowHeight="13"/>
  <cols>
    <col min="1" max="1" width="12.33203125" style="15" customWidth="1"/>
    <col min="2" max="2" width="14.33203125" style="15" customWidth="1"/>
    <col min="3" max="3" width="39.5" style="16" customWidth="1"/>
    <col min="4" max="5" width="14.33203125" style="15" customWidth="1"/>
    <col min="6" max="6" width="17" style="15" bestFit="1" customWidth="1"/>
    <col min="7" max="7" width="9.1640625" style="16"/>
    <col min="8" max="8" width="12" style="16" bestFit="1" customWidth="1"/>
    <col min="9" max="16384" width="9.1640625" style="16"/>
  </cols>
  <sheetData>
    <row r="2" spans="1:6" ht="14" thickBot="1"/>
    <row r="3" spans="1:6" s="18" customFormat="1" ht="30.75" customHeight="1">
      <c r="A3" s="80" t="s">
        <v>12</v>
      </c>
      <c r="B3" s="32" t="s">
        <v>13</v>
      </c>
      <c r="C3" s="32" t="s">
        <v>14</v>
      </c>
      <c r="D3" s="33" t="s">
        <v>15</v>
      </c>
      <c r="E3" s="33" t="s">
        <v>16</v>
      </c>
      <c r="F3" s="127" t="s">
        <v>413</v>
      </c>
    </row>
    <row r="4" spans="1:6" s="19" customFormat="1" ht="10" customHeight="1">
      <c r="A4" s="34"/>
      <c r="B4" s="36"/>
      <c r="C4" s="35"/>
      <c r="D4" s="36"/>
      <c r="E4" s="37"/>
      <c r="F4" s="37"/>
    </row>
    <row r="5" spans="1:6" s="20" customFormat="1" ht="14">
      <c r="A5" s="38"/>
      <c r="B5" s="96" t="s">
        <v>17</v>
      </c>
      <c r="C5" s="39" t="s">
        <v>1</v>
      </c>
      <c r="D5" s="40"/>
      <c r="E5" s="41"/>
      <c r="F5" s="41"/>
    </row>
    <row r="6" spans="1:6" s="20" customFormat="1" ht="10" customHeight="1">
      <c r="A6" s="38"/>
      <c r="B6" s="96"/>
      <c r="C6" s="42"/>
      <c r="D6" s="40"/>
      <c r="E6" s="41"/>
      <c r="F6" s="41"/>
    </row>
    <row r="7" spans="1:6" s="20" customFormat="1" ht="28">
      <c r="A7" s="38"/>
      <c r="B7" s="96" t="s">
        <v>18</v>
      </c>
      <c r="C7" s="39" t="s">
        <v>19</v>
      </c>
      <c r="D7" s="40"/>
      <c r="E7" s="41"/>
      <c r="F7" s="41"/>
    </row>
    <row r="8" spans="1:6" s="20" customFormat="1">
      <c r="A8" s="38"/>
      <c r="B8" s="96"/>
      <c r="C8" s="42"/>
      <c r="D8" s="40"/>
      <c r="E8" s="41"/>
      <c r="F8" s="41"/>
    </row>
    <row r="9" spans="1:6" s="20" customFormat="1" ht="14">
      <c r="A9" s="38">
        <v>1.1000000000000001</v>
      </c>
      <c r="B9" s="96" t="s">
        <v>20</v>
      </c>
      <c r="C9" s="43" t="s">
        <v>21</v>
      </c>
      <c r="D9" s="40"/>
      <c r="E9" s="41"/>
      <c r="F9" s="41"/>
    </row>
    <row r="10" spans="1:6" s="20" customFormat="1">
      <c r="A10" s="98"/>
      <c r="B10" s="96"/>
      <c r="C10" s="43"/>
      <c r="D10" s="40"/>
      <c r="E10" s="41"/>
      <c r="F10" s="41"/>
    </row>
    <row r="11" spans="1:6" s="20" customFormat="1" ht="14">
      <c r="A11" s="98"/>
      <c r="B11" s="96"/>
      <c r="C11" s="43" t="s">
        <v>22</v>
      </c>
      <c r="D11" s="40"/>
      <c r="E11" s="41"/>
      <c r="F11" s="41"/>
    </row>
    <row r="12" spans="1:6" s="20" customFormat="1">
      <c r="A12" s="98"/>
      <c r="B12" s="96"/>
      <c r="C12" s="42"/>
      <c r="D12" s="40"/>
      <c r="E12" s="41"/>
      <c r="F12" s="41"/>
    </row>
    <row r="13" spans="1:6" s="20" customFormat="1" ht="28">
      <c r="A13" s="38">
        <v>1.2</v>
      </c>
      <c r="B13" s="96" t="s">
        <v>23</v>
      </c>
      <c r="C13" s="42" t="s">
        <v>235</v>
      </c>
      <c r="D13" s="40" t="s">
        <v>24</v>
      </c>
      <c r="E13" s="44">
        <v>1</v>
      </c>
      <c r="F13" s="128"/>
    </row>
    <row r="14" spans="1:6" s="20" customFormat="1">
      <c r="A14" s="38"/>
      <c r="B14" s="96"/>
      <c r="C14" s="42"/>
      <c r="D14" s="40"/>
      <c r="E14" s="41"/>
      <c r="F14" s="128"/>
    </row>
    <row r="15" spans="1:6" s="20" customFormat="1" ht="14">
      <c r="A15" s="99"/>
      <c r="B15" s="96" t="s">
        <v>236</v>
      </c>
      <c r="C15" s="43" t="s">
        <v>25</v>
      </c>
      <c r="D15" s="40"/>
      <c r="E15" s="41"/>
      <c r="F15" s="128"/>
    </row>
    <row r="16" spans="1:6" s="20" customFormat="1">
      <c r="A16" s="38"/>
      <c r="B16" s="96"/>
      <c r="C16" s="42"/>
      <c r="D16" s="40"/>
      <c r="E16" s="41"/>
      <c r="F16" s="128"/>
    </row>
    <row r="17" spans="1:6" s="20" customFormat="1" ht="14">
      <c r="A17" s="38"/>
      <c r="B17" s="96" t="s">
        <v>26</v>
      </c>
      <c r="C17" s="43" t="s">
        <v>27</v>
      </c>
      <c r="D17" s="40"/>
      <c r="E17" s="41"/>
      <c r="F17" s="128"/>
    </row>
    <row r="18" spans="1:6" s="20" customFormat="1">
      <c r="A18" s="38"/>
      <c r="B18" s="96"/>
      <c r="C18" s="42"/>
      <c r="D18" s="40"/>
      <c r="E18" s="41"/>
      <c r="F18" s="128"/>
    </row>
    <row r="19" spans="1:6" s="20" customFormat="1" ht="28">
      <c r="A19" s="38">
        <v>1.3</v>
      </c>
      <c r="B19" s="96" t="s">
        <v>28</v>
      </c>
      <c r="C19" s="42" t="s">
        <v>29</v>
      </c>
      <c r="D19" s="40" t="s">
        <v>24</v>
      </c>
      <c r="E19" s="44">
        <v>1</v>
      </c>
      <c r="F19" s="128"/>
    </row>
    <row r="20" spans="1:6" s="20" customFormat="1">
      <c r="A20" s="38"/>
      <c r="B20" s="96"/>
      <c r="C20" s="42"/>
      <c r="D20" s="40"/>
      <c r="E20" s="41"/>
      <c r="F20" s="128"/>
    </row>
    <row r="21" spans="1:6" s="20" customFormat="1" ht="28">
      <c r="A21" s="38">
        <v>1.4</v>
      </c>
      <c r="B21" s="96" t="s">
        <v>30</v>
      </c>
      <c r="C21" s="42" t="s">
        <v>31</v>
      </c>
      <c r="D21" s="40" t="s">
        <v>24</v>
      </c>
      <c r="E21" s="44">
        <v>1</v>
      </c>
      <c r="F21" s="128"/>
    </row>
    <row r="22" spans="1:6" s="20" customFormat="1">
      <c r="A22" s="38"/>
      <c r="B22" s="96"/>
      <c r="C22" s="42"/>
      <c r="D22" s="40"/>
      <c r="E22" s="41"/>
      <c r="F22" s="128"/>
    </row>
    <row r="23" spans="1:6" s="20" customFormat="1" ht="28">
      <c r="A23" s="38">
        <v>1.5</v>
      </c>
      <c r="B23" s="96" t="s">
        <v>32</v>
      </c>
      <c r="C23" s="42" t="s">
        <v>0</v>
      </c>
      <c r="D23" s="40" t="s">
        <v>24</v>
      </c>
      <c r="E23" s="44">
        <v>1</v>
      </c>
      <c r="F23" s="128"/>
    </row>
    <row r="24" spans="1:6" s="20" customFormat="1">
      <c r="A24" s="38"/>
      <c r="B24" s="96"/>
      <c r="C24" s="42"/>
      <c r="D24" s="40"/>
      <c r="E24" s="41"/>
      <c r="F24" s="128"/>
    </row>
    <row r="25" spans="1:6" s="20" customFormat="1" ht="14">
      <c r="A25" s="38">
        <v>1.6</v>
      </c>
      <c r="B25" s="96" t="s">
        <v>237</v>
      </c>
      <c r="C25" s="42" t="s">
        <v>33</v>
      </c>
      <c r="D25" s="40" t="s">
        <v>24</v>
      </c>
      <c r="E25" s="44">
        <v>1</v>
      </c>
      <c r="F25" s="128"/>
    </row>
    <row r="26" spans="1:6" s="20" customFormat="1">
      <c r="A26" s="38"/>
      <c r="B26" s="96"/>
      <c r="C26" s="42"/>
      <c r="D26" s="40"/>
      <c r="E26" s="41"/>
      <c r="F26" s="128"/>
    </row>
    <row r="27" spans="1:6" s="20" customFormat="1" ht="14">
      <c r="A27" s="38">
        <v>1.7</v>
      </c>
      <c r="B27" s="96" t="s">
        <v>34</v>
      </c>
      <c r="C27" s="42" t="s">
        <v>35</v>
      </c>
      <c r="D27" s="40" t="s">
        <v>24</v>
      </c>
      <c r="E27" s="44">
        <v>1</v>
      </c>
      <c r="F27" s="128"/>
    </row>
    <row r="28" spans="1:6" s="20" customFormat="1">
      <c r="A28" s="38"/>
      <c r="B28" s="96"/>
      <c r="C28" s="42"/>
      <c r="D28" s="40"/>
      <c r="E28" s="41"/>
      <c r="F28" s="128"/>
    </row>
    <row r="29" spans="1:6" s="20" customFormat="1" ht="28">
      <c r="A29" s="38">
        <v>1.8</v>
      </c>
      <c r="B29" s="96" t="s">
        <v>36</v>
      </c>
      <c r="C29" s="42" t="s">
        <v>37</v>
      </c>
      <c r="D29" s="40" t="s">
        <v>24</v>
      </c>
      <c r="E29" s="44">
        <v>1</v>
      </c>
      <c r="F29" s="128"/>
    </row>
    <row r="30" spans="1:6" s="20" customFormat="1">
      <c r="A30" s="38"/>
      <c r="B30" s="96"/>
      <c r="C30" s="42"/>
      <c r="D30" s="40"/>
      <c r="E30" s="41"/>
      <c r="F30" s="128"/>
    </row>
    <row r="31" spans="1:6" s="20" customFormat="1" ht="14">
      <c r="A31" s="38">
        <v>1.9</v>
      </c>
      <c r="B31" s="96"/>
      <c r="C31" s="42" t="s">
        <v>38</v>
      </c>
      <c r="D31" s="40" t="s">
        <v>39</v>
      </c>
      <c r="E31" s="44">
        <v>1</v>
      </c>
      <c r="F31" s="128"/>
    </row>
    <row r="32" spans="1:6" s="20" customFormat="1">
      <c r="A32" s="38"/>
      <c r="B32" s="96"/>
      <c r="C32" s="42"/>
      <c r="D32" s="40"/>
      <c r="E32" s="41"/>
      <c r="F32" s="128"/>
    </row>
    <row r="33" spans="1:6" s="20" customFormat="1" ht="84">
      <c r="A33" s="100">
        <v>1.1000000000000001</v>
      </c>
      <c r="B33" s="96"/>
      <c r="C33" s="42" t="s">
        <v>340</v>
      </c>
      <c r="D33" s="40" t="s">
        <v>39</v>
      </c>
      <c r="E33" s="44">
        <v>1</v>
      </c>
      <c r="F33" s="128"/>
    </row>
    <row r="34" spans="1:6" s="20" customFormat="1">
      <c r="A34" s="38"/>
      <c r="B34" s="96"/>
      <c r="C34" s="42"/>
      <c r="D34" s="40"/>
      <c r="E34" s="41"/>
      <c r="F34" s="128"/>
    </row>
    <row r="35" spans="1:6" s="20" customFormat="1" ht="14">
      <c r="A35" s="38"/>
      <c r="B35" s="96"/>
      <c r="C35" s="43" t="s">
        <v>40</v>
      </c>
      <c r="D35" s="40"/>
      <c r="E35" s="41"/>
      <c r="F35" s="128"/>
    </row>
    <row r="36" spans="1:6" s="20" customFormat="1">
      <c r="A36" s="38"/>
      <c r="B36" s="96"/>
      <c r="C36" s="42"/>
      <c r="D36" s="40"/>
      <c r="E36" s="41"/>
      <c r="F36" s="128"/>
    </row>
    <row r="37" spans="1:6" s="20" customFormat="1" ht="14">
      <c r="A37" s="38">
        <v>1.1100000000000001</v>
      </c>
      <c r="B37" s="96" t="s">
        <v>41</v>
      </c>
      <c r="C37" s="42" t="s">
        <v>42</v>
      </c>
      <c r="D37" s="40" t="s">
        <v>24</v>
      </c>
      <c r="E37" s="44">
        <v>1</v>
      </c>
      <c r="F37" s="128"/>
    </row>
    <row r="38" spans="1:6" s="20" customFormat="1">
      <c r="A38" s="38"/>
      <c r="B38" s="96"/>
      <c r="C38" s="42"/>
      <c r="D38" s="40"/>
      <c r="E38" s="41"/>
      <c r="F38" s="128"/>
    </row>
    <row r="39" spans="1:6" s="20" customFormat="1" ht="14">
      <c r="A39" s="38">
        <v>1.1200000000000001</v>
      </c>
      <c r="B39" s="96"/>
      <c r="C39" s="42" t="s">
        <v>43</v>
      </c>
      <c r="D39" s="40" t="s">
        <v>24</v>
      </c>
      <c r="E39" s="44">
        <v>1</v>
      </c>
      <c r="F39" s="128"/>
    </row>
    <row r="40" spans="1:6" s="20" customFormat="1">
      <c r="A40" s="38"/>
      <c r="B40" s="96"/>
      <c r="C40" s="42"/>
      <c r="D40" s="40"/>
      <c r="E40" s="41"/>
      <c r="F40" s="128"/>
    </row>
    <row r="41" spans="1:6" s="20" customFormat="1" ht="14">
      <c r="A41" s="38">
        <v>1.1299999999999999</v>
      </c>
      <c r="B41" s="96" t="s">
        <v>44</v>
      </c>
      <c r="C41" s="42" t="s">
        <v>45</v>
      </c>
      <c r="D41" s="40" t="s">
        <v>24</v>
      </c>
      <c r="E41" s="44">
        <v>1</v>
      </c>
      <c r="F41" s="128"/>
    </row>
    <row r="42" spans="1:6" s="20" customFormat="1">
      <c r="A42" s="38"/>
      <c r="B42" s="96"/>
      <c r="C42" s="42"/>
      <c r="D42" s="40"/>
      <c r="E42" s="41"/>
      <c r="F42" s="128"/>
    </row>
    <row r="43" spans="1:6" s="20" customFormat="1" ht="14">
      <c r="A43" s="38">
        <v>1.1399999999999999</v>
      </c>
      <c r="B43" s="96"/>
      <c r="C43" s="42" t="s">
        <v>46</v>
      </c>
      <c r="D43" s="40" t="s">
        <v>24</v>
      </c>
      <c r="E43" s="44">
        <v>1</v>
      </c>
      <c r="F43" s="128"/>
    </row>
    <row r="44" spans="1:6" s="20" customFormat="1">
      <c r="A44" s="38"/>
      <c r="B44" s="96"/>
      <c r="C44" s="42"/>
      <c r="D44" s="40"/>
      <c r="E44" s="41"/>
      <c r="F44" s="128"/>
    </row>
    <row r="45" spans="1:6" s="20" customFormat="1" ht="14">
      <c r="A45" s="38">
        <v>1.1499999999999999</v>
      </c>
      <c r="B45" s="96"/>
      <c r="C45" s="42" t="s">
        <v>47</v>
      </c>
      <c r="D45" s="40" t="s">
        <v>24</v>
      </c>
      <c r="E45" s="44">
        <v>1</v>
      </c>
      <c r="F45" s="128"/>
    </row>
    <row r="46" spans="1:6" s="20" customFormat="1">
      <c r="A46" s="38"/>
      <c r="B46" s="96"/>
      <c r="C46" s="42"/>
      <c r="D46" s="40"/>
      <c r="E46" s="41"/>
      <c r="F46" s="128"/>
    </row>
    <row r="47" spans="1:6" s="20" customFormat="1" ht="28">
      <c r="A47" s="38">
        <v>1.1599999999999999</v>
      </c>
      <c r="B47" s="96" t="s">
        <v>48</v>
      </c>
      <c r="C47" s="42" t="s">
        <v>49</v>
      </c>
      <c r="D47" s="40" t="s">
        <v>24</v>
      </c>
      <c r="E47" s="44">
        <v>1</v>
      </c>
      <c r="F47" s="128"/>
    </row>
    <row r="48" spans="1:6" s="20" customFormat="1">
      <c r="A48" s="38"/>
      <c r="B48" s="96"/>
      <c r="C48" s="42"/>
      <c r="D48" s="40"/>
      <c r="E48" s="41"/>
      <c r="F48" s="128"/>
    </row>
    <row r="49" spans="1:6" s="20" customFormat="1" ht="14">
      <c r="A49" s="38">
        <v>1.17</v>
      </c>
      <c r="B49" s="96"/>
      <c r="C49" s="42" t="s">
        <v>50</v>
      </c>
      <c r="D49" s="40" t="s">
        <v>24</v>
      </c>
      <c r="E49" s="44">
        <v>1</v>
      </c>
      <c r="F49" s="128"/>
    </row>
    <row r="50" spans="1:6" s="20" customFormat="1">
      <c r="A50" s="45"/>
      <c r="B50" s="37"/>
      <c r="C50" s="46"/>
      <c r="D50" s="37"/>
      <c r="E50" s="47"/>
      <c r="F50" s="128"/>
    </row>
    <row r="51" spans="1:6" s="20" customFormat="1" ht="14">
      <c r="A51" s="38">
        <v>1.18</v>
      </c>
      <c r="B51" s="96" t="s">
        <v>53</v>
      </c>
      <c r="C51" s="42" t="s">
        <v>54</v>
      </c>
      <c r="D51" s="40" t="s">
        <v>24</v>
      </c>
      <c r="E51" s="44">
        <v>1</v>
      </c>
      <c r="F51" s="128"/>
    </row>
    <row r="52" spans="1:6" s="20" customFormat="1">
      <c r="A52" s="38"/>
      <c r="B52" s="96"/>
      <c r="C52" s="42"/>
      <c r="D52" s="40"/>
      <c r="E52" s="41"/>
      <c r="F52" s="128"/>
    </row>
    <row r="53" spans="1:6" s="20" customFormat="1" ht="14">
      <c r="A53" s="38">
        <v>1.19</v>
      </c>
      <c r="B53" s="96"/>
      <c r="C53" s="42" t="s">
        <v>55</v>
      </c>
      <c r="D53" s="40" t="s">
        <v>24</v>
      </c>
      <c r="E53" s="44">
        <v>1</v>
      </c>
      <c r="F53" s="128"/>
    </row>
    <row r="54" spans="1:6" s="20" customFormat="1">
      <c r="A54" s="38"/>
      <c r="B54" s="96"/>
      <c r="C54" s="42"/>
      <c r="D54" s="40"/>
      <c r="E54" s="41"/>
      <c r="F54" s="128"/>
    </row>
    <row r="55" spans="1:6" s="20" customFormat="1" ht="56">
      <c r="A55" s="100">
        <v>1.2</v>
      </c>
      <c r="B55" s="96" t="s">
        <v>56</v>
      </c>
      <c r="C55" s="42" t="s">
        <v>57</v>
      </c>
      <c r="D55" s="40" t="s">
        <v>24</v>
      </c>
      <c r="E55" s="44">
        <v>1</v>
      </c>
      <c r="F55" s="128"/>
    </row>
    <row r="56" spans="1:6" s="20" customFormat="1">
      <c r="A56" s="38"/>
      <c r="B56" s="96"/>
      <c r="C56" s="42"/>
      <c r="D56" s="40"/>
      <c r="E56" s="41"/>
      <c r="F56" s="128"/>
    </row>
    <row r="57" spans="1:6" s="20" customFormat="1" ht="14">
      <c r="A57" s="38">
        <v>1.21</v>
      </c>
      <c r="B57" s="96" t="s">
        <v>58</v>
      </c>
      <c r="C57" s="43" t="s">
        <v>238</v>
      </c>
      <c r="D57" s="40" t="s">
        <v>24</v>
      </c>
      <c r="E57" s="44">
        <v>1</v>
      </c>
      <c r="F57" s="128"/>
    </row>
    <row r="58" spans="1:6" s="20" customFormat="1">
      <c r="A58" s="38"/>
      <c r="B58" s="96"/>
      <c r="C58" s="43"/>
      <c r="D58" s="40"/>
      <c r="E58" s="44"/>
      <c r="F58" s="128"/>
    </row>
    <row r="59" spans="1:6" s="20" customFormat="1">
      <c r="A59" s="38"/>
      <c r="B59" s="96"/>
      <c r="C59" s="43"/>
      <c r="D59" s="40"/>
      <c r="E59" s="44"/>
      <c r="F59" s="128"/>
    </row>
    <row r="60" spans="1:6" s="20" customFormat="1">
      <c r="A60" s="38"/>
      <c r="B60" s="96"/>
      <c r="C60" s="43"/>
      <c r="D60" s="40"/>
      <c r="E60" s="44"/>
      <c r="F60" s="128"/>
    </row>
    <row r="61" spans="1:6" s="20" customFormat="1">
      <c r="A61" s="38"/>
      <c r="B61" s="96"/>
      <c r="C61" s="43"/>
      <c r="D61" s="40"/>
      <c r="E61" s="44"/>
      <c r="F61" s="128"/>
    </row>
    <row r="62" spans="1:6" s="20" customFormat="1">
      <c r="A62" s="38"/>
      <c r="B62" s="96"/>
      <c r="C62" s="43"/>
      <c r="D62" s="40"/>
      <c r="E62" s="44"/>
      <c r="F62" s="128"/>
    </row>
    <row r="63" spans="1:6" s="20" customFormat="1">
      <c r="A63" s="38"/>
      <c r="B63" s="96"/>
      <c r="C63" s="42"/>
      <c r="D63" s="40"/>
      <c r="E63" s="41"/>
      <c r="F63" s="128"/>
    </row>
    <row r="64" spans="1:6" s="20" customFormat="1" ht="14">
      <c r="A64" s="38">
        <v>1.22</v>
      </c>
      <c r="B64" s="96" t="s">
        <v>59</v>
      </c>
      <c r="C64" s="42" t="s">
        <v>60</v>
      </c>
      <c r="D64" s="40" t="s">
        <v>24</v>
      </c>
      <c r="E64" s="41">
        <v>1</v>
      </c>
      <c r="F64" s="128"/>
    </row>
    <row r="65" spans="1:6" s="20" customFormat="1" ht="35.25" customHeight="1">
      <c r="A65" s="38"/>
      <c r="B65" s="96"/>
      <c r="C65" s="42"/>
      <c r="D65" s="40"/>
      <c r="E65" s="41"/>
      <c r="F65" s="128"/>
    </row>
    <row r="66" spans="1:6" s="21" customFormat="1" ht="18" customHeight="1">
      <c r="A66" s="97" t="s">
        <v>51</v>
      </c>
      <c r="B66" s="50"/>
      <c r="C66" s="49"/>
      <c r="D66" s="50"/>
      <c r="E66" s="51"/>
      <c r="F66" s="128"/>
    </row>
    <row r="67" spans="1:6" s="21" customFormat="1" ht="18" customHeight="1">
      <c r="A67" s="97" t="s">
        <v>52</v>
      </c>
      <c r="B67" s="62"/>
      <c r="C67" s="53"/>
      <c r="D67" s="50"/>
      <c r="E67" s="51"/>
      <c r="F67" s="128"/>
    </row>
    <row r="68" spans="1:6" s="20" customFormat="1">
      <c r="A68" s="38"/>
      <c r="B68" s="96"/>
      <c r="C68" s="42"/>
      <c r="D68" s="40"/>
      <c r="E68" s="41"/>
      <c r="F68" s="128"/>
    </row>
    <row r="69" spans="1:6" s="20" customFormat="1" ht="28">
      <c r="A69" s="38">
        <v>1.23</v>
      </c>
      <c r="B69" s="96" t="s">
        <v>61</v>
      </c>
      <c r="C69" s="39" t="s">
        <v>62</v>
      </c>
      <c r="D69" s="40"/>
      <c r="E69" s="41"/>
      <c r="F69" s="128"/>
    </row>
    <row r="70" spans="1:6" s="20" customFormat="1">
      <c r="A70" s="38"/>
      <c r="B70" s="96"/>
      <c r="C70" s="42"/>
      <c r="D70" s="40"/>
      <c r="E70" s="41"/>
      <c r="F70" s="128"/>
    </row>
    <row r="71" spans="1:6" s="20" customFormat="1" ht="14">
      <c r="A71" s="38">
        <v>1.24</v>
      </c>
      <c r="B71" s="96" t="s">
        <v>63</v>
      </c>
      <c r="C71" s="42" t="s">
        <v>21</v>
      </c>
      <c r="D71" s="40" t="s">
        <v>64</v>
      </c>
      <c r="E71" s="44">
        <v>8</v>
      </c>
      <c r="F71" s="128"/>
    </row>
    <row r="72" spans="1:6" s="20" customFormat="1">
      <c r="A72" s="38"/>
      <c r="B72" s="96"/>
      <c r="C72" s="43"/>
      <c r="D72" s="40"/>
      <c r="E72" s="41"/>
      <c r="F72" s="128"/>
    </row>
    <row r="73" spans="1:6" s="20" customFormat="1" ht="42">
      <c r="A73" s="38"/>
      <c r="B73" s="96" t="s">
        <v>65</v>
      </c>
      <c r="C73" s="43" t="s">
        <v>66</v>
      </c>
      <c r="D73" s="40"/>
      <c r="E73" s="41"/>
      <c r="F73" s="128"/>
    </row>
    <row r="74" spans="1:6" s="20" customFormat="1">
      <c r="A74" s="38"/>
      <c r="B74" s="96"/>
      <c r="C74" s="54"/>
      <c r="D74" s="40"/>
      <c r="E74" s="41"/>
      <c r="F74" s="128"/>
    </row>
    <row r="75" spans="1:6" s="20" customFormat="1" ht="14">
      <c r="A75" s="38"/>
      <c r="B75" s="96" t="s">
        <v>67</v>
      </c>
      <c r="C75" s="43" t="s">
        <v>27</v>
      </c>
      <c r="D75" s="40"/>
      <c r="E75" s="41"/>
      <c r="F75" s="128"/>
    </row>
    <row r="76" spans="1:6" s="20" customFormat="1">
      <c r="A76" s="38"/>
      <c r="B76" s="96"/>
      <c r="C76" s="42"/>
      <c r="D76" s="40"/>
      <c r="E76" s="41"/>
      <c r="F76" s="128"/>
    </row>
    <row r="77" spans="1:6" s="20" customFormat="1" ht="28">
      <c r="A77" s="38">
        <v>1.25</v>
      </c>
      <c r="B77" s="96" t="s">
        <v>28</v>
      </c>
      <c r="C77" s="42" t="s">
        <v>29</v>
      </c>
      <c r="D77" s="40" t="s">
        <v>68</v>
      </c>
      <c r="E77" s="44">
        <v>8</v>
      </c>
      <c r="F77" s="128"/>
    </row>
    <row r="78" spans="1:6" s="20" customFormat="1">
      <c r="A78" s="38"/>
      <c r="B78" s="96"/>
      <c r="C78" s="42"/>
      <c r="D78" s="40"/>
      <c r="E78" s="41"/>
      <c r="F78" s="128"/>
    </row>
    <row r="79" spans="1:6" s="20" customFormat="1" ht="14">
      <c r="A79" s="38">
        <v>1.26</v>
      </c>
      <c r="B79" s="96" t="s">
        <v>30</v>
      </c>
      <c r="C79" s="42" t="s">
        <v>69</v>
      </c>
      <c r="D79" s="40" t="s">
        <v>68</v>
      </c>
      <c r="E79" s="44">
        <v>8</v>
      </c>
      <c r="F79" s="128"/>
    </row>
    <row r="80" spans="1:6" s="20" customFormat="1">
      <c r="A80" s="38"/>
      <c r="B80" s="96"/>
      <c r="C80" s="42"/>
      <c r="D80" s="40"/>
      <c r="E80" s="41"/>
      <c r="F80" s="128"/>
    </row>
    <row r="81" spans="1:6" s="20" customFormat="1" ht="28">
      <c r="A81" s="38">
        <v>1.27</v>
      </c>
      <c r="B81" s="96" t="s">
        <v>32</v>
      </c>
      <c r="C81" s="42" t="s">
        <v>0</v>
      </c>
      <c r="D81" s="40" t="s">
        <v>68</v>
      </c>
      <c r="E81" s="44">
        <v>8</v>
      </c>
      <c r="F81" s="128"/>
    </row>
    <row r="82" spans="1:6" s="20" customFormat="1">
      <c r="A82" s="38"/>
      <c r="B82" s="96"/>
      <c r="C82" s="42"/>
      <c r="D82" s="40"/>
      <c r="E82" s="41"/>
      <c r="F82" s="128"/>
    </row>
    <row r="83" spans="1:6" s="20" customFormat="1" ht="14">
      <c r="A83" s="38">
        <v>1.28</v>
      </c>
      <c r="B83" s="96" t="s">
        <v>70</v>
      </c>
      <c r="C83" s="42" t="s">
        <v>33</v>
      </c>
      <c r="D83" s="40" t="s">
        <v>68</v>
      </c>
      <c r="E83" s="44">
        <v>8</v>
      </c>
      <c r="F83" s="128"/>
    </row>
    <row r="84" spans="1:6" s="20" customFormat="1">
      <c r="A84" s="38"/>
      <c r="B84" s="96"/>
      <c r="C84" s="42"/>
      <c r="D84" s="40"/>
      <c r="E84" s="41"/>
      <c r="F84" s="128"/>
    </row>
    <row r="85" spans="1:6" s="20" customFormat="1" ht="14">
      <c r="A85" s="38">
        <v>1.29</v>
      </c>
      <c r="B85" s="96" t="s">
        <v>28</v>
      </c>
      <c r="C85" s="42" t="s">
        <v>35</v>
      </c>
      <c r="D85" s="40" t="s">
        <v>68</v>
      </c>
      <c r="E85" s="44">
        <v>8</v>
      </c>
      <c r="F85" s="128"/>
    </row>
    <row r="86" spans="1:6" s="20" customFormat="1">
      <c r="A86" s="38"/>
      <c r="B86" s="96"/>
      <c r="C86" s="42"/>
      <c r="D86" s="40"/>
      <c r="E86" s="44"/>
      <c r="F86" s="128"/>
    </row>
    <row r="87" spans="1:6" s="20" customFormat="1" ht="28">
      <c r="A87" s="100">
        <v>1.3</v>
      </c>
      <c r="B87" s="96" t="s">
        <v>36</v>
      </c>
      <c r="C87" s="42" t="s">
        <v>37</v>
      </c>
      <c r="D87" s="40" t="s">
        <v>68</v>
      </c>
      <c r="E87" s="44">
        <v>8</v>
      </c>
      <c r="F87" s="128"/>
    </row>
    <row r="88" spans="1:6" s="20" customFormat="1">
      <c r="A88" s="38"/>
      <c r="B88" s="96"/>
      <c r="C88" s="42"/>
      <c r="D88" s="40"/>
      <c r="E88" s="41"/>
      <c r="F88" s="128"/>
    </row>
    <row r="89" spans="1:6" s="20" customFormat="1" ht="14">
      <c r="A89" s="38">
        <v>1.31</v>
      </c>
      <c r="B89" s="96"/>
      <c r="C89" s="42" t="s">
        <v>38</v>
      </c>
      <c r="D89" s="40" t="s">
        <v>68</v>
      </c>
      <c r="E89" s="44">
        <v>8</v>
      </c>
      <c r="F89" s="128"/>
    </row>
    <row r="90" spans="1:6" s="20" customFormat="1">
      <c r="A90" s="38"/>
      <c r="B90" s="96"/>
      <c r="C90" s="42"/>
      <c r="D90" s="40"/>
      <c r="E90" s="41"/>
      <c r="F90" s="128"/>
    </row>
    <row r="91" spans="1:6" s="20" customFormat="1" ht="14">
      <c r="A91" s="38">
        <v>1.32</v>
      </c>
      <c r="B91" s="96"/>
      <c r="C91" s="42" t="s">
        <v>71</v>
      </c>
      <c r="D91" s="40" t="s">
        <v>68</v>
      </c>
      <c r="E91" s="44">
        <v>8</v>
      </c>
      <c r="F91" s="128"/>
    </row>
    <row r="92" spans="1:6" s="20" customFormat="1">
      <c r="A92" s="38"/>
      <c r="B92" s="96"/>
      <c r="C92" s="42"/>
      <c r="D92" s="40"/>
      <c r="E92" s="41"/>
      <c r="F92" s="128"/>
    </row>
    <row r="93" spans="1:6" s="20" customFormat="1" ht="14">
      <c r="A93" s="38"/>
      <c r="B93" s="96" t="s">
        <v>72</v>
      </c>
      <c r="C93" s="43" t="s">
        <v>40</v>
      </c>
      <c r="D93" s="40"/>
      <c r="E93" s="41"/>
      <c r="F93" s="128"/>
    </row>
    <row r="94" spans="1:6" s="20" customFormat="1">
      <c r="A94" s="38"/>
      <c r="B94" s="96"/>
      <c r="C94" s="42"/>
      <c r="D94" s="40"/>
      <c r="E94" s="41"/>
      <c r="F94" s="128"/>
    </row>
    <row r="95" spans="1:6" s="20" customFormat="1" ht="18" customHeight="1">
      <c r="A95" s="38">
        <v>1.33</v>
      </c>
      <c r="B95" s="96" t="s">
        <v>41</v>
      </c>
      <c r="C95" s="42" t="s">
        <v>42</v>
      </c>
      <c r="D95" s="40" t="s">
        <v>68</v>
      </c>
      <c r="E95" s="44">
        <v>8</v>
      </c>
      <c r="F95" s="128"/>
    </row>
    <row r="96" spans="1:6" s="20" customFormat="1">
      <c r="A96" s="38"/>
      <c r="B96" s="96"/>
      <c r="C96" s="42"/>
      <c r="D96" s="40"/>
      <c r="E96" s="41"/>
      <c r="F96" s="128"/>
    </row>
    <row r="97" spans="1:6" s="20" customFormat="1" ht="14">
      <c r="A97" s="38">
        <v>1.34</v>
      </c>
      <c r="B97" s="96"/>
      <c r="C97" s="42" t="s">
        <v>43</v>
      </c>
      <c r="D97" s="40" t="s">
        <v>68</v>
      </c>
      <c r="E97" s="44">
        <v>8</v>
      </c>
      <c r="F97" s="128"/>
    </row>
    <row r="98" spans="1:6" s="20" customFormat="1">
      <c r="A98" s="38"/>
      <c r="B98" s="96"/>
      <c r="C98" s="42"/>
      <c r="D98" s="40"/>
      <c r="E98" s="41"/>
      <c r="F98" s="128"/>
    </row>
    <row r="99" spans="1:6" s="19" customFormat="1" ht="14">
      <c r="A99" s="38">
        <v>1.35</v>
      </c>
      <c r="B99" s="96" t="s">
        <v>44</v>
      </c>
      <c r="C99" s="42" t="s">
        <v>45</v>
      </c>
      <c r="D99" s="40" t="s">
        <v>68</v>
      </c>
      <c r="E99" s="44">
        <v>8</v>
      </c>
      <c r="F99" s="128"/>
    </row>
    <row r="100" spans="1:6" s="22" customFormat="1">
      <c r="A100" s="38"/>
      <c r="B100" s="96"/>
      <c r="C100" s="42"/>
      <c r="D100" s="40"/>
      <c r="E100" s="41"/>
      <c r="F100" s="128"/>
    </row>
    <row r="101" spans="1:6" s="22" customFormat="1" ht="14">
      <c r="A101" s="38">
        <v>1.36</v>
      </c>
      <c r="B101" s="96"/>
      <c r="C101" s="42" t="s">
        <v>46</v>
      </c>
      <c r="D101" s="40" t="s">
        <v>68</v>
      </c>
      <c r="E101" s="44">
        <v>8</v>
      </c>
      <c r="F101" s="128"/>
    </row>
    <row r="102" spans="1:6" s="22" customFormat="1">
      <c r="A102" s="45"/>
      <c r="B102" s="37"/>
      <c r="C102" s="46"/>
      <c r="D102" s="37"/>
      <c r="E102" s="47"/>
      <c r="F102" s="128"/>
    </row>
    <row r="103" spans="1:6" s="20" customFormat="1" ht="14">
      <c r="A103" s="38">
        <v>1.37</v>
      </c>
      <c r="B103" s="96"/>
      <c r="C103" s="42" t="s">
        <v>47</v>
      </c>
      <c r="D103" s="40" t="s">
        <v>68</v>
      </c>
      <c r="E103" s="44">
        <v>8</v>
      </c>
      <c r="F103" s="128"/>
    </row>
    <row r="104" spans="1:6" s="20" customFormat="1">
      <c r="A104" s="38"/>
      <c r="B104" s="96"/>
      <c r="C104" s="42"/>
      <c r="D104" s="40"/>
      <c r="E104" s="41"/>
      <c r="F104" s="128"/>
    </row>
    <row r="105" spans="1:6" s="20" customFormat="1" ht="28">
      <c r="A105" s="38">
        <v>1.38</v>
      </c>
      <c r="B105" s="96" t="s">
        <v>48</v>
      </c>
      <c r="C105" s="42" t="s">
        <v>49</v>
      </c>
      <c r="D105" s="40" t="s">
        <v>68</v>
      </c>
      <c r="E105" s="44">
        <v>8</v>
      </c>
      <c r="F105" s="128"/>
    </row>
    <row r="106" spans="1:6" s="20" customFormat="1">
      <c r="A106" s="38"/>
      <c r="B106" s="96"/>
      <c r="C106" s="42"/>
      <c r="D106" s="40"/>
      <c r="E106" s="41"/>
      <c r="F106" s="128"/>
    </row>
    <row r="107" spans="1:6" s="20" customFormat="1" ht="14">
      <c r="A107" s="38">
        <v>1.39</v>
      </c>
      <c r="B107" s="96"/>
      <c r="C107" s="42" t="s">
        <v>50</v>
      </c>
      <c r="D107" s="40" t="s">
        <v>68</v>
      </c>
      <c r="E107" s="44">
        <v>8</v>
      </c>
      <c r="F107" s="128"/>
    </row>
    <row r="108" spans="1:6" s="20" customFormat="1">
      <c r="A108" s="38"/>
      <c r="B108" s="96"/>
      <c r="C108" s="42"/>
      <c r="D108" s="40"/>
      <c r="E108" s="41"/>
      <c r="F108" s="128"/>
    </row>
    <row r="109" spans="1:6" s="20" customFormat="1" ht="14">
      <c r="A109" s="100">
        <v>1.4</v>
      </c>
      <c r="B109" s="96" t="s">
        <v>53</v>
      </c>
      <c r="C109" s="42" t="s">
        <v>54</v>
      </c>
      <c r="D109" s="40" t="s">
        <v>68</v>
      </c>
      <c r="E109" s="44">
        <v>8</v>
      </c>
      <c r="F109" s="128"/>
    </row>
    <row r="110" spans="1:6" s="20" customFormat="1">
      <c r="A110" s="38"/>
      <c r="B110" s="96"/>
      <c r="C110" s="42"/>
      <c r="D110" s="40"/>
      <c r="E110" s="41"/>
      <c r="F110" s="128"/>
    </row>
    <row r="111" spans="1:6" s="20" customFormat="1" ht="14">
      <c r="A111" s="38">
        <v>1.41</v>
      </c>
      <c r="B111" s="96"/>
      <c r="C111" s="42" t="s">
        <v>55</v>
      </c>
      <c r="D111" s="40" t="s">
        <v>68</v>
      </c>
      <c r="E111" s="44">
        <v>8</v>
      </c>
      <c r="F111" s="128"/>
    </row>
    <row r="112" spans="1:6" s="20" customFormat="1">
      <c r="A112" s="38"/>
      <c r="B112" s="96"/>
      <c r="C112" s="42"/>
      <c r="D112" s="40"/>
      <c r="E112" s="41"/>
      <c r="F112" s="128"/>
    </row>
    <row r="113" spans="1:6" s="20" customFormat="1" ht="47.25" customHeight="1">
      <c r="A113" s="38">
        <v>1.42</v>
      </c>
      <c r="B113" s="96" t="s">
        <v>56</v>
      </c>
      <c r="C113" s="42" t="s">
        <v>73</v>
      </c>
      <c r="D113" s="40" t="s">
        <v>68</v>
      </c>
      <c r="E113" s="44">
        <v>8</v>
      </c>
      <c r="F113" s="128"/>
    </row>
    <row r="114" spans="1:6" s="20" customFormat="1">
      <c r="A114" s="38"/>
      <c r="B114" s="96"/>
      <c r="C114" s="42"/>
      <c r="D114" s="40"/>
      <c r="E114" s="41"/>
      <c r="F114" s="128"/>
    </row>
    <row r="115" spans="1:6" s="20" customFormat="1" ht="14">
      <c r="A115" s="38">
        <v>1.43</v>
      </c>
      <c r="B115" s="96" t="s">
        <v>74</v>
      </c>
      <c r="C115" s="42" t="s">
        <v>75</v>
      </c>
      <c r="D115" s="40" t="s">
        <v>68</v>
      </c>
      <c r="E115" s="44">
        <v>8</v>
      </c>
      <c r="F115" s="128"/>
    </row>
    <row r="116" spans="1:6" s="20" customFormat="1">
      <c r="A116" s="38"/>
      <c r="B116" s="96"/>
      <c r="C116" s="42"/>
      <c r="D116" s="40"/>
      <c r="E116" s="41"/>
      <c r="F116" s="128"/>
    </row>
    <row r="117" spans="1:6" s="20" customFormat="1" ht="28">
      <c r="A117" s="38">
        <v>1.44</v>
      </c>
      <c r="B117" s="96" t="s">
        <v>76</v>
      </c>
      <c r="C117" s="42" t="s">
        <v>77</v>
      </c>
      <c r="D117" s="40" t="s">
        <v>68</v>
      </c>
      <c r="E117" s="44">
        <v>8</v>
      </c>
      <c r="F117" s="128"/>
    </row>
    <row r="118" spans="1:6" s="20" customFormat="1">
      <c r="A118" s="38"/>
      <c r="B118" s="96"/>
      <c r="C118" s="42"/>
      <c r="D118" s="40"/>
      <c r="E118" s="41"/>
      <c r="F118" s="128"/>
    </row>
    <row r="119" spans="1:6" s="20" customFormat="1" ht="14">
      <c r="A119" s="38">
        <v>1.45</v>
      </c>
      <c r="B119" s="96" t="s">
        <v>78</v>
      </c>
      <c r="C119" s="39" t="s">
        <v>239</v>
      </c>
      <c r="D119" s="40" t="s">
        <v>68</v>
      </c>
      <c r="E119" s="44">
        <v>8</v>
      </c>
      <c r="F119" s="128"/>
    </row>
    <row r="120" spans="1:6" s="20" customFormat="1">
      <c r="A120" s="38"/>
      <c r="B120" s="96"/>
      <c r="C120" s="43"/>
      <c r="D120" s="40"/>
      <c r="E120" s="44"/>
      <c r="F120" s="128"/>
    </row>
    <row r="121" spans="1:6" s="20" customFormat="1">
      <c r="A121" s="38"/>
      <c r="B121" s="96"/>
      <c r="C121" s="43"/>
      <c r="D121" s="40"/>
      <c r="E121" s="44"/>
      <c r="F121" s="128"/>
    </row>
    <row r="122" spans="1:6" s="20" customFormat="1">
      <c r="A122" s="38"/>
      <c r="B122" s="96"/>
      <c r="C122" s="43"/>
      <c r="D122" s="40"/>
      <c r="E122" s="44"/>
      <c r="F122" s="128"/>
    </row>
    <row r="123" spans="1:6" s="20" customFormat="1">
      <c r="A123" s="38"/>
      <c r="B123" s="96"/>
      <c r="C123" s="43"/>
      <c r="D123" s="40"/>
      <c r="E123" s="44"/>
      <c r="F123" s="128"/>
    </row>
    <row r="124" spans="1:6" s="20" customFormat="1">
      <c r="A124" s="38"/>
      <c r="B124" s="96"/>
      <c r="C124" s="43"/>
      <c r="D124" s="40"/>
      <c r="E124" s="44"/>
      <c r="F124" s="128"/>
    </row>
    <row r="125" spans="1:6" s="20" customFormat="1">
      <c r="A125" s="38"/>
      <c r="B125" s="96"/>
      <c r="C125" s="43"/>
      <c r="D125" s="40"/>
      <c r="E125" s="44"/>
      <c r="F125" s="128"/>
    </row>
    <row r="126" spans="1:6" s="20" customFormat="1" ht="25.5" customHeight="1">
      <c r="A126" s="45"/>
      <c r="B126" s="37" t="s">
        <v>240</v>
      </c>
      <c r="C126" s="55" t="s">
        <v>241</v>
      </c>
      <c r="D126" s="37"/>
      <c r="E126" s="47"/>
      <c r="F126" s="128"/>
    </row>
    <row r="127" spans="1:6" s="20" customFormat="1">
      <c r="A127" s="45"/>
      <c r="B127" s="37"/>
      <c r="C127" s="46"/>
      <c r="D127" s="37"/>
      <c r="E127" s="47"/>
      <c r="F127" s="128"/>
    </row>
    <row r="128" spans="1:6" s="20" customFormat="1" ht="14">
      <c r="A128" s="38">
        <v>1.46</v>
      </c>
      <c r="B128" s="37"/>
      <c r="C128" s="46" t="s">
        <v>242</v>
      </c>
      <c r="D128" s="37" t="s">
        <v>243</v>
      </c>
      <c r="E128" s="47">
        <v>10</v>
      </c>
      <c r="F128" s="128"/>
    </row>
    <row r="129" spans="1:6" s="20" customFormat="1">
      <c r="A129" s="45"/>
      <c r="B129" s="37"/>
      <c r="C129" s="46"/>
      <c r="D129" s="37"/>
      <c r="E129" s="47"/>
      <c r="F129" s="128"/>
    </row>
    <row r="130" spans="1:6" s="20" customFormat="1" ht="14">
      <c r="A130" s="45">
        <v>1.47</v>
      </c>
      <c r="B130" s="37"/>
      <c r="C130" s="46" t="s">
        <v>244</v>
      </c>
      <c r="D130" s="37" t="s">
        <v>243</v>
      </c>
      <c r="E130" s="47">
        <v>10</v>
      </c>
      <c r="F130" s="128"/>
    </row>
    <row r="131" spans="1:6" s="20" customFormat="1">
      <c r="A131" s="45"/>
      <c r="B131" s="37"/>
      <c r="C131" s="46"/>
      <c r="D131" s="37"/>
      <c r="E131" s="47"/>
      <c r="F131" s="128"/>
    </row>
    <row r="132" spans="1:6" s="20" customFormat="1" ht="14">
      <c r="A132" s="45">
        <v>1.48</v>
      </c>
      <c r="B132" s="37"/>
      <c r="C132" s="46" t="s">
        <v>245</v>
      </c>
      <c r="D132" s="37" t="s">
        <v>243</v>
      </c>
      <c r="E132" s="47">
        <v>10</v>
      </c>
      <c r="F132" s="128"/>
    </row>
    <row r="133" spans="1:6" s="20" customFormat="1" ht="28.5" customHeight="1">
      <c r="A133" s="45"/>
      <c r="B133" s="37"/>
      <c r="C133" s="46"/>
      <c r="D133" s="37"/>
      <c r="E133" s="47"/>
      <c r="F133" s="128"/>
    </row>
    <row r="134" spans="1:6" s="21" customFormat="1" ht="18" customHeight="1">
      <c r="A134" s="97" t="s">
        <v>51</v>
      </c>
      <c r="B134" s="50"/>
      <c r="C134" s="49"/>
      <c r="D134" s="50"/>
      <c r="E134" s="51"/>
      <c r="F134" s="128"/>
    </row>
    <row r="135" spans="1:6" s="21" customFormat="1" ht="18" customHeight="1">
      <c r="A135" s="97" t="s">
        <v>52</v>
      </c>
      <c r="B135" s="62"/>
      <c r="C135" s="53"/>
      <c r="D135" s="50"/>
      <c r="E135" s="51"/>
      <c r="F135" s="128"/>
    </row>
    <row r="136" spans="1:6" s="20" customFormat="1">
      <c r="A136" s="45"/>
      <c r="B136" s="37"/>
      <c r="C136" s="46"/>
      <c r="D136" s="37"/>
      <c r="E136" s="47"/>
      <c r="F136" s="128"/>
    </row>
    <row r="137" spans="1:6" s="20" customFormat="1" ht="44.25" customHeight="1">
      <c r="A137" s="45">
        <v>1.49</v>
      </c>
      <c r="B137" s="37"/>
      <c r="C137" s="46" t="s">
        <v>246</v>
      </c>
      <c r="D137" s="37" t="s">
        <v>247</v>
      </c>
      <c r="E137" s="47"/>
      <c r="F137" s="128"/>
    </row>
    <row r="138" spans="1:6" s="20" customFormat="1" ht="44.25" customHeight="1">
      <c r="A138" s="45"/>
      <c r="B138" s="37"/>
      <c r="C138" s="46" t="s">
        <v>248</v>
      </c>
      <c r="D138" s="37"/>
      <c r="E138" s="47"/>
      <c r="F138" s="128"/>
    </row>
    <row r="139" spans="1:6" s="20" customFormat="1">
      <c r="A139" s="45"/>
      <c r="B139" s="37"/>
      <c r="C139" s="46"/>
      <c r="D139" s="37"/>
      <c r="E139" s="47"/>
      <c r="F139" s="128"/>
    </row>
    <row r="140" spans="1:6" s="20" customFormat="1" ht="14">
      <c r="A140" s="45"/>
      <c r="B140" s="37">
        <v>8.6999999999999993</v>
      </c>
      <c r="C140" s="55" t="s">
        <v>249</v>
      </c>
      <c r="D140" s="37"/>
      <c r="E140" s="47"/>
      <c r="F140" s="128"/>
    </row>
    <row r="141" spans="1:6" s="20" customFormat="1">
      <c r="A141" s="45"/>
      <c r="B141" s="37"/>
      <c r="C141" s="55"/>
      <c r="D141" s="37"/>
      <c r="E141" s="47"/>
      <c r="F141" s="128"/>
    </row>
    <row r="142" spans="1:6" s="20" customFormat="1" ht="14">
      <c r="A142" s="45"/>
      <c r="B142" s="37"/>
      <c r="C142" s="55" t="s">
        <v>242</v>
      </c>
      <c r="D142" s="37"/>
      <c r="E142" s="47"/>
      <c r="F142" s="128"/>
    </row>
    <row r="143" spans="1:6" s="20" customFormat="1">
      <c r="A143" s="45"/>
      <c r="B143" s="37"/>
      <c r="C143" s="46"/>
      <c r="D143" s="37"/>
      <c r="E143" s="47"/>
      <c r="F143" s="128"/>
    </row>
    <row r="144" spans="1:6" s="20" customFormat="1" ht="28">
      <c r="A144" s="101">
        <v>1.5</v>
      </c>
      <c r="B144" s="37"/>
      <c r="C144" s="46" t="s">
        <v>250</v>
      </c>
      <c r="D144" s="37" t="s">
        <v>251</v>
      </c>
      <c r="E144" s="47">
        <v>100</v>
      </c>
      <c r="F144" s="128"/>
    </row>
    <row r="145" spans="1:6" s="20" customFormat="1">
      <c r="A145" s="45"/>
      <c r="B145" s="37"/>
      <c r="C145" s="46"/>
      <c r="D145" s="37"/>
      <c r="E145" s="47"/>
      <c r="F145" s="128"/>
    </row>
    <row r="146" spans="1:6" s="20" customFormat="1" ht="14">
      <c r="A146" s="45">
        <v>1.51</v>
      </c>
      <c r="B146" s="37"/>
      <c r="C146" s="46" t="s">
        <v>252</v>
      </c>
      <c r="D146" s="37" t="s">
        <v>251</v>
      </c>
      <c r="E146" s="47">
        <v>100</v>
      </c>
      <c r="F146" s="128"/>
    </row>
    <row r="147" spans="1:6" s="20" customFormat="1">
      <c r="A147" s="45"/>
      <c r="B147" s="37"/>
      <c r="C147" s="46"/>
      <c r="D147" s="37"/>
      <c r="E147" s="47"/>
      <c r="F147" s="128"/>
    </row>
    <row r="148" spans="1:6" s="20" customFormat="1" ht="14">
      <c r="A148" s="45">
        <v>1.52</v>
      </c>
      <c r="B148" s="37"/>
      <c r="C148" s="46" t="s">
        <v>253</v>
      </c>
      <c r="D148" s="37" t="s">
        <v>251</v>
      </c>
      <c r="E148" s="47">
        <v>100</v>
      </c>
      <c r="F148" s="128"/>
    </row>
    <row r="149" spans="1:6" s="20" customFormat="1">
      <c r="A149" s="45"/>
      <c r="B149" s="37"/>
      <c r="C149" s="46"/>
      <c r="D149" s="37"/>
      <c r="E149" s="47"/>
      <c r="F149" s="128"/>
    </row>
    <row r="150" spans="1:6" s="20" customFormat="1" ht="14">
      <c r="A150" s="45">
        <v>1.53</v>
      </c>
      <c r="B150" s="37"/>
      <c r="C150" s="46" t="s">
        <v>254</v>
      </c>
      <c r="D150" s="37" t="s">
        <v>251</v>
      </c>
      <c r="E150" s="47">
        <v>100</v>
      </c>
      <c r="F150" s="128"/>
    </row>
    <row r="151" spans="1:6" s="20" customFormat="1">
      <c r="A151" s="45"/>
      <c r="B151" s="37"/>
      <c r="C151" s="46"/>
      <c r="D151" s="37"/>
      <c r="E151" s="47"/>
      <c r="F151" s="128"/>
    </row>
    <row r="152" spans="1:6" s="20" customFormat="1" ht="14">
      <c r="A152" s="45">
        <v>1.54</v>
      </c>
      <c r="B152" s="37"/>
      <c r="C152" s="46" t="s">
        <v>255</v>
      </c>
      <c r="D152" s="37" t="s">
        <v>251</v>
      </c>
      <c r="E152" s="47">
        <v>100</v>
      </c>
      <c r="F152" s="128"/>
    </row>
    <row r="153" spans="1:6" s="20" customFormat="1">
      <c r="A153" s="45"/>
      <c r="B153" s="37"/>
      <c r="C153" s="46"/>
      <c r="D153" s="37"/>
      <c r="E153" s="47"/>
      <c r="F153" s="128"/>
    </row>
    <row r="154" spans="1:6" s="20" customFormat="1" ht="14">
      <c r="A154" s="45">
        <v>1.55</v>
      </c>
      <c r="B154" s="37"/>
      <c r="C154" s="46" t="s">
        <v>256</v>
      </c>
      <c r="D154" s="37" t="s">
        <v>251</v>
      </c>
      <c r="E154" s="47">
        <v>100</v>
      </c>
      <c r="F154" s="128"/>
    </row>
    <row r="155" spans="1:6" s="20" customFormat="1">
      <c r="A155" s="45"/>
      <c r="B155" s="37"/>
      <c r="C155" s="46"/>
      <c r="D155" s="37"/>
      <c r="E155" s="47"/>
      <c r="F155" s="128"/>
    </row>
    <row r="156" spans="1:6" s="20" customFormat="1" ht="14">
      <c r="A156" s="45"/>
      <c r="B156" s="37"/>
      <c r="C156" s="55" t="s">
        <v>244</v>
      </c>
      <c r="D156" s="37"/>
      <c r="E156" s="47"/>
      <c r="F156" s="128"/>
    </row>
    <row r="157" spans="1:6" s="20" customFormat="1">
      <c r="A157" s="45"/>
      <c r="B157" s="37"/>
      <c r="C157" s="46"/>
      <c r="D157" s="37"/>
      <c r="E157" s="47"/>
      <c r="F157" s="128"/>
    </row>
    <row r="158" spans="1:6" s="20" customFormat="1" ht="14">
      <c r="A158" s="45">
        <v>1.56</v>
      </c>
      <c r="B158" s="37"/>
      <c r="C158" s="46" t="s">
        <v>257</v>
      </c>
      <c r="D158" s="37" t="s">
        <v>251</v>
      </c>
      <c r="E158" s="47">
        <v>100</v>
      </c>
      <c r="F158" s="128"/>
    </row>
    <row r="159" spans="1:6" s="19" customFormat="1">
      <c r="A159" s="34"/>
      <c r="B159" s="36"/>
      <c r="C159" s="35"/>
      <c r="D159" s="36"/>
      <c r="E159" s="47"/>
      <c r="F159" s="128"/>
    </row>
    <row r="160" spans="1:6" s="20" customFormat="1" ht="14">
      <c r="A160" s="45">
        <v>1.57</v>
      </c>
      <c r="B160" s="37"/>
      <c r="C160" s="46" t="s">
        <v>258</v>
      </c>
      <c r="D160" s="37" t="s">
        <v>251</v>
      </c>
      <c r="E160" s="47">
        <v>100</v>
      </c>
      <c r="F160" s="128"/>
    </row>
    <row r="161" spans="1:6" s="20" customFormat="1">
      <c r="A161" s="45"/>
      <c r="B161" s="37"/>
      <c r="C161" s="46"/>
      <c r="D161" s="37"/>
      <c r="E161" s="47"/>
      <c r="F161" s="128"/>
    </row>
    <row r="162" spans="1:6" s="20" customFormat="1" ht="14">
      <c r="A162" s="45">
        <v>1.58</v>
      </c>
      <c r="B162" s="37"/>
      <c r="C162" s="46" t="s">
        <v>273</v>
      </c>
      <c r="D162" s="37" t="s">
        <v>251</v>
      </c>
      <c r="E162" s="47">
        <v>100</v>
      </c>
      <c r="F162" s="128"/>
    </row>
    <row r="163" spans="1:6" s="20" customFormat="1">
      <c r="A163" s="45"/>
      <c r="B163" s="37"/>
      <c r="C163" s="46"/>
      <c r="D163" s="37"/>
      <c r="E163" s="47"/>
      <c r="F163" s="128"/>
    </row>
    <row r="164" spans="1:6" s="20" customFormat="1" ht="14">
      <c r="A164" s="45">
        <v>1.59</v>
      </c>
      <c r="B164" s="37"/>
      <c r="C164" s="46" t="s">
        <v>259</v>
      </c>
      <c r="D164" s="37" t="s">
        <v>83</v>
      </c>
      <c r="E164" s="47">
        <v>1</v>
      </c>
      <c r="F164" s="128"/>
    </row>
    <row r="165" spans="1:6" s="20" customFormat="1">
      <c r="A165" s="45"/>
      <c r="B165" s="37"/>
      <c r="C165" s="46"/>
      <c r="D165" s="37"/>
      <c r="E165" s="47"/>
      <c r="F165" s="128"/>
    </row>
    <row r="166" spans="1:6" s="20" customFormat="1" ht="14">
      <c r="A166" s="101">
        <v>1.6</v>
      </c>
      <c r="B166" s="37"/>
      <c r="C166" s="46" t="s">
        <v>260</v>
      </c>
      <c r="D166" s="37" t="s">
        <v>96</v>
      </c>
      <c r="E166" s="56"/>
      <c r="F166" s="128"/>
    </row>
    <row r="167" spans="1:6" s="20" customFormat="1">
      <c r="A167" s="45"/>
      <c r="B167" s="37"/>
      <c r="C167" s="46"/>
      <c r="D167" s="37"/>
      <c r="E167" s="47"/>
      <c r="F167" s="128"/>
    </row>
    <row r="168" spans="1:6" s="20" customFormat="1" ht="38.25" customHeight="1">
      <c r="A168" s="45"/>
      <c r="B168" s="37">
        <v>8.5</v>
      </c>
      <c r="C168" s="55" t="s">
        <v>261</v>
      </c>
      <c r="D168" s="37"/>
      <c r="E168" s="47"/>
      <c r="F168" s="128"/>
    </row>
    <row r="169" spans="1:6" s="20" customFormat="1">
      <c r="A169" s="45"/>
      <c r="B169" s="37"/>
      <c r="C169" s="46"/>
      <c r="D169" s="37"/>
      <c r="E169" s="47"/>
      <c r="F169" s="128"/>
    </row>
    <row r="170" spans="1:6" s="20" customFormat="1" ht="29.25" customHeight="1">
      <c r="A170" s="45"/>
      <c r="B170" s="37">
        <v>8.5</v>
      </c>
      <c r="C170" s="46" t="s">
        <v>262</v>
      </c>
      <c r="D170" s="37"/>
      <c r="E170" s="47"/>
      <c r="F170" s="128"/>
    </row>
    <row r="171" spans="1:6" s="20" customFormat="1" ht="9.75" customHeight="1">
      <c r="A171" s="45"/>
      <c r="B171" s="37"/>
      <c r="C171" s="46"/>
      <c r="D171" s="37"/>
      <c r="E171" s="47"/>
      <c r="F171" s="128"/>
    </row>
    <row r="172" spans="1:6" s="20" customFormat="1" ht="16.5" customHeight="1">
      <c r="A172" s="45">
        <v>1.61</v>
      </c>
      <c r="B172" s="37"/>
      <c r="C172" s="46" t="s">
        <v>263</v>
      </c>
      <c r="D172" s="37" t="s">
        <v>83</v>
      </c>
      <c r="E172" s="47">
        <v>1</v>
      </c>
      <c r="F172" s="128"/>
    </row>
    <row r="173" spans="1:6" s="20" customFormat="1">
      <c r="A173" s="45"/>
      <c r="B173" s="37"/>
      <c r="C173" s="46"/>
      <c r="D173" s="37"/>
      <c r="E173" s="47"/>
      <c r="F173" s="128"/>
    </row>
    <row r="174" spans="1:6" s="20" customFormat="1" ht="28">
      <c r="A174" s="45">
        <v>1.62</v>
      </c>
      <c r="B174" s="37"/>
      <c r="C174" s="46" t="s">
        <v>264</v>
      </c>
      <c r="D174" s="37" t="s">
        <v>265</v>
      </c>
      <c r="E174" s="56"/>
      <c r="F174" s="128"/>
    </row>
    <row r="175" spans="1:6" s="20" customFormat="1">
      <c r="A175" s="45"/>
      <c r="B175" s="37"/>
      <c r="C175" s="46"/>
      <c r="D175" s="37"/>
      <c r="E175" s="56"/>
      <c r="F175" s="128"/>
    </row>
    <row r="176" spans="1:6" s="20" customFormat="1" ht="14">
      <c r="A176" s="45">
        <v>1.63</v>
      </c>
      <c r="B176" s="37"/>
      <c r="C176" s="46" t="s">
        <v>274</v>
      </c>
      <c r="D176" s="37" t="s">
        <v>83</v>
      </c>
      <c r="E176" s="56">
        <v>1</v>
      </c>
      <c r="F176" s="128"/>
    </row>
    <row r="177" spans="1:6" s="20" customFormat="1">
      <c r="A177" s="45"/>
      <c r="B177" s="37"/>
      <c r="C177" s="46"/>
      <c r="D177" s="37"/>
      <c r="E177" s="56"/>
      <c r="F177" s="128"/>
    </row>
    <row r="178" spans="1:6" s="20" customFormat="1" ht="28">
      <c r="A178" s="45">
        <v>1.64</v>
      </c>
      <c r="B178" s="37"/>
      <c r="C178" s="46" t="s">
        <v>275</v>
      </c>
      <c r="D178" s="37" t="s">
        <v>265</v>
      </c>
      <c r="E178" s="56"/>
      <c r="F178" s="128"/>
    </row>
    <row r="179" spans="1:6" s="20" customFormat="1" ht="14">
      <c r="A179" s="45">
        <v>1.65</v>
      </c>
      <c r="B179" s="37"/>
      <c r="C179" s="46" t="s">
        <v>278</v>
      </c>
      <c r="D179" s="37" t="s">
        <v>83</v>
      </c>
      <c r="E179" s="56">
        <v>1</v>
      </c>
      <c r="F179" s="128"/>
    </row>
    <row r="180" spans="1:6" s="20" customFormat="1">
      <c r="A180" s="45"/>
      <c r="B180" s="37"/>
      <c r="C180" s="46"/>
      <c r="D180" s="37"/>
      <c r="E180" s="56"/>
      <c r="F180" s="128"/>
    </row>
    <row r="181" spans="1:6" s="20" customFormat="1" ht="14">
      <c r="A181" s="45">
        <v>1.66</v>
      </c>
      <c r="B181" s="37"/>
      <c r="C181" s="46" t="s">
        <v>279</v>
      </c>
      <c r="D181" s="37" t="s">
        <v>265</v>
      </c>
      <c r="E181" s="56"/>
      <c r="F181" s="128"/>
    </row>
    <row r="182" spans="1:6" s="20" customFormat="1">
      <c r="A182" s="45"/>
      <c r="B182" s="37"/>
      <c r="C182" s="46"/>
      <c r="D182" s="37"/>
      <c r="E182" s="47"/>
      <c r="F182" s="128"/>
    </row>
    <row r="183" spans="1:6" s="20" customFormat="1" ht="14">
      <c r="A183" s="38"/>
      <c r="B183" s="96" t="s">
        <v>79</v>
      </c>
      <c r="C183" s="39" t="s">
        <v>80</v>
      </c>
      <c r="D183" s="40"/>
      <c r="E183" s="41"/>
      <c r="F183" s="128"/>
    </row>
    <row r="184" spans="1:6" s="20" customFormat="1">
      <c r="A184" s="38"/>
      <c r="B184" s="96"/>
      <c r="C184" s="42"/>
      <c r="D184" s="40"/>
      <c r="E184" s="41"/>
      <c r="F184" s="128"/>
    </row>
    <row r="185" spans="1:6" s="20" customFormat="1" ht="56">
      <c r="A185" s="45">
        <v>1.67</v>
      </c>
      <c r="B185" s="96"/>
      <c r="C185" s="42" t="s">
        <v>266</v>
      </c>
      <c r="D185" s="40" t="s">
        <v>81</v>
      </c>
      <c r="E185" s="44">
        <v>1</v>
      </c>
      <c r="F185" s="128"/>
    </row>
    <row r="186" spans="1:6" s="20" customFormat="1">
      <c r="A186" s="38"/>
      <c r="B186" s="96"/>
      <c r="C186" s="42"/>
      <c r="D186" s="40"/>
      <c r="E186" s="41"/>
      <c r="F186" s="128"/>
    </row>
    <row r="187" spans="1:6" s="20" customFormat="1" ht="28">
      <c r="A187" s="45">
        <v>1.68</v>
      </c>
      <c r="B187" s="96"/>
      <c r="C187" s="42" t="s">
        <v>267</v>
      </c>
      <c r="D187" s="40" t="s">
        <v>82</v>
      </c>
      <c r="E187" s="56"/>
      <c r="F187" s="128"/>
    </row>
    <row r="188" spans="1:6" s="20" customFormat="1">
      <c r="A188" s="38"/>
      <c r="B188" s="96"/>
      <c r="C188" s="42"/>
      <c r="D188" s="40"/>
      <c r="E188" s="41"/>
      <c r="F188" s="128"/>
    </row>
    <row r="189" spans="1:6" s="20" customFormat="1" ht="14">
      <c r="A189" s="45">
        <v>1.69</v>
      </c>
      <c r="B189" s="96"/>
      <c r="C189" s="42" t="s">
        <v>276</v>
      </c>
      <c r="D189" s="40" t="s">
        <v>68</v>
      </c>
      <c r="E189" s="41">
        <v>8</v>
      </c>
      <c r="F189" s="128"/>
    </row>
    <row r="190" spans="1:6" s="20" customFormat="1">
      <c r="A190" s="45"/>
      <c r="B190" s="96"/>
      <c r="C190" s="42"/>
      <c r="D190" s="40"/>
      <c r="E190" s="41"/>
      <c r="F190" s="128"/>
    </row>
    <row r="191" spans="1:6" s="20" customFormat="1" ht="14">
      <c r="A191" s="101">
        <v>1.7</v>
      </c>
      <c r="B191" s="96"/>
      <c r="C191" s="42" t="s">
        <v>277</v>
      </c>
      <c r="D191" s="40" t="s">
        <v>68</v>
      </c>
      <c r="E191" s="41">
        <v>8</v>
      </c>
      <c r="F191" s="128"/>
    </row>
    <row r="192" spans="1:6" s="20" customFormat="1">
      <c r="A192" s="38"/>
      <c r="B192" s="96"/>
      <c r="C192" s="42"/>
      <c r="D192" s="40"/>
      <c r="E192" s="41"/>
      <c r="F192" s="128"/>
    </row>
    <row r="193" spans="1:6" s="20" customFormat="1" ht="14">
      <c r="A193" s="38"/>
      <c r="B193" s="96" t="s">
        <v>84</v>
      </c>
      <c r="C193" s="39" t="s">
        <v>85</v>
      </c>
      <c r="D193" s="40"/>
      <c r="E193" s="41"/>
      <c r="F193" s="128"/>
    </row>
    <row r="194" spans="1:6" s="20" customFormat="1">
      <c r="A194" s="38"/>
      <c r="B194" s="96"/>
      <c r="C194" s="42"/>
      <c r="D194" s="40"/>
      <c r="E194" s="41"/>
      <c r="F194" s="128"/>
    </row>
    <row r="195" spans="1:6" s="20" customFormat="1" ht="14">
      <c r="A195" s="45">
        <v>1.71</v>
      </c>
      <c r="B195" s="96" t="s">
        <v>86</v>
      </c>
      <c r="C195" s="42" t="s">
        <v>87</v>
      </c>
      <c r="D195" s="40" t="s">
        <v>24</v>
      </c>
      <c r="E195" s="44">
        <v>1</v>
      </c>
      <c r="F195" s="128"/>
    </row>
    <row r="196" spans="1:6" s="20" customFormat="1">
      <c r="A196" s="38"/>
      <c r="B196" s="96"/>
      <c r="C196" s="43"/>
      <c r="D196" s="40"/>
      <c r="E196" s="44"/>
      <c r="F196" s="128"/>
    </row>
    <row r="197" spans="1:6" s="20" customFormat="1" ht="14">
      <c r="A197" s="45"/>
      <c r="B197" s="96" t="s">
        <v>88</v>
      </c>
      <c r="C197" s="43" t="s">
        <v>89</v>
      </c>
      <c r="D197" s="40"/>
      <c r="E197" s="41"/>
      <c r="F197" s="128"/>
    </row>
    <row r="198" spans="1:6" s="20" customFormat="1">
      <c r="A198" s="38"/>
      <c r="B198" s="96"/>
      <c r="C198" s="42"/>
      <c r="D198" s="40"/>
      <c r="E198" s="41"/>
      <c r="F198" s="128"/>
    </row>
    <row r="199" spans="1:6" s="20" customFormat="1" ht="28">
      <c r="A199" s="101">
        <v>1.72</v>
      </c>
      <c r="B199" s="96" t="s">
        <v>90</v>
      </c>
      <c r="C199" s="42" t="s">
        <v>91</v>
      </c>
      <c r="D199" s="40" t="s">
        <v>24</v>
      </c>
      <c r="E199" s="44">
        <v>1</v>
      </c>
      <c r="F199" s="128"/>
    </row>
    <row r="200" spans="1:6" s="20" customFormat="1">
      <c r="A200" s="38"/>
      <c r="B200" s="96"/>
      <c r="C200" s="42"/>
      <c r="D200" s="40"/>
      <c r="E200" s="41"/>
      <c r="F200" s="128"/>
    </row>
    <row r="201" spans="1:6" s="21" customFormat="1" ht="18" customHeight="1">
      <c r="A201" s="97" t="s">
        <v>51</v>
      </c>
      <c r="B201" s="50"/>
      <c r="C201" s="49"/>
      <c r="D201" s="50"/>
      <c r="E201" s="51"/>
      <c r="F201" s="128"/>
    </row>
    <row r="202" spans="1:6" s="21" customFormat="1" ht="18" customHeight="1">
      <c r="A202" s="97" t="s">
        <v>52</v>
      </c>
      <c r="B202" s="62"/>
      <c r="C202" s="53"/>
      <c r="D202" s="50"/>
      <c r="E202" s="51"/>
      <c r="F202" s="128"/>
    </row>
    <row r="203" spans="1:6" s="20" customFormat="1">
      <c r="A203" s="38"/>
      <c r="B203" s="96"/>
      <c r="C203" s="42"/>
      <c r="D203" s="40"/>
      <c r="E203" s="41"/>
      <c r="F203" s="128"/>
    </row>
    <row r="204" spans="1:6" s="20" customFormat="1" ht="14">
      <c r="A204" s="45"/>
      <c r="B204" s="96" t="s">
        <v>92</v>
      </c>
      <c r="C204" s="39" t="s">
        <v>93</v>
      </c>
      <c r="D204" s="40"/>
      <c r="E204" s="41"/>
      <c r="F204" s="128"/>
    </row>
    <row r="205" spans="1:6" s="20" customFormat="1">
      <c r="A205" s="38"/>
      <c r="B205" s="96"/>
      <c r="C205" s="42"/>
      <c r="D205" s="40"/>
      <c r="E205" s="41"/>
      <c r="F205" s="128"/>
    </row>
    <row r="206" spans="1:6" s="20" customFormat="1" ht="14">
      <c r="A206" s="45">
        <v>1.73</v>
      </c>
      <c r="B206" s="96"/>
      <c r="C206" s="42" t="s">
        <v>94</v>
      </c>
      <c r="D206" s="40" t="s">
        <v>81</v>
      </c>
      <c r="E206" s="57">
        <v>1</v>
      </c>
      <c r="F206" s="128"/>
    </row>
    <row r="207" spans="1:6" s="20" customFormat="1">
      <c r="A207" s="38"/>
      <c r="B207" s="96"/>
      <c r="C207" s="42"/>
      <c r="D207" s="40"/>
      <c r="E207" s="58"/>
      <c r="F207" s="128"/>
    </row>
    <row r="208" spans="1:6" s="20" customFormat="1" ht="28">
      <c r="A208" s="101">
        <v>1.73</v>
      </c>
      <c r="B208" s="96"/>
      <c r="C208" s="42" t="s">
        <v>95</v>
      </c>
      <c r="D208" s="40" t="s">
        <v>96</v>
      </c>
      <c r="E208" s="57" t="e">
        <f>#REF!</f>
        <v>#REF!</v>
      </c>
      <c r="F208" s="128"/>
    </row>
    <row r="209" spans="1:6" s="20" customFormat="1">
      <c r="A209" s="38"/>
      <c r="B209" s="96"/>
      <c r="C209" s="42"/>
      <c r="D209" s="40"/>
      <c r="E209" s="58"/>
      <c r="F209" s="128"/>
    </row>
    <row r="210" spans="1:6" s="20" customFormat="1" ht="14">
      <c r="A210" s="45">
        <v>1.74</v>
      </c>
      <c r="B210" s="96" t="s">
        <v>97</v>
      </c>
      <c r="C210" s="42" t="s">
        <v>98</v>
      </c>
      <c r="D210" s="40" t="s">
        <v>39</v>
      </c>
      <c r="E210" s="44">
        <v>1</v>
      </c>
      <c r="F210" s="128"/>
    </row>
    <row r="211" spans="1:6" s="20" customFormat="1">
      <c r="A211" s="38"/>
      <c r="B211" s="96"/>
      <c r="C211" s="42"/>
      <c r="D211" s="40"/>
      <c r="E211" s="44"/>
      <c r="F211" s="128"/>
    </row>
    <row r="212" spans="1:6" s="20" customFormat="1" ht="14">
      <c r="A212" s="38"/>
      <c r="B212" s="96"/>
      <c r="C212" s="55" t="s">
        <v>268</v>
      </c>
      <c r="D212" s="40"/>
      <c r="E212" s="44"/>
      <c r="F212" s="128"/>
    </row>
    <row r="213" spans="1:6" s="20" customFormat="1" ht="28">
      <c r="A213" s="45"/>
      <c r="B213" s="96"/>
      <c r="C213" s="42" t="s">
        <v>99</v>
      </c>
      <c r="D213" s="40"/>
      <c r="E213" s="44"/>
      <c r="F213" s="128"/>
    </row>
    <row r="214" spans="1:6" s="20" customFormat="1">
      <c r="A214" s="45"/>
      <c r="B214" s="37"/>
      <c r="C214" s="46"/>
      <c r="D214" s="37"/>
      <c r="E214" s="47"/>
      <c r="F214" s="128"/>
    </row>
    <row r="215" spans="1:6" s="20" customFormat="1" ht="70">
      <c r="A215" s="45">
        <v>1.75</v>
      </c>
      <c r="B215" s="37" t="s">
        <v>269</v>
      </c>
      <c r="C215" s="46" t="s">
        <v>408</v>
      </c>
      <c r="D215" s="40" t="s">
        <v>39</v>
      </c>
      <c r="E215" s="47">
        <v>1</v>
      </c>
      <c r="F215" s="128"/>
    </row>
    <row r="216" spans="1:6" s="20" customFormat="1">
      <c r="A216" s="38"/>
      <c r="B216" s="96"/>
      <c r="C216" s="46"/>
      <c r="D216" s="40"/>
      <c r="E216" s="44"/>
      <c r="F216" s="128"/>
    </row>
    <row r="217" spans="1:6" s="20" customFormat="1" ht="42">
      <c r="A217" s="45">
        <v>1.76</v>
      </c>
      <c r="B217" s="37" t="s">
        <v>270</v>
      </c>
      <c r="C217" s="46" t="s">
        <v>282</v>
      </c>
      <c r="D217" s="40" t="s">
        <v>39</v>
      </c>
      <c r="E217" s="47">
        <v>1</v>
      </c>
      <c r="F217" s="128"/>
    </row>
    <row r="218" spans="1:6" s="20" customFormat="1">
      <c r="A218" s="45"/>
      <c r="B218" s="37"/>
      <c r="C218" s="46"/>
      <c r="D218" s="37"/>
      <c r="E218" s="47"/>
      <c r="F218" s="128"/>
    </row>
    <row r="219" spans="1:6" s="20" customFormat="1" ht="42">
      <c r="A219" s="45">
        <v>1.77</v>
      </c>
      <c r="B219" s="37" t="s">
        <v>271</v>
      </c>
      <c r="C219" s="46" t="s">
        <v>283</v>
      </c>
      <c r="D219" s="40" t="s">
        <v>39</v>
      </c>
      <c r="E219" s="47">
        <v>1</v>
      </c>
      <c r="F219" s="128"/>
    </row>
    <row r="220" spans="1:6" s="20" customFormat="1">
      <c r="A220" s="45"/>
      <c r="B220" s="37"/>
      <c r="C220" s="46"/>
      <c r="D220" s="37"/>
      <c r="E220" s="47"/>
      <c r="F220" s="128"/>
    </row>
    <row r="221" spans="1:6" s="20" customFormat="1" ht="56">
      <c r="A221" s="45" t="s">
        <v>315</v>
      </c>
      <c r="B221" s="37"/>
      <c r="C221" s="46" t="s">
        <v>284</v>
      </c>
      <c r="D221" s="40" t="s">
        <v>39</v>
      </c>
      <c r="E221" s="47">
        <v>1</v>
      </c>
      <c r="F221" s="128"/>
    </row>
    <row r="222" spans="1:6" s="20" customFormat="1">
      <c r="A222" s="45"/>
      <c r="B222" s="37"/>
      <c r="C222" s="46"/>
      <c r="D222" s="37"/>
      <c r="E222" s="47"/>
      <c r="F222" s="128"/>
    </row>
    <row r="223" spans="1:6" s="20" customFormat="1" ht="28">
      <c r="A223" s="45" t="s">
        <v>316</v>
      </c>
      <c r="B223" s="37"/>
      <c r="C223" s="46" t="s">
        <v>285</v>
      </c>
      <c r="D223" s="40" t="s">
        <v>39</v>
      </c>
      <c r="E223" s="47">
        <v>1</v>
      </c>
      <c r="F223" s="128"/>
    </row>
    <row r="224" spans="1:6" s="20" customFormat="1">
      <c r="A224" s="45"/>
      <c r="B224" s="37"/>
      <c r="C224" s="46"/>
      <c r="D224" s="40"/>
      <c r="E224" s="47"/>
      <c r="F224" s="128"/>
    </row>
    <row r="225" spans="1:6" s="20" customFormat="1" ht="28">
      <c r="A225" s="45"/>
      <c r="B225" s="37"/>
      <c r="C225" s="46" t="s">
        <v>407</v>
      </c>
      <c r="D225" s="40" t="s">
        <v>39</v>
      </c>
      <c r="E225" s="47">
        <v>1</v>
      </c>
      <c r="F225" s="128"/>
    </row>
    <row r="226" spans="1:6" s="20" customFormat="1">
      <c r="A226" s="45"/>
      <c r="B226" s="37"/>
      <c r="C226" s="46"/>
      <c r="D226" s="40"/>
      <c r="E226" s="47"/>
      <c r="F226" s="128"/>
    </row>
    <row r="227" spans="1:6" s="20" customFormat="1" ht="14">
      <c r="A227" s="45"/>
      <c r="B227" s="37"/>
      <c r="C227" s="59" t="s">
        <v>286</v>
      </c>
      <c r="D227" s="37"/>
      <c r="E227" s="47"/>
      <c r="F227" s="128"/>
    </row>
    <row r="228" spans="1:6" s="20" customFormat="1">
      <c r="A228" s="45"/>
      <c r="B228" s="37"/>
      <c r="C228" s="46"/>
      <c r="D228" s="37"/>
      <c r="E228" s="47"/>
      <c r="F228" s="128"/>
    </row>
    <row r="229" spans="1:6" s="20" customFormat="1" ht="28">
      <c r="A229" s="45" t="s">
        <v>317</v>
      </c>
      <c r="B229" s="37"/>
      <c r="C229" s="46" t="s">
        <v>287</v>
      </c>
      <c r="D229" s="37" t="s">
        <v>39</v>
      </c>
      <c r="E229" s="47">
        <v>1</v>
      </c>
      <c r="F229" s="128"/>
    </row>
    <row r="230" spans="1:6" s="20" customFormat="1">
      <c r="A230" s="45"/>
      <c r="B230" s="37"/>
      <c r="C230" s="46"/>
      <c r="D230" s="37"/>
      <c r="E230" s="47"/>
      <c r="F230" s="128"/>
    </row>
    <row r="231" spans="1:6" s="20" customFormat="1" ht="28">
      <c r="A231" s="45" t="s">
        <v>318</v>
      </c>
      <c r="B231" s="37"/>
      <c r="C231" s="46" t="s">
        <v>288</v>
      </c>
      <c r="D231" s="37" t="s">
        <v>39</v>
      </c>
      <c r="E231" s="47">
        <v>1</v>
      </c>
      <c r="F231" s="128"/>
    </row>
    <row r="232" spans="1:6" s="20" customFormat="1">
      <c r="A232" s="45"/>
      <c r="B232" s="37"/>
      <c r="C232" s="46"/>
      <c r="D232" s="37"/>
      <c r="E232" s="47"/>
      <c r="F232" s="128"/>
    </row>
    <row r="233" spans="1:6" s="20" customFormat="1" ht="14">
      <c r="A233" s="45" t="s">
        <v>319</v>
      </c>
      <c r="B233" s="37"/>
      <c r="C233" s="46" t="s">
        <v>289</v>
      </c>
      <c r="D233" s="37" t="s">
        <v>290</v>
      </c>
      <c r="E233" s="47">
        <v>2</v>
      </c>
      <c r="F233" s="128"/>
    </row>
    <row r="234" spans="1:6" s="20" customFormat="1">
      <c r="A234" s="45"/>
      <c r="B234" s="37"/>
      <c r="C234" s="46"/>
      <c r="D234" s="37"/>
      <c r="E234" s="47"/>
      <c r="F234" s="128"/>
    </row>
    <row r="235" spans="1:6" s="20" customFormat="1" ht="14">
      <c r="A235" s="45" t="s">
        <v>320</v>
      </c>
      <c r="B235" s="37"/>
      <c r="C235" s="46" t="s">
        <v>291</v>
      </c>
      <c r="D235" s="37" t="s">
        <v>290</v>
      </c>
      <c r="E235" s="47">
        <v>2</v>
      </c>
      <c r="F235" s="128"/>
    </row>
    <row r="236" spans="1:6" s="20" customFormat="1">
      <c r="A236" s="45"/>
      <c r="B236" s="37"/>
      <c r="C236" s="46"/>
      <c r="D236" s="37"/>
      <c r="E236" s="47"/>
      <c r="F236" s="128"/>
    </row>
    <row r="237" spans="1:6" s="20" customFormat="1" ht="28">
      <c r="A237" s="45" t="s">
        <v>321</v>
      </c>
      <c r="B237" s="37"/>
      <c r="C237" s="46" t="s">
        <v>292</v>
      </c>
      <c r="D237" s="37" t="s">
        <v>39</v>
      </c>
      <c r="E237" s="47">
        <v>1</v>
      </c>
      <c r="F237" s="128"/>
    </row>
    <row r="238" spans="1:6" s="20" customFormat="1">
      <c r="A238" s="45"/>
      <c r="B238" s="37"/>
      <c r="C238" s="46"/>
      <c r="D238" s="37"/>
      <c r="E238" s="47"/>
      <c r="F238" s="128"/>
    </row>
    <row r="239" spans="1:6" s="20" customFormat="1" ht="42">
      <c r="A239" s="45" t="s">
        <v>322</v>
      </c>
      <c r="B239" s="37"/>
      <c r="C239" s="46" t="s">
        <v>293</v>
      </c>
      <c r="D239" s="37" t="s">
        <v>290</v>
      </c>
      <c r="E239" s="47">
        <v>1</v>
      </c>
      <c r="F239" s="128"/>
    </row>
    <row r="240" spans="1:6" s="20" customFormat="1">
      <c r="A240" s="45"/>
      <c r="B240" s="37"/>
      <c r="C240" s="46"/>
      <c r="D240" s="37"/>
      <c r="E240" s="47"/>
      <c r="F240" s="128"/>
    </row>
    <row r="241" spans="1:6" s="20" customFormat="1" ht="14">
      <c r="A241" s="45"/>
      <c r="B241" s="37"/>
      <c r="C241" s="59" t="s">
        <v>294</v>
      </c>
      <c r="D241" s="37"/>
      <c r="E241" s="47"/>
      <c r="F241" s="128"/>
    </row>
    <row r="242" spans="1:6" s="20" customFormat="1">
      <c r="A242" s="45"/>
      <c r="B242" s="37"/>
      <c r="C242" s="46"/>
      <c r="D242" s="37"/>
      <c r="E242" s="47"/>
      <c r="F242" s="128"/>
    </row>
    <row r="243" spans="1:6" s="20" customFormat="1" ht="42">
      <c r="A243" s="45" t="s">
        <v>323</v>
      </c>
      <c r="B243" s="37"/>
      <c r="C243" s="46" t="s">
        <v>295</v>
      </c>
      <c r="D243" s="37" t="s">
        <v>296</v>
      </c>
      <c r="E243" s="47">
        <v>52</v>
      </c>
      <c r="F243" s="128"/>
    </row>
    <row r="244" spans="1:6" s="20" customFormat="1">
      <c r="A244" s="45"/>
      <c r="B244" s="37"/>
      <c r="C244" s="46"/>
      <c r="D244" s="37"/>
      <c r="E244" s="47"/>
      <c r="F244" s="128"/>
    </row>
    <row r="245" spans="1:6" s="20" customFormat="1" ht="14">
      <c r="A245" s="45"/>
      <c r="B245" s="37"/>
      <c r="C245" s="59" t="s">
        <v>297</v>
      </c>
      <c r="D245" s="37"/>
      <c r="E245" s="47"/>
      <c r="F245" s="128"/>
    </row>
    <row r="246" spans="1:6" s="20" customFormat="1">
      <c r="A246" s="45"/>
      <c r="B246" s="37"/>
      <c r="C246" s="46"/>
      <c r="D246" s="37"/>
      <c r="E246" s="47"/>
      <c r="F246" s="128"/>
    </row>
    <row r="247" spans="1:6" s="19" customFormat="1" ht="14">
      <c r="A247" s="45" t="s">
        <v>324</v>
      </c>
      <c r="B247" s="37"/>
      <c r="C247" s="46" t="s">
        <v>298</v>
      </c>
      <c r="D247" s="37" t="s">
        <v>290</v>
      </c>
      <c r="E247" s="47">
        <v>2</v>
      </c>
      <c r="F247" s="128"/>
    </row>
    <row r="248" spans="1:6" s="19" customFormat="1">
      <c r="A248" s="45"/>
      <c r="B248" s="37"/>
      <c r="C248" s="46"/>
      <c r="D248" s="37"/>
      <c r="E248" s="47"/>
      <c r="F248" s="128"/>
    </row>
    <row r="249" spans="1:6" s="19" customFormat="1" ht="14">
      <c r="A249" s="45" t="s">
        <v>325</v>
      </c>
      <c r="B249" s="37"/>
      <c r="C249" s="46" t="s">
        <v>299</v>
      </c>
      <c r="D249" s="37" t="s">
        <v>290</v>
      </c>
      <c r="E249" s="47">
        <v>2</v>
      </c>
      <c r="F249" s="128"/>
    </row>
    <row r="250" spans="1:6" s="19" customFormat="1">
      <c r="A250" s="45"/>
      <c r="B250" s="37"/>
      <c r="C250" s="46"/>
      <c r="D250" s="37"/>
      <c r="E250" s="47"/>
      <c r="F250" s="128"/>
    </row>
    <row r="251" spans="1:6" s="19" customFormat="1" ht="14">
      <c r="A251" s="45" t="s">
        <v>326</v>
      </c>
      <c r="B251" s="37"/>
      <c r="C251" s="46" t="s">
        <v>300</v>
      </c>
      <c r="D251" s="37" t="s">
        <v>290</v>
      </c>
      <c r="E251" s="47">
        <v>4</v>
      </c>
      <c r="F251" s="128"/>
    </row>
    <row r="252" spans="1:6" s="19" customFormat="1">
      <c r="A252" s="45"/>
      <c r="B252" s="37"/>
      <c r="C252" s="46"/>
      <c r="D252" s="37"/>
      <c r="E252" s="47"/>
      <c r="F252" s="128"/>
    </row>
    <row r="253" spans="1:6" s="19" customFormat="1" ht="28">
      <c r="A253" s="45" t="s">
        <v>327</v>
      </c>
      <c r="B253" s="37"/>
      <c r="C253" s="46" t="s">
        <v>301</v>
      </c>
      <c r="D253" s="37" t="s">
        <v>290</v>
      </c>
      <c r="E253" s="47">
        <v>10</v>
      </c>
      <c r="F253" s="128"/>
    </row>
    <row r="254" spans="1:6" s="19" customFormat="1">
      <c r="A254" s="45"/>
      <c r="B254" s="37"/>
      <c r="C254" s="46"/>
      <c r="D254" s="37"/>
      <c r="E254" s="47"/>
      <c r="F254" s="128"/>
    </row>
    <row r="255" spans="1:6" s="19" customFormat="1" ht="28">
      <c r="A255" s="45" t="s">
        <v>328</v>
      </c>
      <c r="B255" s="37"/>
      <c r="C255" s="60" t="s">
        <v>302</v>
      </c>
      <c r="D255" s="37" t="s">
        <v>290</v>
      </c>
      <c r="E255" s="47">
        <v>30</v>
      </c>
      <c r="F255" s="128"/>
    </row>
    <row r="256" spans="1:6" s="19" customFormat="1">
      <c r="A256" s="45"/>
      <c r="B256" s="37"/>
      <c r="C256" s="46"/>
      <c r="D256" s="37"/>
      <c r="E256" s="47"/>
      <c r="F256" s="128"/>
    </row>
    <row r="257" spans="1:6" s="19" customFormat="1" ht="28">
      <c r="A257" s="45" t="s">
        <v>329</v>
      </c>
      <c r="B257" s="37"/>
      <c r="C257" s="46" t="s">
        <v>303</v>
      </c>
      <c r="D257" s="37" t="s">
        <v>290</v>
      </c>
      <c r="E257" s="47">
        <v>10</v>
      </c>
      <c r="F257" s="128"/>
    </row>
    <row r="258" spans="1:6" s="19" customFormat="1">
      <c r="A258" s="45"/>
      <c r="B258" s="37"/>
      <c r="C258" s="46"/>
      <c r="D258" s="37"/>
      <c r="E258" s="47"/>
      <c r="F258" s="128"/>
    </row>
    <row r="259" spans="1:6" s="19" customFormat="1" ht="14">
      <c r="A259" s="45"/>
      <c r="B259" s="37"/>
      <c r="C259" s="59" t="s">
        <v>304</v>
      </c>
      <c r="D259" s="61"/>
      <c r="E259" s="47"/>
      <c r="F259" s="128"/>
    </row>
    <row r="260" spans="1:6" s="19" customFormat="1">
      <c r="A260" s="45"/>
      <c r="B260" s="37"/>
      <c r="C260" s="46"/>
      <c r="D260" s="61"/>
      <c r="E260" s="47"/>
      <c r="F260" s="128"/>
    </row>
    <row r="261" spans="1:6" s="19" customFormat="1" ht="14">
      <c r="A261" s="45" t="s">
        <v>330</v>
      </c>
      <c r="B261" s="37"/>
      <c r="C261" s="46" t="s">
        <v>305</v>
      </c>
      <c r="D261" s="37" t="s">
        <v>290</v>
      </c>
      <c r="E261" s="47">
        <v>10</v>
      </c>
      <c r="F261" s="128"/>
    </row>
    <row r="262" spans="1:6" s="19" customFormat="1">
      <c r="A262" s="45"/>
      <c r="B262" s="37"/>
      <c r="C262" s="46"/>
      <c r="D262" s="61"/>
      <c r="E262" s="47"/>
      <c r="F262" s="128"/>
    </row>
    <row r="263" spans="1:6" s="19" customFormat="1" ht="14">
      <c r="A263" s="45" t="s">
        <v>331</v>
      </c>
      <c r="B263" s="37"/>
      <c r="C263" s="46" t="s">
        <v>306</v>
      </c>
      <c r="D263" s="37" t="s">
        <v>290</v>
      </c>
      <c r="E263" s="47">
        <v>5</v>
      </c>
      <c r="F263" s="128"/>
    </row>
    <row r="264" spans="1:6" s="19" customFormat="1">
      <c r="A264" s="45"/>
      <c r="B264" s="37"/>
      <c r="C264" s="61"/>
      <c r="D264" s="61"/>
      <c r="E264" s="47"/>
      <c r="F264" s="128"/>
    </row>
    <row r="265" spans="1:6" s="22" customFormat="1" ht="14">
      <c r="A265" s="45" t="s">
        <v>332</v>
      </c>
      <c r="B265" s="37"/>
      <c r="C265" s="46" t="s">
        <v>307</v>
      </c>
      <c r="D265" s="37" t="s">
        <v>290</v>
      </c>
      <c r="E265" s="47">
        <v>200</v>
      </c>
      <c r="F265" s="128"/>
    </row>
    <row r="266" spans="1:6" s="22" customFormat="1">
      <c r="A266" s="45"/>
      <c r="B266" s="37"/>
      <c r="C266" s="61"/>
      <c r="D266" s="61"/>
      <c r="E266" s="47"/>
      <c r="F266" s="128"/>
    </row>
    <row r="267" spans="1:6" s="22" customFormat="1" ht="14">
      <c r="A267" s="45" t="s">
        <v>333</v>
      </c>
      <c r="B267" s="37"/>
      <c r="C267" s="46" t="s">
        <v>308</v>
      </c>
      <c r="D267" s="37" t="s">
        <v>290</v>
      </c>
      <c r="E267" s="47">
        <v>30</v>
      </c>
      <c r="F267" s="128"/>
    </row>
    <row r="268" spans="1:6" s="22" customFormat="1">
      <c r="A268" s="45"/>
      <c r="B268" s="37"/>
      <c r="C268" s="46"/>
      <c r="D268" s="37"/>
      <c r="E268" s="47"/>
      <c r="F268" s="128"/>
    </row>
    <row r="269" spans="1:6" s="22" customFormat="1" ht="14">
      <c r="A269" s="45" t="s">
        <v>334</v>
      </c>
      <c r="B269" s="37"/>
      <c r="C269" s="46" t="s">
        <v>309</v>
      </c>
      <c r="D269" s="37" t="s">
        <v>290</v>
      </c>
      <c r="E269" s="47">
        <v>100</v>
      </c>
      <c r="F269" s="128"/>
    </row>
    <row r="270" spans="1:6" s="22" customFormat="1">
      <c r="A270" s="45"/>
      <c r="B270" s="37"/>
      <c r="C270" s="46"/>
      <c r="D270" s="37"/>
      <c r="E270" s="47"/>
      <c r="F270" s="128"/>
    </row>
    <row r="271" spans="1:6" s="22" customFormat="1" ht="14">
      <c r="A271" s="45" t="s">
        <v>335</v>
      </c>
      <c r="B271" s="37"/>
      <c r="C271" s="60" t="s">
        <v>310</v>
      </c>
      <c r="D271" s="37" t="s">
        <v>290</v>
      </c>
      <c r="E271" s="47">
        <v>30</v>
      </c>
      <c r="F271" s="128"/>
    </row>
    <row r="272" spans="1:6" s="22" customFormat="1">
      <c r="A272" s="45"/>
      <c r="B272" s="37"/>
      <c r="C272" s="60"/>
      <c r="D272" s="36"/>
      <c r="E272" s="47"/>
      <c r="F272" s="128"/>
    </row>
    <row r="273" spans="1:8" s="22" customFormat="1" ht="14">
      <c r="A273" s="45" t="s">
        <v>336</v>
      </c>
      <c r="B273" s="37"/>
      <c r="C273" s="46" t="s">
        <v>311</v>
      </c>
      <c r="D273" s="37" t="s">
        <v>156</v>
      </c>
      <c r="E273" s="47">
        <v>2000</v>
      </c>
      <c r="F273" s="128"/>
    </row>
    <row r="274" spans="1:8" s="22" customFormat="1">
      <c r="A274" s="45"/>
      <c r="B274" s="37"/>
      <c r="C274" s="46"/>
      <c r="D274" s="37"/>
      <c r="E274" s="47"/>
      <c r="F274" s="128"/>
    </row>
    <row r="275" spans="1:8" s="22" customFormat="1" ht="14">
      <c r="A275" s="45" t="s">
        <v>337</v>
      </c>
      <c r="B275" s="37"/>
      <c r="C275" s="46" t="s">
        <v>312</v>
      </c>
      <c r="D275" s="37" t="s">
        <v>290</v>
      </c>
      <c r="E275" s="47">
        <v>100</v>
      </c>
      <c r="F275" s="128"/>
    </row>
    <row r="276" spans="1:8" s="22" customFormat="1">
      <c r="A276" s="45"/>
      <c r="B276" s="37"/>
      <c r="C276" s="46"/>
      <c r="D276" s="37"/>
      <c r="E276" s="47"/>
      <c r="F276" s="128"/>
    </row>
    <row r="277" spans="1:8" s="22" customFormat="1" ht="14">
      <c r="A277" s="45" t="s">
        <v>338</v>
      </c>
      <c r="B277" s="37"/>
      <c r="C277" s="46" t="s">
        <v>313</v>
      </c>
      <c r="D277" s="37" t="s">
        <v>290</v>
      </c>
      <c r="E277" s="47">
        <v>15</v>
      </c>
      <c r="F277" s="128"/>
    </row>
    <row r="278" spans="1:8" s="22" customFormat="1">
      <c r="A278" s="45"/>
      <c r="B278" s="37"/>
      <c r="C278" s="46"/>
      <c r="D278" s="37"/>
      <c r="E278" s="47"/>
      <c r="F278" s="128"/>
    </row>
    <row r="279" spans="1:8" s="22" customFormat="1" ht="28">
      <c r="A279" s="45" t="s">
        <v>339</v>
      </c>
      <c r="B279" s="37"/>
      <c r="C279" s="46" t="s">
        <v>314</v>
      </c>
      <c r="D279" s="37" t="s">
        <v>290</v>
      </c>
      <c r="E279" s="47">
        <v>10</v>
      </c>
      <c r="F279" s="128"/>
    </row>
    <row r="280" spans="1:8" s="22" customFormat="1">
      <c r="A280" s="45"/>
      <c r="B280" s="37"/>
      <c r="C280" s="46"/>
      <c r="D280" s="37"/>
      <c r="E280" s="47"/>
      <c r="F280" s="47"/>
    </row>
    <row r="281" spans="1:8" s="130" customFormat="1" ht="18" customHeight="1" thickBot="1">
      <c r="A281" s="97" t="s">
        <v>100</v>
      </c>
      <c r="B281" s="107"/>
      <c r="C281" s="89"/>
      <c r="D281" s="107"/>
      <c r="E281" s="107"/>
      <c r="F281" s="129"/>
      <c r="H281" s="131"/>
    </row>
  </sheetData>
  <phoneticPr fontId="3" type="noConversion"/>
  <printOptions horizontalCentered="1"/>
  <pageMargins left="0" right="0" top="0.74803149606299213" bottom="0.74803149606299213" header="0.31496062992125984" footer="0.31496062992125984"/>
  <pageSetup paperSize="9" scale="42" firstPageNumber="2" fitToWidth="0" orientation="portrait" useFirstPageNumber="1" r:id="rId1"/>
  <headerFooter alignWithMargins="0">
    <oddHeader>&amp;L&amp;"Arial,Bold"&amp;11CONTRACT NO: SCM/MOH/05/2021: MOFULATSHEPE/SMITHFIELD: UPGRADING OF THE WASTE WATER OUTFALL SEWER</oddHeader>
    <oddFooter>&amp;C&amp;"Arial,Bold"&amp;11C2.2-&amp;P</oddFooter>
  </headerFooter>
  <rowBreaks count="3" manualBreakCount="3">
    <brk id="66" max="16383" man="1"/>
    <brk id="134" max="11" man="1"/>
    <brk id="201"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Z127"/>
  <sheetViews>
    <sheetView showZeros="0" view="pageBreakPreview" zoomScale="90" zoomScaleNormal="50" zoomScaleSheetLayoutView="90" workbookViewId="0">
      <selection activeCell="F3" sqref="F3"/>
    </sheetView>
  </sheetViews>
  <sheetFormatPr baseColWidth="10" defaultColWidth="9.1640625" defaultRowHeight="13"/>
  <cols>
    <col min="1" max="1" width="12.33203125" style="2" customWidth="1"/>
    <col min="2" max="2" width="14.33203125" style="12" customWidth="1"/>
    <col min="3" max="3" width="39.5" style="13" customWidth="1"/>
    <col min="4" max="4" width="14.33203125" style="14" customWidth="1"/>
    <col min="5" max="6" width="17" style="11" customWidth="1"/>
    <col min="7" max="16384" width="9.1640625" style="9"/>
  </cols>
  <sheetData>
    <row r="2" spans="1:18" ht="14" thickBot="1">
      <c r="F2" s="138"/>
    </row>
    <row r="3" spans="1:18" ht="27" customHeight="1">
      <c r="A3" s="31" t="s">
        <v>12</v>
      </c>
      <c r="B3" s="32" t="s">
        <v>13</v>
      </c>
      <c r="C3" s="32" t="s">
        <v>14</v>
      </c>
      <c r="D3" s="33" t="s">
        <v>15</v>
      </c>
      <c r="E3" s="33" t="s">
        <v>16</v>
      </c>
      <c r="F3" s="127" t="s">
        <v>413</v>
      </c>
      <c r="G3" s="103"/>
      <c r="H3" s="3"/>
      <c r="I3" s="3"/>
      <c r="J3" s="3"/>
      <c r="K3" s="3"/>
      <c r="L3" s="3"/>
      <c r="M3" s="3"/>
      <c r="N3" s="3"/>
      <c r="O3" s="3"/>
      <c r="P3" s="3"/>
      <c r="Q3" s="5"/>
      <c r="R3" s="5"/>
    </row>
    <row r="4" spans="1:18">
      <c r="A4" s="80"/>
      <c r="B4" s="6"/>
      <c r="C4" s="6"/>
      <c r="D4" s="7"/>
      <c r="E4" s="51"/>
      <c r="F4" s="51"/>
    </row>
    <row r="5" spans="1:18" ht="14">
      <c r="A5" s="90"/>
      <c r="B5" s="62" t="s">
        <v>119</v>
      </c>
      <c r="C5" s="63" t="s">
        <v>401</v>
      </c>
      <c r="D5" s="50"/>
      <c r="E5" s="51">
        <v>0</v>
      </c>
      <c r="F5" s="51"/>
    </row>
    <row r="6" spans="1:18">
      <c r="A6" s="90"/>
      <c r="B6" s="62"/>
      <c r="C6" s="64"/>
      <c r="D6" s="50"/>
      <c r="E6" s="51"/>
      <c r="F6" s="51"/>
    </row>
    <row r="7" spans="1:18" ht="14">
      <c r="A7" s="90"/>
      <c r="B7" s="62" t="s">
        <v>120</v>
      </c>
      <c r="C7" s="63" t="s">
        <v>103</v>
      </c>
      <c r="D7" s="50"/>
      <c r="E7" s="51">
        <v>0</v>
      </c>
      <c r="F7" s="51"/>
    </row>
    <row r="8" spans="1:18">
      <c r="A8" s="90"/>
      <c r="B8" s="62"/>
      <c r="C8" s="64"/>
      <c r="D8" s="50"/>
      <c r="E8" s="51">
        <v>0</v>
      </c>
      <c r="F8" s="51"/>
    </row>
    <row r="9" spans="1:18" ht="14">
      <c r="A9" s="90"/>
      <c r="B9" s="62" t="s">
        <v>121</v>
      </c>
      <c r="C9" s="65" t="s">
        <v>122</v>
      </c>
      <c r="D9" s="50"/>
      <c r="E9" s="51">
        <v>0</v>
      </c>
      <c r="F9" s="51"/>
    </row>
    <row r="10" spans="1:18" ht="28">
      <c r="A10" s="90"/>
      <c r="B10" s="62" t="s">
        <v>123</v>
      </c>
      <c r="C10" s="64"/>
      <c r="D10" s="50"/>
      <c r="E10" s="51"/>
      <c r="F10" s="51"/>
    </row>
    <row r="11" spans="1:18" ht="56">
      <c r="A11" s="52"/>
      <c r="B11" s="62" t="s">
        <v>157</v>
      </c>
      <c r="C11" s="65" t="s">
        <v>124</v>
      </c>
      <c r="D11" s="50"/>
      <c r="E11" s="68"/>
      <c r="F11" s="68"/>
    </row>
    <row r="12" spans="1:18">
      <c r="A12" s="52"/>
      <c r="B12" s="62"/>
      <c r="C12" s="64"/>
      <c r="D12" s="50"/>
      <c r="E12" s="51"/>
      <c r="F12" s="51"/>
    </row>
    <row r="13" spans="1:18" ht="14">
      <c r="A13" s="52">
        <v>5.0999999999999996</v>
      </c>
      <c r="B13" s="62"/>
      <c r="C13" s="64" t="s">
        <v>125</v>
      </c>
      <c r="D13" s="50" t="s">
        <v>126</v>
      </c>
      <c r="E13" s="68">
        <v>1</v>
      </c>
      <c r="F13" s="132"/>
      <c r="H13" s="26"/>
    </row>
    <row r="14" spans="1:18">
      <c r="A14" s="52"/>
      <c r="B14" s="62"/>
      <c r="C14" s="64"/>
      <c r="D14" s="50"/>
      <c r="E14" s="51"/>
      <c r="F14" s="132"/>
    </row>
    <row r="15" spans="1:18" ht="14">
      <c r="A15" s="52">
        <v>5.2</v>
      </c>
      <c r="B15" s="62"/>
      <c r="C15" s="64" t="s">
        <v>127</v>
      </c>
      <c r="D15" s="50" t="s">
        <v>126</v>
      </c>
      <c r="E15" s="70">
        <v>4504.6040000000003</v>
      </c>
      <c r="F15" s="132"/>
    </row>
    <row r="16" spans="1:18">
      <c r="A16" s="52"/>
      <c r="B16" s="62"/>
      <c r="C16" s="64"/>
      <c r="D16" s="50"/>
      <c r="E16" s="51"/>
      <c r="F16" s="132"/>
    </row>
    <row r="17" spans="1:26" ht="14">
      <c r="A17" s="52">
        <v>5.3</v>
      </c>
      <c r="B17" s="62"/>
      <c r="C17" s="64" t="s">
        <v>128</v>
      </c>
      <c r="D17" s="50" t="s">
        <v>126</v>
      </c>
      <c r="E17" s="68">
        <v>4816.2579999999998</v>
      </c>
      <c r="F17" s="132"/>
    </row>
    <row r="18" spans="1:26">
      <c r="A18" s="52"/>
      <c r="B18" s="62"/>
      <c r="C18" s="64"/>
      <c r="D18" s="50"/>
      <c r="E18" s="68"/>
      <c r="F18" s="132"/>
    </row>
    <row r="19" spans="1:26" ht="14">
      <c r="A19" s="52">
        <v>5.4</v>
      </c>
      <c r="B19" s="62"/>
      <c r="C19" s="71" t="s">
        <v>158</v>
      </c>
      <c r="D19" s="50" t="s">
        <v>126</v>
      </c>
      <c r="E19" s="72">
        <v>1110.3320000000001</v>
      </c>
      <c r="F19" s="132"/>
    </row>
    <row r="20" spans="1:26">
      <c r="A20" s="52"/>
      <c r="B20" s="62"/>
      <c r="C20" s="64"/>
      <c r="D20" s="50"/>
      <c r="E20" s="72"/>
      <c r="F20" s="132"/>
      <c r="J20" s="27" t="e">
        <f>#REF!-#REF!</f>
        <v>#REF!</v>
      </c>
    </row>
    <row r="21" spans="1:26" ht="14">
      <c r="A21" s="52"/>
      <c r="B21" s="62"/>
      <c r="C21" s="71" t="s">
        <v>382</v>
      </c>
      <c r="D21" s="50" t="s">
        <v>126</v>
      </c>
      <c r="E21" s="72">
        <v>1747</v>
      </c>
      <c r="F21" s="132"/>
      <c r="J21" s="27" t="e">
        <f>#REF!-#REF!</f>
        <v>#REF!</v>
      </c>
    </row>
    <row r="22" spans="1:26">
      <c r="A22" s="52"/>
      <c r="B22" s="62"/>
      <c r="C22" s="64"/>
      <c r="D22" s="50"/>
      <c r="E22" s="72"/>
      <c r="F22" s="132"/>
      <c r="J22" s="27" t="e">
        <f>#REF!-#REF!</f>
        <v>#REF!</v>
      </c>
    </row>
    <row r="23" spans="1:26" ht="14">
      <c r="A23" s="52"/>
      <c r="B23" s="62"/>
      <c r="C23" s="71" t="s">
        <v>383</v>
      </c>
      <c r="D23" s="50" t="s">
        <v>126</v>
      </c>
      <c r="E23" s="72">
        <v>1882</v>
      </c>
      <c r="F23" s="132"/>
    </row>
    <row r="24" spans="1:26">
      <c r="A24" s="52"/>
      <c r="B24" s="62"/>
      <c r="C24" s="71"/>
      <c r="D24" s="50"/>
      <c r="E24" s="72"/>
      <c r="F24" s="132"/>
    </row>
    <row r="25" spans="1:26" ht="14">
      <c r="A25" s="52"/>
      <c r="B25" s="62"/>
      <c r="C25" s="71" t="s">
        <v>384</v>
      </c>
      <c r="D25" s="50" t="s">
        <v>126</v>
      </c>
      <c r="E25" s="72">
        <v>1185.9490000000001</v>
      </c>
      <c r="F25" s="132"/>
    </row>
    <row r="26" spans="1:26">
      <c r="A26" s="52"/>
      <c r="B26" s="62"/>
      <c r="C26" s="71"/>
      <c r="D26" s="50"/>
      <c r="E26" s="72"/>
      <c r="F26" s="132"/>
    </row>
    <row r="27" spans="1:26" ht="14">
      <c r="A27" s="52"/>
      <c r="B27" s="62"/>
      <c r="C27" s="71" t="s">
        <v>385</v>
      </c>
      <c r="D27" s="50" t="s">
        <v>126</v>
      </c>
      <c r="E27" s="72">
        <v>286.40499999999997</v>
      </c>
      <c r="F27" s="132"/>
    </row>
    <row r="28" spans="1:26">
      <c r="A28" s="52"/>
      <c r="B28" s="62"/>
      <c r="C28" s="71"/>
      <c r="D28" s="50"/>
      <c r="E28" s="72"/>
      <c r="F28" s="132"/>
    </row>
    <row r="29" spans="1:26" ht="14">
      <c r="A29" s="52"/>
      <c r="B29" s="62"/>
      <c r="C29" s="71" t="s">
        <v>386</v>
      </c>
      <c r="D29" s="50" t="s">
        <v>126</v>
      </c>
      <c r="E29" s="72">
        <v>312.375</v>
      </c>
      <c r="F29" s="132"/>
    </row>
    <row r="30" spans="1:26">
      <c r="A30" s="52"/>
      <c r="B30" s="62"/>
      <c r="C30" s="71"/>
      <c r="D30" s="50"/>
      <c r="E30" s="73"/>
      <c r="F30" s="132"/>
    </row>
    <row r="31" spans="1:26" ht="14">
      <c r="A31" s="52"/>
      <c r="B31" s="62"/>
      <c r="C31" s="71" t="s">
        <v>387</v>
      </c>
      <c r="D31" s="50" t="s">
        <v>126</v>
      </c>
      <c r="E31" s="51">
        <v>257.74299999999999</v>
      </c>
      <c r="F31" s="132"/>
    </row>
    <row r="32" spans="1:26">
      <c r="A32" s="52"/>
      <c r="B32" s="62"/>
      <c r="C32" s="71"/>
      <c r="D32" s="50"/>
      <c r="E32" s="51"/>
      <c r="F32" s="132"/>
    </row>
    <row r="33" spans="1:6" ht="14">
      <c r="A33" s="52"/>
      <c r="B33" s="62" t="s">
        <v>159</v>
      </c>
      <c r="C33" s="65" t="s">
        <v>129</v>
      </c>
      <c r="D33" s="50"/>
      <c r="E33" s="51"/>
      <c r="F33" s="132"/>
    </row>
    <row r="34" spans="1:6">
      <c r="A34" s="52"/>
      <c r="B34" s="62"/>
      <c r="C34" s="64"/>
      <c r="D34" s="50"/>
      <c r="E34" s="51"/>
      <c r="F34" s="132"/>
    </row>
    <row r="35" spans="1:6" ht="14">
      <c r="A35" s="52">
        <v>5.5</v>
      </c>
      <c r="B35" s="62"/>
      <c r="C35" s="64" t="s">
        <v>130</v>
      </c>
      <c r="D35" s="50" t="s">
        <v>126</v>
      </c>
      <c r="E35" s="51">
        <v>12051.78</v>
      </c>
      <c r="F35" s="132"/>
    </row>
    <row r="36" spans="1:6">
      <c r="A36" s="52"/>
      <c r="B36" s="62"/>
      <c r="C36" s="64"/>
      <c r="D36" s="50"/>
      <c r="E36" s="51"/>
      <c r="F36" s="132"/>
    </row>
    <row r="37" spans="1:6" ht="78.75" customHeight="1">
      <c r="A37" s="52">
        <v>5.6</v>
      </c>
      <c r="B37" s="62" t="s">
        <v>131</v>
      </c>
      <c r="C37" s="64" t="s">
        <v>280</v>
      </c>
      <c r="D37" s="50" t="s">
        <v>126</v>
      </c>
      <c r="E37" s="68">
        <v>0</v>
      </c>
      <c r="F37" s="132"/>
    </row>
    <row r="38" spans="1:6">
      <c r="A38" s="52"/>
      <c r="B38" s="62"/>
      <c r="C38" s="64"/>
      <c r="D38" s="50"/>
      <c r="E38" s="51"/>
      <c r="F38" s="132"/>
    </row>
    <row r="39" spans="1:6" ht="28">
      <c r="A39" s="52">
        <v>5.7</v>
      </c>
      <c r="B39" s="62" t="s">
        <v>132</v>
      </c>
      <c r="C39" s="64" t="s">
        <v>133</v>
      </c>
      <c r="D39" s="50" t="s">
        <v>126</v>
      </c>
      <c r="E39" s="51">
        <v>754.8</v>
      </c>
      <c r="F39" s="132"/>
    </row>
    <row r="40" spans="1:6">
      <c r="A40" s="52"/>
      <c r="B40" s="62"/>
      <c r="C40" s="64"/>
      <c r="D40" s="50"/>
      <c r="E40" s="51"/>
      <c r="F40" s="132"/>
    </row>
    <row r="41" spans="1:6" ht="28">
      <c r="A41" s="52">
        <v>5.8</v>
      </c>
      <c r="B41" s="62"/>
      <c r="C41" s="64" t="s">
        <v>134</v>
      </c>
      <c r="D41" s="50" t="s">
        <v>126</v>
      </c>
      <c r="E41" s="66">
        <v>500</v>
      </c>
      <c r="F41" s="132"/>
    </row>
    <row r="42" spans="1:6">
      <c r="A42" s="52"/>
      <c r="B42" s="62"/>
      <c r="C42" s="64"/>
      <c r="D42" s="50"/>
      <c r="E42" s="51"/>
      <c r="F42" s="132"/>
    </row>
    <row r="43" spans="1:6" ht="42">
      <c r="A43" s="52">
        <v>5.9</v>
      </c>
      <c r="B43" s="62" t="s">
        <v>161</v>
      </c>
      <c r="C43" s="64" t="s">
        <v>162</v>
      </c>
      <c r="D43" s="50" t="s">
        <v>126</v>
      </c>
      <c r="E43" s="66">
        <v>220</v>
      </c>
      <c r="F43" s="132"/>
    </row>
    <row r="44" spans="1:6">
      <c r="A44" s="52"/>
      <c r="B44" s="62"/>
      <c r="C44" s="64"/>
      <c r="D44" s="50"/>
      <c r="E44" s="51"/>
      <c r="F44" s="132"/>
    </row>
    <row r="45" spans="1:6" ht="14">
      <c r="A45" s="52"/>
      <c r="B45" s="62" t="s">
        <v>159</v>
      </c>
      <c r="C45" s="65" t="s">
        <v>135</v>
      </c>
      <c r="D45" s="50"/>
      <c r="E45" s="51">
        <v>0</v>
      </c>
      <c r="F45" s="132"/>
    </row>
    <row r="46" spans="1:6">
      <c r="A46" s="52"/>
      <c r="B46" s="62"/>
      <c r="C46" s="64"/>
      <c r="D46" s="50"/>
      <c r="E46" s="51"/>
      <c r="F46" s="132"/>
    </row>
    <row r="47" spans="1:6" ht="14">
      <c r="A47" s="104">
        <v>5.0999999999999996</v>
      </c>
      <c r="B47" s="62"/>
      <c r="C47" s="64" t="s">
        <v>130</v>
      </c>
      <c r="D47" s="50" t="s">
        <v>126</v>
      </c>
      <c r="E47" s="66">
        <v>220</v>
      </c>
      <c r="F47" s="132"/>
    </row>
    <row r="48" spans="1:6">
      <c r="A48" s="90"/>
      <c r="B48" s="62"/>
      <c r="C48" s="64"/>
      <c r="D48" s="50"/>
      <c r="E48" s="51"/>
      <c r="F48" s="132"/>
    </row>
    <row r="49" spans="1:6" ht="84">
      <c r="A49" s="52">
        <v>5.1100000000000003</v>
      </c>
      <c r="B49" s="62" t="s">
        <v>131</v>
      </c>
      <c r="C49" s="64" t="s">
        <v>160</v>
      </c>
      <c r="D49" s="50" t="s">
        <v>126</v>
      </c>
      <c r="E49" s="66">
        <v>0</v>
      </c>
      <c r="F49" s="132"/>
    </row>
    <row r="50" spans="1:6">
      <c r="A50" s="52"/>
      <c r="B50" s="62"/>
      <c r="C50" s="64"/>
      <c r="D50" s="50"/>
      <c r="E50" s="51"/>
      <c r="F50" s="132"/>
    </row>
    <row r="51" spans="1:6" ht="14">
      <c r="A51" s="52"/>
      <c r="B51" s="62" t="s">
        <v>136</v>
      </c>
      <c r="C51" s="65" t="s">
        <v>137</v>
      </c>
      <c r="D51" s="50"/>
      <c r="E51" s="51">
        <v>0</v>
      </c>
      <c r="F51" s="132"/>
    </row>
    <row r="52" spans="1:6">
      <c r="A52" s="52"/>
      <c r="B52" s="62"/>
      <c r="C52" s="64"/>
      <c r="D52" s="50"/>
      <c r="E52" s="51"/>
      <c r="F52" s="132"/>
    </row>
    <row r="53" spans="1:6" ht="28">
      <c r="A53" s="52"/>
      <c r="B53" s="62" t="s">
        <v>163</v>
      </c>
      <c r="C53" s="65" t="s">
        <v>138</v>
      </c>
      <c r="D53" s="50"/>
      <c r="E53" s="51">
        <v>0</v>
      </c>
      <c r="F53" s="132"/>
    </row>
    <row r="54" spans="1:6">
      <c r="A54" s="52"/>
      <c r="B54" s="62"/>
      <c r="C54" s="64"/>
      <c r="D54" s="50"/>
      <c r="E54" s="51"/>
      <c r="F54" s="132"/>
    </row>
    <row r="55" spans="1:6" ht="14">
      <c r="A55" s="52">
        <v>5.1100000000000003</v>
      </c>
      <c r="B55" s="62"/>
      <c r="C55" s="64" t="s">
        <v>164</v>
      </c>
      <c r="D55" s="50" t="s">
        <v>126</v>
      </c>
      <c r="E55" s="51">
        <v>8051.7749999999996</v>
      </c>
      <c r="F55" s="132"/>
    </row>
    <row r="56" spans="1:6">
      <c r="A56" s="52"/>
      <c r="B56" s="62"/>
      <c r="C56" s="64"/>
      <c r="D56" s="50"/>
      <c r="E56" s="51"/>
      <c r="F56" s="132"/>
    </row>
    <row r="57" spans="1:6" s="23" customFormat="1" ht="14">
      <c r="A57" s="52">
        <v>5.12</v>
      </c>
      <c r="B57" s="62"/>
      <c r="C57" s="64" t="s">
        <v>165</v>
      </c>
      <c r="D57" s="50" t="s">
        <v>126</v>
      </c>
      <c r="E57" s="51">
        <f>E35</f>
        <v>12051.78</v>
      </c>
      <c r="F57" s="132"/>
    </row>
    <row r="58" spans="1:6" s="23" customFormat="1">
      <c r="A58" s="52"/>
      <c r="B58" s="62"/>
      <c r="C58" s="64"/>
      <c r="D58" s="50"/>
      <c r="E58" s="51"/>
      <c r="F58" s="132"/>
    </row>
    <row r="59" spans="1:6" ht="14">
      <c r="A59" s="52">
        <v>5.13</v>
      </c>
      <c r="B59" s="62" t="s">
        <v>139</v>
      </c>
      <c r="C59" s="64" t="s">
        <v>140</v>
      </c>
      <c r="D59" s="50" t="s">
        <v>126</v>
      </c>
      <c r="E59" s="51">
        <f>3*0.1*7548</f>
        <v>2264.4000000000005</v>
      </c>
      <c r="F59" s="132"/>
    </row>
    <row r="60" spans="1:6">
      <c r="A60" s="52"/>
      <c r="B60" s="62"/>
      <c r="C60" s="64"/>
      <c r="D60" s="50"/>
      <c r="E60" s="51"/>
      <c r="F60" s="132"/>
    </row>
    <row r="61" spans="1:6" ht="28">
      <c r="A61" s="52"/>
      <c r="B61" s="62" t="s">
        <v>166</v>
      </c>
      <c r="C61" s="65" t="s">
        <v>141</v>
      </c>
      <c r="D61" s="50"/>
      <c r="E61" s="51"/>
      <c r="F61" s="132"/>
    </row>
    <row r="62" spans="1:6">
      <c r="A62" s="52"/>
      <c r="B62" s="62"/>
      <c r="C62" s="64"/>
      <c r="D62" s="50"/>
      <c r="E62" s="51"/>
      <c r="F62" s="132"/>
    </row>
    <row r="63" spans="1:6" ht="14">
      <c r="A63" s="52"/>
      <c r="B63" s="62"/>
      <c r="C63" s="65" t="s">
        <v>142</v>
      </c>
      <c r="D63" s="50"/>
      <c r="E63" s="51"/>
      <c r="F63" s="132"/>
    </row>
    <row r="64" spans="1:6">
      <c r="A64" s="52"/>
      <c r="B64" s="62"/>
      <c r="C64" s="64"/>
      <c r="D64" s="50"/>
      <c r="E64" s="51"/>
      <c r="F64" s="132"/>
    </row>
    <row r="65" spans="1:6" ht="14" customHeight="1">
      <c r="A65" s="52">
        <v>5.14</v>
      </c>
      <c r="B65" s="62"/>
      <c r="C65" s="64" t="s">
        <v>167</v>
      </c>
      <c r="D65" s="50" t="s">
        <v>155</v>
      </c>
      <c r="E65" s="51">
        <v>10</v>
      </c>
      <c r="F65" s="132"/>
    </row>
    <row r="66" spans="1:6" ht="14" customHeight="1">
      <c r="A66" s="52"/>
      <c r="B66" s="62"/>
      <c r="C66" s="64"/>
      <c r="D66" s="50"/>
      <c r="E66" s="51"/>
      <c r="F66" s="132"/>
    </row>
    <row r="67" spans="1:6" ht="14" customHeight="1">
      <c r="A67" s="52">
        <v>5.15</v>
      </c>
      <c r="B67" s="62"/>
      <c r="C67" s="64" t="s">
        <v>168</v>
      </c>
      <c r="D67" s="50" t="s">
        <v>114</v>
      </c>
      <c r="E67" s="51">
        <v>10</v>
      </c>
      <c r="F67" s="132"/>
    </row>
    <row r="68" spans="1:6" ht="14" customHeight="1">
      <c r="A68" s="52"/>
      <c r="B68" s="62"/>
      <c r="C68" s="64"/>
      <c r="D68" s="50"/>
      <c r="E68" s="66"/>
      <c r="F68" s="132"/>
    </row>
    <row r="69" spans="1:6" ht="14" customHeight="1">
      <c r="A69" s="52">
        <v>5.16</v>
      </c>
      <c r="B69" s="62"/>
      <c r="C69" s="64" t="s">
        <v>169</v>
      </c>
      <c r="D69" s="50" t="s">
        <v>114</v>
      </c>
      <c r="E69" s="66">
        <v>10</v>
      </c>
      <c r="F69" s="132"/>
    </row>
    <row r="70" spans="1:6" ht="14" customHeight="1">
      <c r="A70" s="105"/>
      <c r="B70" s="74"/>
      <c r="C70" s="75"/>
      <c r="D70" s="76"/>
      <c r="E70" s="76"/>
      <c r="F70" s="132"/>
    </row>
    <row r="71" spans="1:6" ht="14" customHeight="1">
      <c r="A71" s="52">
        <v>5.17</v>
      </c>
      <c r="B71" s="62"/>
      <c r="C71" s="64" t="s">
        <v>170</v>
      </c>
      <c r="D71" s="50" t="s">
        <v>114</v>
      </c>
      <c r="E71" s="66">
        <v>10</v>
      </c>
      <c r="F71" s="132"/>
    </row>
    <row r="72" spans="1:6" ht="14" customHeight="1">
      <c r="A72" s="105"/>
      <c r="B72" s="74"/>
      <c r="C72" s="75"/>
      <c r="D72" s="76"/>
      <c r="E72" s="76"/>
      <c r="F72" s="132"/>
    </row>
    <row r="73" spans="1:6" ht="14" customHeight="1">
      <c r="A73" s="52">
        <v>5.18</v>
      </c>
      <c r="B73" s="62"/>
      <c r="C73" s="64" t="s">
        <v>171</v>
      </c>
      <c r="D73" s="50" t="s">
        <v>114</v>
      </c>
      <c r="E73" s="51">
        <v>10</v>
      </c>
      <c r="F73" s="132"/>
    </row>
    <row r="74" spans="1:6" ht="12" customHeight="1">
      <c r="A74" s="52"/>
      <c r="B74" s="62"/>
      <c r="C74" s="64"/>
      <c r="D74" s="50"/>
      <c r="E74" s="51"/>
      <c r="F74" s="132"/>
    </row>
    <row r="75" spans="1:6" s="21" customFormat="1" ht="18" customHeight="1">
      <c r="A75" s="97" t="s">
        <v>51</v>
      </c>
      <c r="B75" s="50"/>
      <c r="C75" s="49"/>
      <c r="D75" s="50"/>
      <c r="E75" s="51"/>
      <c r="F75" s="132"/>
    </row>
    <row r="76" spans="1:6" s="21" customFormat="1" ht="18" customHeight="1">
      <c r="A76" s="97" t="s">
        <v>52</v>
      </c>
      <c r="B76" s="62"/>
      <c r="C76" s="53"/>
      <c r="D76" s="50"/>
      <c r="E76" s="51"/>
      <c r="F76" s="132"/>
    </row>
    <row r="77" spans="1:6" ht="14" customHeight="1">
      <c r="A77" s="52"/>
      <c r="B77" s="62"/>
      <c r="C77" s="64"/>
      <c r="D77" s="50"/>
      <c r="E77" s="51"/>
      <c r="F77" s="132"/>
    </row>
    <row r="78" spans="1:6" ht="14" customHeight="1">
      <c r="A78" s="52">
        <v>5.19</v>
      </c>
      <c r="B78" s="62"/>
      <c r="C78" s="64" t="s">
        <v>172</v>
      </c>
      <c r="D78" s="50" t="s">
        <v>114</v>
      </c>
      <c r="E78" s="66">
        <v>10</v>
      </c>
      <c r="F78" s="132"/>
    </row>
    <row r="79" spans="1:6" ht="14" customHeight="1">
      <c r="A79" s="105"/>
      <c r="B79" s="74"/>
      <c r="C79" s="75"/>
      <c r="D79" s="76"/>
      <c r="E79" s="76"/>
      <c r="F79" s="132"/>
    </row>
    <row r="80" spans="1:6" ht="14" customHeight="1">
      <c r="A80" s="104">
        <v>5.2</v>
      </c>
      <c r="B80" s="62"/>
      <c r="C80" s="64" t="s">
        <v>173</v>
      </c>
      <c r="D80" s="50" t="s">
        <v>114</v>
      </c>
      <c r="E80" s="51">
        <v>10</v>
      </c>
      <c r="F80" s="132"/>
    </row>
    <row r="81" spans="1:6" ht="14" customHeight="1">
      <c r="A81" s="105"/>
      <c r="B81" s="74"/>
      <c r="C81" s="75"/>
      <c r="D81" s="76"/>
      <c r="E81" s="76"/>
      <c r="F81" s="132"/>
    </row>
    <row r="82" spans="1:6" ht="14" customHeight="1">
      <c r="A82" s="52">
        <v>5.21</v>
      </c>
      <c r="B82" s="62"/>
      <c r="C82" s="64" t="s">
        <v>174</v>
      </c>
      <c r="D82" s="50" t="s">
        <v>114</v>
      </c>
      <c r="E82" s="66">
        <v>10</v>
      </c>
      <c r="F82" s="132"/>
    </row>
    <row r="83" spans="1:6" ht="14" customHeight="1">
      <c r="A83" s="105"/>
      <c r="B83" s="74"/>
      <c r="C83" s="75"/>
      <c r="D83" s="76"/>
      <c r="E83" s="76"/>
      <c r="F83" s="132"/>
    </row>
    <row r="84" spans="1:6" ht="14" customHeight="1">
      <c r="A84" s="52">
        <v>5.22</v>
      </c>
      <c r="B84" s="62"/>
      <c r="C84" s="64" t="s">
        <v>175</v>
      </c>
      <c r="D84" s="50" t="s">
        <v>114</v>
      </c>
      <c r="E84" s="51">
        <v>10</v>
      </c>
      <c r="F84" s="132"/>
    </row>
    <row r="85" spans="1:6" ht="14" customHeight="1">
      <c r="A85" s="52"/>
      <c r="B85" s="62"/>
      <c r="C85" s="64"/>
      <c r="D85" s="50"/>
      <c r="E85" s="51"/>
      <c r="F85" s="132"/>
    </row>
    <row r="86" spans="1:6" ht="14" customHeight="1">
      <c r="A86" s="52">
        <v>5.23</v>
      </c>
      <c r="B86" s="62"/>
      <c r="C86" s="64" t="s">
        <v>176</v>
      </c>
      <c r="D86" s="50" t="s">
        <v>114</v>
      </c>
      <c r="E86" s="66">
        <v>10</v>
      </c>
      <c r="F86" s="132"/>
    </row>
    <row r="87" spans="1:6">
      <c r="A87" s="52"/>
      <c r="B87" s="62"/>
      <c r="C87" s="64"/>
      <c r="D87" s="50"/>
      <c r="E87" s="51"/>
      <c r="F87" s="132"/>
    </row>
    <row r="88" spans="1:6" ht="14">
      <c r="A88" s="52"/>
      <c r="B88" s="62"/>
      <c r="C88" s="65" t="s">
        <v>152</v>
      </c>
      <c r="D88" s="50"/>
      <c r="E88" s="51"/>
      <c r="F88" s="132"/>
    </row>
    <row r="89" spans="1:6">
      <c r="A89" s="52"/>
      <c r="B89" s="62"/>
      <c r="C89" s="64"/>
      <c r="D89" s="50"/>
      <c r="E89" s="51"/>
      <c r="F89" s="132"/>
    </row>
    <row r="90" spans="1:6" ht="14" customHeight="1">
      <c r="A90" s="52">
        <v>5.24</v>
      </c>
      <c r="B90" s="62"/>
      <c r="C90" s="64" t="s">
        <v>143</v>
      </c>
      <c r="D90" s="50" t="s">
        <v>110</v>
      </c>
      <c r="E90" s="51">
        <v>50</v>
      </c>
      <c r="F90" s="132"/>
    </row>
    <row r="91" spans="1:6" ht="14" customHeight="1">
      <c r="A91" s="52"/>
      <c r="B91" s="62"/>
      <c r="C91" s="64"/>
      <c r="D91" s="50"/>
      <c r="E91" s="51"/>
      <c r="F91" s="132"/>
    </row>
    <row r="92" spans="1:6" ht="14" customHeight="1">
      <c r="A92" s="52">
        <v>5.25</v>
      </c>
      <c r="B92" s="62"/>
      <c r="C92" s="64" t="s">
        <v>144</v>
      </c>
      <c r="D92" s="50" t="s">
        <v>110</v>
      </c>
      <c r="E92" s="66">
        <v>50</v>
      </c>
      <c r="F92" s="132"/>
    </row>
    <row r="93" spans="1:6" ht="14" customHeight="1">
      <c r="A93" s="52"/>
      <c r="B93" s="62"/>
      <c r="C93" s="64"/>
      <c r="D93" s="50"/>
      <c r="E93" s="51"/>
      <c r="F93" s="132"/>
    </row>
    <row r="94" spans="1:6" ht="14" customHeight="1">
      <c r="A94" s="52">
        <v>5.26</v>
      </c>
      <c r="B94" s="62"/>
      <c r="C94" s="64" t="s">
        <v>145</v>
      </c>
      <c r="D94" s="50" t="s">
        <v>110</v>
      </c>
      <c r="E94" s="66">
        <v>50</v>
      </c>
      <c r="F94" s="132"/>
    </row>
    <row r="95" spans="1:6" ht="14" customHeight="1">
      <c r="A95" s="52"/>
      <c r="B95" s="62"/>
      <c r="C95" s="64"/>
      <c r="D95" s="50"/>
      <c r="E95" s="51"/>
      <c r="F95" s="132"/>
    </row>
    <row r="96" spans="1:6" ht="14" customHeight="1">
      <c r="A96" s="52">
        <v>5.27</v>
      </c>
      <c r="B96" s="62"/>
      <c r="C96" s="64" t="s">
        <v>146</v>
      </c>
      <c r="D96" s="50" t="s">
        <v>110</v>
      </c>
      <c r="E96" s="66">
        <v>50</v>
      </c>
      <c r="F96" s="132"/>
    </row>
    <row r="97" spans="1:6" ht="14" customHeight="1">
      <c r="A97" s="52"/>
      <c r="B97" s="62"/>
      <c r="C97" s="64"/>
      <c r="D97" s="50"/>
      <c r="E97" s="51"/>
      <c r="F97" s="132"/>
    </row>
    <row r="98" spans="1:6" ht="14" customHeight="1">
      <c r="A98" s="52">
        <v>5.28</v>
      </c>
      <c r="B98" s="62"/>
      <c r="C98" s="64" t="s">
        <v>147</v>
      </c>
      <c r="D98" s="50" t="s">
        <v>110</v>
      </c>
      <c r="E98" s="66">
        <v>50</v>
      </c>
      <c r="F98" s="132"/>
    </row>
    <row r="99" spans="1:6" ht="14" customHeight="1">
      <c r="A99" s="90"/>
      <c r="B99" s="62"/>
      <c r="C99" s="64"/>
      <c r="D99" s="50"/>
      <c r="E99" s="51"/>
      <c r="F99" s="132"/>
    </row>
    <row r="100" spans="1:6" ht="14" customHeight="1">
      <c r="A100" s="52">
        <v>5.29</v>
      </c>
      <c r="B100" s="62"/>
      <c r="C100" s="64" t="s">
        <v>148</v>
      </c>
      <c r="D100" s="50" t="s">
        <v>110</v>
      </c>
      <c r="E100" s="66">
        <v>50</v>
      </c>
      <c r="F100" s="132"/>
    </row>
    <row r="101" spans="1:6" ht="14" customHeight="1">
      <c r="A101" s="52"/>
      <c r="B101" s="62"/>
      <c r="C101" s="64"/>
      <c r="D101" s="50"/>
      <c r="E101" s="51"/>
      <c r="F101" s="132"/>
    </row>
    <row r="102" spans="1:6" ht="14" customHeight="1">
      <c r="A102" s="104">
        <v>5.3</v>
      </c>
      <c r="B102" s="62"/>
      <c r="C102" s="64" t="s">
        <v>149</v>
      </c>
      <c r="D102" s="50" t="s">
        <v>110</v>
      </c>
      <c r="E102" s="66">
        <v>50</v>
      </c>
      <c r="F102" s="132"/>
    </row>
    <row r="103" spans="1:6" ht="14" customHeight="1">
      <c r="A103" s="52"/>
      <c r="B103" s="62"/>
      <c r="C103" s="64"/>
      <c r="D103" s="50"/>
      <c r="E103" s="51"/>
      <c r="F103" s="132"/>
    </row>
    <row r="104" spans="1:6" ht="14" customHeight="1">
      <c r="A104" s="52">
        <v>5.31</v>
      </c>
      <c r="B104" s="62"/>
      <c r="C104" s="64" t="s">
        <v>150</v>
      </c>
      <c r="D104" s="50" t="s">
        <v>110</v>
      </c>
      <c r="E104" s="66">
        <v>50</v>
      </c>
      <c r="F104" s="132"/>
    </row>
    <row r="105" spans="1:6" ht="14" customHeight="1">
      <c r="A105" s="52"/>
      <c r="B105" s="62"/>
      <c r="C105" s="64"/>
      <c r="D105" s="50"/>
      <c r="E105" s="51"/>
      <c r="F105" s="132"/>
    </row>
    <row r="106" spans="1:6" ht="14" customHeight="1">
      <c r="A106" s="52">
        <v>5.32</v>
      </c>
      <c r="B106" s="62"/>
      <c r="C106" s="64" t="s">
        <v>151</v>
      </c>
      <c r="D106" s="50" t="s">
        <v>110</v>
      </c>
      <c r="E106" s="66">
        <v>50</v>
      </c>
      <c r="F106" s="132"/>
    </row>
    <row r="107" spans="1:6" ht="14" customHeight="1">
      <c r="A107" s="90"/>
      <c r="B107" s="62"/>
      <c r="C107" s="64"/>
      <c r="D107" s="50"/>
      <c r="E107" s="51"/>
      <c r="F107" s="132"/>
    </row>
    <row r="108" spans="1:6" ht="14">
      <c r="A108" s="90"/>
      <c r="B108" s="62" t="s">
        <v>153</v>
      </c>
      <c r="C108" s="65" t="s">
        <v>154</v>
      </c>
      <c r="D108" s="50"/>
      <c r="E108" s="51">
        <v>0</v>
      </c>
      <c r="F108" s="132"/>
    </row>
    <row r="109" spans="1:6">
      <c r="A109" s="90"/>
      <c r="B109" s="62"/>
      <c r="C109" s="64"/>
      <c r="D109" s="50"/>
      <c r="E109" s="51"/>
      <c r="F109" s="132"/>
    </row>
    <row r="110" spans="1:6" ht="14">
      <c r="A110" s="90"/>
      <c r="B110" s="62" t="s">
        <v>177</v>
      </c>
      <c r="C110" s="65" t="s">
        <v>346</v>
      </c>
      <c r="D110" s="50"/>
      <c r="E110" s="51">
        <v>0</v>
      </c>
      <c r="F110" s="132"/>
    </row>
    <row r="111" spans="1:6">
      <c r="A111" s="90"/>
      <c r="B111" s="62"/>
      <c r="C111" s="64"/>
      <c r="D111" s="50"/>
      <c r="E111" s="51"/>
      <c r="F111" s="132"/>
    </row>
    <row r="112" spans="1:6" ht="28">
      <c r="A112" s="52">
        <v>5.33</v>
      </c>
      <c r="B112" s="62"/>
      <c r="C112" s="64" t="s">
        <v>351</v>
      </c>
      <c r="D112" s="50" t="s">
        <v>281</v>
      </c>
      <c r="E112" s="51">
        <v>6500</v>
      </c>
      <c r="F112" s="132"/>
    </row>
    <row r="113" spans="1:6">
      <c r="A113" s="52"/>
      <c r="B113" s="62"/>
      <c r="C113" s="64"/>
      <c r="D113" s="50"/>
      <c r="E113" s="51"/>
      <c r="F113" s="132"/>
    </row>
    <row r="114" spans="1:6" ht="28">
      <c r="A114" s="52">
        <v>5.34</v>
      </c>
      <c r="B114" s="62" t="s">
        <v>70</v>
      </c>
      <c r="C114" s="64" t="s">
        <v>347</v>
      </c>
      <c r="D114" s="50" t="s">
        <v>281</v>
      </c>
      <c r="E114" s="51">
        <f>E112</f>
        <v>6500</v>
      </c>
      <c r="F114" s="132"/>
    </row>
    <row r="115" spans="1:6">
      <c r="A115" s="52"/>
      <c r="B115" s="62"/>
      <c r="C115" s="64"/>
      <c r="D115" s="50"/>
      <c r="E115" s="51"/>
      <c r="F115" s="132"/>
    </row>
    <row r="116" spans="1:6" ht="14">
      <c r="A116" s="52">
        <v>5.35</v>
      </c>
      <c r="B116" s="62"/>
      <c r="C116" s="64" t="s">
        <v>348</v>
      </c>
      <c r="D116" s="50" t="s">
        <v>341</v>
      </c>
      <c r="E116" s="77">
        <v>7</v>
      </c>
      <c r="F116" s="132"/>
    </row>
    <row r="117" spans="1:6">
      <c r="A117" s="52"/>
      <c r="B117" s="62"/>
      <c r="C117" s="64"/>
      <c r="D117" s="50"/>
      <c r="E117" s="77"/>
      <c r="F117" s="132"/>
    </row>
    <row r="118" spans="1:6" ht="14">
      <c r="A118" s="52">
        <v>5.36</v>
      </c>
      <c r="B118" s="62"/>
      <c r="C118" s="64" t="s">
        <v>349</v>
      </c>
      <c r="D118" s="50" t="s">
        <v>341</v>
      </c>
      <c r="E118" s="77">
        <v>7</v>
      </c>
      <c r="F118" s="132"/>
    </row>
    <row r="119" spans="1:6">
      <c r="A119" s="52"/>
      <c r="B119" s="62"/>
      <c r="C119" s="64"/>
      <c r="D119" s="50"/>
      <c r="E119" s="77"/>
      <c r="F119" s="132"/>
    </row>
    <row r="120" spans="1:6" ht="14">
      <c r="A120" s="52"/>
      <c r="B120" s="62"/>
      <c r="C120" s="64" t="s">
        <v>350</v>
      </c>
      <c r="D120" s="50" t="s">
        <v>178</v>
      </c>
      <c r="E120" s="77">
        <v>986</v>
      </c>
      <c r="F120" s="132"/>
    </row>
    <row r="121" spans="1:6">
      <c r="A121" s="52"/>
      <c r="B121" s="62"/>
      <c r="C121" s="64"/>
      <c r="D121" s="50"/>
      <c r="E121" s="51"/>
      <c r="F121" s="132"/>
    </row>
    <row r="122" spans="1:6" ht="14">
      <c r="A122" s="52"/>
      <c r="B122" s="62"/>
      <c r="C122" s="65" t="s">
        <v>179</v>
      </c>
      <c r="D122" s="50"/>
      <c r="E122" s="51"/>
      <c r="F122" s="132"/>
    </row>
    <row r="123" spans="1:6">
      <c r="A123" s="90"/>
      <c r="B123" s="62"/>
      <c r="C123" s="64"/>
      <c r="D123" s="50"/>
      <c r="E123" s="51"/>
      <c r="F123" s="132"/>
    </row>
    <row r="124" spans="1:6" ht="48.75" customHeight="1">
      <c r="A124" s="52">
        <v>5.37</v>
      </c>
      <c r="B124" s="62"/>
      <c r="C124" s="64" t="s">
        <v>2</v>
      </c>
      <c r="D124" s="50" t="s">
        <v>156</v>
      </c>
      <c r="E124" s="66">
        <v>200</v>
      </c>
      <c r="F124" s="132"/>
    </row>
    <row r="125" spans="1:6">
      <c r="A125" s="90"/>
      <c r="B125" s="62"/>
      <c r="C125" s="64"/>
      <c r="D125" s="50"/>
      <c r="E125" s="66"/>
      <c r="F125" s="66"/>
    </row>
    <row r="126" spans="1:6">
      <c r="A126" s="90"/>
      <c r="B126" s="62"/>
      <c r="C126" s="64"/>
      <c r="D126" s="50"/>
      <c r="E126" s="51"/>
      <c r="F126" s="51"/>
    </row>
    <row r="127" spans="1:6" ht="18" customHeight="1" thickBot="1">
      <c r="A127" s="106" t="s">
        <v>100</v>
      </c>
      <c r="B127" s="107"/>
      <c r="C127" s="89"/>
      <c r="D127" s="107"/>
      <c r="E127" s="107"/>
      <c r="F127" s="133"/>
    </row>
  </sheetData>
  <phoneticPr fontId="26" type="noConversion"/>
  <pageMargins left="0.70866141732283472" right="0.70866141732283472" top="0.74803149606299213" bottom="0.74803149606299213" header="0.31496062992125984" footer="0.31496062992125984"/>
  <pageSetup paperSize="9" scale="33" firstPageNumber="10" orientation="portrait" useFirstPageNumber="1" r:id="rId1"/>
  <headerFooter alignWithMargins="0">
    <oddHeader>&amp;L&amp;"Arial,Bold"&amp;11CONTRACT NO: SCM/MOH/05/2021: MOFULATSHEPE/SMITHFIELD: UPGRADING OF THE WASTE WATER OUTFALL SEWER</oddHeader>
    <oddFooter>&amp;C&amp;"Arial,Bold"&amp;11C.2.2-&amp;P</oddFooter>
  </headerFooter>
  <rowBreaks count="1" manualBreakCount="1">
    <brk id="75" max="1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G23"/>
  <sheetViews>
    <sheetView showZeros="0" view="pageBreakPreview" zoomScale="90" zoomScaleNormal="50" zoomScaleSheetLayoutView="90" workbookViewId="0">
      <selection activeCell="F3" sqref="F3"/>
    </sheetView>
  </sheetViews>
  <sheetFormatPr baseColWidth="10" defaultColWidth="9.1640625" defaultRowHeight="13"/>
  <cols>
    <col min="1" max="1" width="12.33203125" style="2" customWidth="1"/>
    <col min="2" max="2" width="14.33203125" style="12" customWidth="1"/>
    <col min="3" max="3" width="39.5" style="13" customWidth="1"/>
    <col min="4" max="4" width="14.33203125" style="14" customWidth="1"/>
    <col min="5" max="6" width="21" style="11" customWidth="1"/>
    <col min="7" max="16384" width="9.1640625" style="9"/>
  </cols>
  <sheetData>
    <row r="2" spans="1:6" ht="14" thickBot="1"/>
    <row r="3" spans="1:6" ht="14">
      <c r="A3" s="31" t="s">
        <v>12</v>
      </c>
      <c r="B3" s="32" t="s">
        <v>13</v>
      </c>
      <c r="C3" s="32" t="s">
        <v>14</v>
      </c>
      <c r="D3" s="33" t="s">
        <v>15</v>
      </c>
      <c r="E3" s="33" t="s">
        <v>16</v>
      </c>
      <c r="F3" s="33" t="s">
        <v>413</v>
      </c>
    </row>
    <row r="4" spans="1:6">
      <c r="A4" s="80"/>
      <c r="B4" s="6"/>
      <c r="C4" s="6"/>
      <c r="D4" s="7"/>
      <c r="E4" s="7"/>
      <c r="F4" s="7"/>
    </row>
    <row r="5" spans="1:6" ht="14">
      <c r="A5" s="90"/>
      <c r="B5" s="62" t="s">
        <v>101</v>
      </c>
      <c r="C5" s="63" t="s">
        <v>102</v>
      </c>
      <c r="D5" s="50"/>
      <c r="E5" s="51">
        <v>0</v>
      </c>
      <c r="F5" s="51"/>
    </row>
    <row r="6" spans="1:6">
      <c r="A6" s="90"/>
      <c r="B6" s="62"/>
      <c r="C6" s="64"/>
      <c r="D6" s="50"/>
      <c r="E6" s="51"/>
      <c r="F6" s="51"/>
    </row>
    <row r="7" spans="1:6" ht="14">
      <c r="A7" s="90"/>
      <c r="B7" s="62">
        <v>8.1999999999999993</v>
      </c>
      <c r="C7" s="63" t="s">
        <v>103</v>
      </c>
      <c r="D7" s="50"/>
      <c r="E7" s="51">
        <v>0</v>
      </c>
      <c r="F7" s="51"/>
    </row>
    <row r="8" spans="1:6">
      <c r="A8" s="90"/>
      <c r="B8" s="62"/>
      <c r="C8" s="64"/>
      <c r="D8" s="50"/>
      <c r="E8" s="51"/>
      <c r="F8" s="51"/>
    </row>
    <row r="9" spans="1:6" ht="14">
      <c r="A9" s="52">
        <v>2.1</v>
      </c>
      <c r="B9" s="62" t="s">
        <v>104</v>
      </c>
      <c r="C9" s="65" t="s">
        <v>105</v>
      </c>
      <c r="D9" s="50" t="s">
        <v>106</v>
      </c>
      <c r="E9" s="66">
        <v>8</v>
      </c>
      <c r="F9" s="134"/>
    </row>
    <row r="10" spans="1:6" ht="14">
      <c r="A10" s="52"/>
      <c r="B10" s="62" t="s">
        <v>107</v>
      </c>
      <c r="C10" s="64"/>
      <c r="D10" s="50"/>
      <c r="E10" s="51"/>
      <c r="F10" s="134"/>
    </row>
    <row r="11" spans="1:6">
      <c r="A11" s="52"/>
      <c r="B11" s="62"/>
      <c r="C11" s="64"/>
      <c r="D11" s="50"/>
      <c r="E11" s="51"/>
      <c r="F11" s="134"/>
    </row>
    <row r="12" spans="1:6" ht="28">
      <c r="A12" s="52"/>
      <c r="B12" s="62" t="s">
        <v>108</v>
      </c>
      <c r="C12" s="67" t="s">
        <v>109</v>
      </c>
      <c r="D12" s="50" t="s">
        <v>110</v>
      </c>
      <c r="E12" s="68">
        <v>5400</v>
      </c>
      <c r="F12" s="134"/>
    </row>
    <row r="13" spans="1:6">
      <c r="A13" s="52"/>
      <c r="B13" s="62"/>
      <c r="C13" s="65"/>
      <c r="D13" s="50"/>
      <c r="E13" s="51"/>
      <c r="F13" s="134"/>
    </row>
    <row r="14" spans="1:6" ht="42">
      <c r="A14" s="52"/>
      <c r="B14" s="62" t="s">
        <v>111</v>
      </c>
      <c r="C14" s="65" t="s">
        <v>112</v>
      </c>
      <c r="D14" s="50"/>
      <c r="E14" s="51"/>
      <c r="F14" s="134"/>
    </row>
    <row r="15" spans="1:6">
      <c r="A15" s="52"/>
      <c r="B15" s="62"/>
      <c r="C15" s="64"/>
      <c r="D15" s="50"/>
      <c r="E15" s="51"/>
      <c r="F15" s="134"/>
    </row>
    <row r="16" spans="1:6" ht="28">
      <c r="A16" s="52">
        <v>2.2999999999999998</v>
      </c>
      <c r="B16" s="62"/>
      <c r="C16" s="64" t="s">
        <v>113</v>
      </c>
      <c r="D16" s="50" t="s">
        <v>114</v>
      </c>
      <c r="E16" s="69">
        <v>10</v>
      </c>
      <c r="F16" s="134"/>
    </row>
    <row r="17" spans="1:7">
      <c r="A17" s="52"/>
      <c r="B17" s="62"/>
      <c r="C17" s="64"/>
      <c r="D17" s="50"/>
      <c r="E17" s="51"/>
      <c r="F17" s="134"/>
    </row>
    <row r="18" spans="1:7" ht="28">
      <c r="A18" s="52">
        <v>2.4</v>
      </c>
      <c r="B18" s="62"/>
      <c r="C18" s="64" t="s">
        <v>115</v>
      </c>
      <c r="D18" s="50" t="s">
        <v>116</v>
      </c>
      <c r="E18" s="69">
        <v>5</v>
      </c>
      <c r="F18" s="134"/>
    </row>
    <row r="19" spans="1:7">
      <c r="A19" s="52"/>
      <c r="B19" s="62"/>
      <c r="C19" s="64"/>
      <c r="D19" s="50"/>
      <c r="E19" s="51"/>
      <c r="F19" s="134"/>
    </row>
    <row r="20" spans="1:7" ht="70">
      <c r="A20" s="102">
        <v>2.5</v>
      </c>
      <c r="B20" s="62" t="s">
        <v>117</v>
      </c>
      <c r="C20" s="64" t="s">
        <v>118</v>
      </c>
      <c r="D20" s="50" t="s">
        <v>114</v>
      </c>
      <c r="E20" s="69">
        <v>150</v>
      </c>
      <c r="F20" s="134"/>
    </row>
    <row r="21" spans="1:7">
      <c r="A21" s="102"/>
      <c r="B21" s="62"/>
      <c r="C21" s="64"/>
      <c r="D21" s="50"/>
      <c r="E21" s="66"/>
      <c r="F21" s="66"/>
    </row>
    <row r="22" spans="1:7">
      <c r="A22" s="102"/>
      <c r="B22" s="62"/>
      <c r="C22" s="64"/>
      <c r="D22" s="50"/>
      <c r="E22" s="66"/>
      <c r="F22" s="66"/>
    </row>
    <row r="23" spans="1:7" ht="18" customHeight="1" thickBot="1">
      <c r="A23" s="135" t="s">
        <v>100</v>
      </c>
      <c r="B23" s="136"/>
      <c r="C23" s="136"/>
      <c r="D23" s="136"/>
      <c r="E23" s="136"/>
      <c r="F23" s="137"/>
      <c r="G23" s="17"/>
    </row>
  </sheetData>
  <phoneticPr fontId="26" type="noConversion"/>
  <printOptions horizontalCentered="1"/>
  <pageMargins left="0.74803149606299213" right="0.74803149606299213" top="0.98425196850393704" bottom="0.98425196850393704" header="0.23622047244094491" footer="0.51181102362204722"/>
  <pageSetup paperSize="9" scale="34" firstPageNumber="6" orientation="portrait" useFirstPageNumber="1" r:id="rId1"/>
  <headerFooter alignWithMargins="0">
    <oddHeader>&amp;L&amp;"Arial,Bold"&amp;11CONTRACT NO: SCM/MOH/05/2021: MOFULATSHEPE/SMITHFIELD: UPGRADING OF THE WASTE WATER OUTFALL SEWER</oddHeader>
    <oddFooter>&amp;C&amp;"Arial,Bold"&amp;11C2,2-&amp;P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49"/>
  <sheetViews>
    <sheetView showZeros="0" view="pageBreakPreview" zoomScale="80" zoomScaleSheetLayoutView="80" workbookViewId="0">
      <selection activeCell="C46" sqref="C46"/>
    </sheetView>
  </sheetViews>
  <sheetFormatPr baseColWidth="10" defaultColWidth="9.1640625" defaultRowHeight="13"/>
  <cols>
    <col min="1" max="1" width="9.6640625" style="2" customWidth="1"/>
    <col min="2" max="2" width="14.33203125" style="12" customWidth="1"/>
    <col min="3" max="3" width="39.5" style="13" customWidth="1"/>
    <col min="4" max="4" width="9.6640625" style="14" customWidth="1"/>
    <col min="5" max="5" width="13.33203125" style="11" customWidth="1"/>
    <col min="6" max="6" width="16.33203125" style="11" customWidth="1"/>
    <col min="7" max="8" width="9.1640625" style="9"/>
    <col min="9" max="9" width="9.5" style="9" bestFit="1" customWidth="1"/>
    <col min="10" max="10" width="9.1640625" style="9"/>
    <col min="11" max="11" width="9.5" style="9" bestFit="1" customWidth="1"/>
    <col min="12" max="16384" width="9.1640625" style="9"/>
  </cols>
  <sheetData>
    <row r="1" spans="1:8" ht="14">
      <c r="A1" s="30" t="s">
        <v>12</v>
      </c>
      <c r="B1" s="31" t="s">
        <v>13</v>
      </c>
      <c r="C1" s="32" t="s">
        <v>14</v>
      </c>
      <c r="D1" s="33" t="s">
        <v>15</v>
      </c>
      <c r="E1" s="33" t="s">
        <v>16</v>
      </c>
      <c r="F1" s="127" t="s">
        <v>413</v>
      </c>
    </row>
    <row r="2" spans="1:8">
      <c r="A2" s="78"/>
      <c r="B2" s="80"/>
      <c r="C2" s="6"/>
      <c r="D2" s="7"/>
      <c r="E2" s="7"/>
      <c r="F2" s="7"/>
    </row>
    <row r="3" spans="1:8" ht="14">
      <c r="A3" s="25"/>
      <c r="B3" s="52" t="s">
        <v>180</v>
      </c>
      <c r="C3" s="63" t="s">
        <v>402</v>
      </c>
      <c r="D3" s="50"/>
      <c r="E3" s="51">
        <v>0</v>
      </c>
      <c r="F3" s="51"/>
    </row>
    <row r="4" spans="1:8">
      <c r="A4" s="25"/>
      <c r="B4" s="52"/>
      <c r="C4" s="64"/>
      <c r="D4" s="50"/>
      <c r="E4" s="51"/>
      <c r="F4" s="51"/>
    </row>
    <row r="5" spans="1:8" ht="28">
      <c r="A5" s="24">
        <v>6.1</v>
      </c>
      <c r="B5" s="52" t="s">
        <v>181</v>
      </c>
      <c r="C5" s="63" t="s">
        <v>182</v>
      </c>
      <c r="D5" s="50"/>
      <c r="E5" s="51">
        <v>0</v>
      </c>
      <c r="F5" s="51"/>
    </row>
    <row r="6" spans="1:8">
      <c r="A6" s="24"/>
      <c r="B6" s="52"/>
      <c r="C6" s="64"/>
      <c r="D6" s="50"/>
      <c r="E6" s="51"/>
      <c r="F6" s="51"/>
    </row>
    <row r="7" spans="1:8" ht="42">
      <c r="A7" s="24">
        <v>6.2</v>
      </c>
      <c r="B7" s="52" t="s">
        <v>183</v>
      </c>
      <c r="C7" s="65" t="s">
        <v>5</v>
      </c>
      <c r="D7" s="50"/>
      <c r="E7" s="51">
        <v>0</v>
      </c>
      <c r="F7" s="51"/>
    </row>
    <row r="8" spans="1:8">
      <c r="A8" s="24"/>
      <c r="B8" s="52"/>
      <c r="C8" s="64"/>
      <c r="D8" s="50"/>
      <c r="E8" s="51"/>
      <c r="F8" s="51"/>
      <c r="G8" s="17"/>
      <c r="H8" s="17"/>
    </row>
    <row r="9" spans="1:8" ht="14">
      <c r="A9" s="24">
        <v>6.3</v>
      </c>
      <c r="B9" s="52"/>
      <c r="C9" s="64" t="s">
        <v>184</v>
      </c>
      <c r="D9" s="50" t="s">
        <v>110</v>
      </c>
      <c r="E9" s="66">
        <v>5094.83</v>
      </c>
      <c r="F9" s="134"/>
    </row>
    <row r="10" spans="1:8">
      <c r="A10" s="24"/>
      <c r="B10" s="52"/>
      <c r="C10" s="64"/>
      <c r="D10" s="50"/>
      <c r="E10" s="51"/>
      <c r="F10" s="134"/>
    </row>
    <row r="11" spans="1:8" ht="14">
      <c r="A11" s="24">
        <v>6.4</v>
      </c>
      <c r="B11" s="52"/>
      <c r="C11" s="64" t="s">
        <v>185</v>
      </c>
      <c r="D11" s="50" t="s">
        <v>110</v>
      </c>
      <c r="E11" s="66">
        <v>1082.835</v>
      </c>
      <c r="F11" s="134"/>
    </row>
    <row r="12" spans="1:8">
      <c r="A12" s="24"/>
      <c r="B12" s="52"/>
      <c r="C12" s="64"/>
      <c r="D12" s="50"/>
      <c r="E12" s="66"/>
      <c r="F12" s="134"/>
    </row>
    <row r="13" spans="1:8" ht="14">
      <c r="A13" s="24">
        <v>6.5</v>
      </c>
      <c r="B13" s="52"/>
      <c r="C13" s="64" t="s">
        <v>3</v>
      </c>
      <c r="D13" s="50" t="s">
        <v>110</v>
      </c>
      <c r="E13" s="66">
        <v>1098.104</v>
      </c>
      <c r="F13" s="134"/>
    </row>
    <row r="14" spans="1:8">
      <c r="A14" s="24"/>
      <c r="B14" s="52"/>
      <c r="C14" s="64"/>
      <c r="D14" s="50"/>
      <c r="E14" s="66"/>
      <c r="F14" s="134"/>
    </row>
    <row r="15" spans="1:8" ht="14">
      <c r="A15" s="24">
        <v>6.6</v>
      </c>
      <c r="B15" s="52"/>
      <c r="C15" s="64" t="s">
        <v>4</v>
      </c>
      <c r="D15" s="50" t="s">
        <v>110</v>
      </c>
      <c r="E15" s="66">
        <v>45.225000000000001</v>
      </c>
      <c r="F15" s="134"/>
    </row>
    <row r="16" spans="1:8">
      <c r="A16" s="24"/>
      <c r="B16" s="52"/>
      <c r="C16" s="64"/>
      <c r="D16" s="50"/>
      <c r="E16" s="66"/>
      <c r="F16" s="134"/>
    </row>
    <row r="17" spans="1:6" ht="14">
      <c r="A17" s="24"/>
      <c r="B17" s="52"/>
      <c r="C17" s="71" t="s">
        <v>388</v>
      </c>
      <c r="D17" s="51" t="s">
        <v>156</v>
      </c>
      <c r="E17" s="66">
        <v>227.309</v>
      </c>
      <c r="F17" s="134"/>
    </row>
    <row r="18" spans="1:6">
      <c r="A18" s="24"/>
      <c r="B18" s="52"/>
      <c r="C18" s="64"/>
      <c r="D18" s="50"/>
      <c r="E18" s="66"/>
      <c r="F18" s="134"/>
    </row>
    <row r="19" spans="1:6" ht="42">
      <c r="A19" s="24"/>
      <c r="B19" s="52" t="s">
        <v>183</v>
      </c>
      <c r="C19" s="65" t="s">
        <v>6</v>
      </c>
      <c r="D19" s="50"/>
      <c r="E19" s="51">
        <v>0</v>
      </c>
      <c r="F19" s="134"/>
    </row>
    <row r="20" spans="1:6">
      <c r="A20" s="24"/>
      <c r="B20" s="52"/>
      <c r="C20" s="64"/>
      <c r="D20" s="50"/>
      <c r="E20" s="51"/>
      <c r="F20" s="134"/>
    </row>
    <row r="21" spans="1:6" ht="14">
      <c r="A21" s="24">
        <v>6.7</v>
      </c>
      <c r="B21" s="52"/>
      <c r="C21" s="64" t="s">
        <v>184</v>
      </c>
      <c r="D21" s="50" t="s">
        <v>110</v>
      </c>
      <c r="E21" s="66">
        <v>5094.83</v>
      </c>
      <c r="F21" s="134"/>
    </row>
    <row r="22" spans="1:6">
      <c r="A22" s="24"/>
      <c r="B22" s="52"/>
      <c r="C22" s="64"/>
      <c r="D22" s="50"/>
      <c r="E22" s="51"/>
      <c r="F22" s="134"/>
    </row>
    <row r="23" spans="1:6" ht="14">
      <c r="A23" s="24">
        <v>6.8</v>
      </c>
      <c r="B23" s="52"/>
      <c r="C23" s="64" t="s">
        <v>185</v>
      </c>
      <c r="D23" s="50" t="s">
        <v>110</v>
      </c>
      <c r="E23" s="66">
        <v>1082.835</v>
      </c>
      <c r="F23" s="134"/>
    </row>
    <row r="24" spans="1:6">
      <c r="A24" s="24"/>
      <c r="B24" s="52"/>
      <c r="C24" s="64"/>
      <c r="D24" s="50"/>
      <c r="E24" s="66"/>
      <c r="F24" s="134"/>
    </row>
    <row r="25" spans="1:6" ht="14">
      <c r="A25" s="24">
        <v>6.9</v>
      </c>
      <c r="B25" s="52"/>
      <c r="C25" s="64" t="s">
        <v>3</v>
      </c>
      <c r="D25" s="50" t="s">
        <v>110</v>
      </c>
      <c r="E25" s="66">
        <v>1098.104</v>
      </c>
      <c r="F25" s="134"/>
    </row>
    <row r="26" spans="1:6">
      <c r="A26" s="24"/>
      <c r="B26" s="52"/>
      <c r="C26" s="64"/>
      <c r="D26" s="50"/>
      <c r="E26" s="66"/>
      <c r="F26" s="134"/>
    </row>
    <row r="27" spans="1:6" ht="14">
      <c r="A27" s="79">
        <v>6.1</v>
      </c>
      <c r="B27" s="52"/>
      <c r="C27" s="64" t="s">
        <v>4</v>
      </c>
      <c r="D27" s="50" t="s">
        <v>110</v>
      </c>
      <c r="E27" s="66">
        <v>45.225000000000001</v>
      </c>
      <c r="F27" s="134"/>
    </row>
    <row r="28" spans="1:6">
      <c r="A28" s="24"/>
      <c r="B28" s="52"/>
      <c r="C28" s="64"/>
      <c r="D28" s="50"/>
      <c r="E28" s="66"/>
      <c r="F28" s="134"/>
    </row>
    <row r="29" spans="1:6" ht="14">
      <c r="A29" s="24"/>
      <c r="B29" s="52"/>
      <c r="C29" s="71" t="s">
        <v>389</v>
      </c>
      <c r="D29" s="51" t="s">
        <v>156</v>
      </c>
      <c r="E29" s="66">
        <v>227.309</v>
      </c>
      <c r="F29" s="134"/>
    </row>
    <row r="30" spans="1:6">
      <c r="A30" s="24"/>
      <c r="B30" s="52"/>
      <c r="C30" s="64"/>
      <c r="D30" s="50"/>
      <c r="E30" s="51"/>
      <c r="F30" s="134"/>
    </row>
    <row r="31" spans="1:6" ht="14">
      <c r="A31" s="24"/>
      <c r="B31" s="52" t="s">
        <v>186</v>
      </c>
      <c r="C31" s="65" t="s">
        <v>352</v>
      </c>
      <c r="D31" s="50"/>
      <c r="E31" s="51"/>
      <c r="F31" s="134"/>
    </row>
    <row r="32" spans="1:6">
      <c r="A32" s="24"/>
      <c r="B32" s="52"/>
      <c r="C32" s="64"/>
      <c r="D32" s="50"/>
      <c r="E32" s="51"/>
      <c r="F32" s="134"/>
    </row>
    <row r="33" spans="1:6" ht="42">
      <c r="A33" s="24">
        <v>6.11</v>
      </c>
      <c r="B33" s="52"/>
      <c r="C33" s="64" t="s">
        <v>187</v>
      </c>
      <c r="D33" s="50" t="s">
        <v>155</v>
      </c>
      <c r="E33" s="51">
        <v>450</v>
      </c>
      <c r="F33" s="134"/>
    </row>
    <row r="34" spans="1:6" ht="28">
      <c r="A34" s="24"/>
      <c r="B34" s="52"/>
      <c r="C34" s="71" t="s">
        <v>406</v>
      </c>
      <c r="D34" s="51" t="s">
        <v>405</v>
      </c>
      <c r="E34" s="51">
        <v>1</v>
      </c>
      <c r="F34" s="134"/>
    </row>
    <row r="35" spans="1:6">
      <c r="A35" s="24"/>
      <c r="B35" s="52"/>
      <c r="C35" s="64"/>
      <c r="D35" s="50"/>
      <c r="E35" s="51"/>
      <c r="F35" s="134"/>
    </row>
    <row r="36" spans="1:6" ht="14">
      <c r="A36" s="24"/>
      <c r="B36" s="52" t="s">
        <v>188</v>
      </c>
      <c r="C36" s="65" t="s">
        <v>189</v>
      </c>
      <c r="D36" s="50"/>
      <c r="E36" s="51"/>
      <c r="F36" s="134"/>
    </row>
    <row r="37" spans="1:6">
      <c r="A37" s="24"/>
      <c r="B37" s="52"/>
      <c r="C37" s="64"/>
      <c r="D37" s="50"/>
      <c r="E37" s="51"/>
      <c r="F37" s="134"/>
    </row>
    <row r="38" spans="1:6" ht="42">
      <c r="A38" s="24">
        <v>6.12</v>
      </c>
      <c r="B38" s="52"/>
      <c r="C38" s="64" t="s">
        <v>272</v>
      </c>
      <c r="D38" s="50" t="s">
        <v>155</v>
      </c>
      <c r="E38" s="51">
        <v>250</v>
      </c>
      <c r="F38" s="134"/>
    </row>
    <row r="39" spans="1:6">
      <c r="A39" s="24"/>
      <c r="B39" s="52"/>
      <c r="C39" s="64"/>
      <c r="D39" s="50"/>
      <c r="E39" s="51"/>
      <c r="F39" s="134"/>
    </row>
    <row r="40" spans="1:6" ht="14">
      <c r="A40" s="24"/>
      <c r="B40" s="52" t="s">
        <v>190</v>
      </c>
      <c r="C40" s="65" t="s">
        <v>191</v>
      </c>
      <c r="D40" s="50"/>
      <c r="E40" s="51"/>
      <c r="F40" s="134"/>
    </row>
    <row r="41" spans="1:6">
      <c r="A41" s="24"/>
      <c r="B41" s="52"/>
      <c r="C41" s="64"/>
      <c r="D41" s="50"/>
      <c r="E41" s="51"/>
      <c r="F41" s="134"/>
    </row>
    <row r="42" spans="1:6" ht="14">
      <c r="A42" s="24">
        <v>6.13</v>
      </c>
      <c r="B42" s="52"/>
      <c r="C42" s="64" t="s">
        <v>7</v>
      </c>
      <c r="D42" s="50" t="s">
        <v>155</v>
      </c>
      <c r="E42" s="51">
        <v>250</v>
      </c>
      <c r="F42" s="134"/>
    </row>
    <row r="43" spans="1:6">
      <c r="A43" s="24"/>
      <c r="B43" s="52"/>
      <c r="C43" s="64"/>
      <c r="D43" s="50"/>
      <c r="E43" s="51"/>
      <c r="F43" s="134"/>
    </row>
    <row r="44" spans="1:6" ht="14">
      <c r="A44" s="24"/>
      <c r="B44" s="150" t="s">
        <v>414</v>
      </c>
      <c r="C44" s="71" t="s">
        <v>415</v>
      </c>
      <c r="D44" s="50"/>
      <c r="E44" s="51"/>
      <c r="F44" s="134"/>
    </row>
    <row r="45" spans="1:6">
      <c r="A45" s="24"/>
      <c r="B45" s="150"/>
      <c r="C45" s="71"/>
      <c r="D45" s="50"/>
      <c r="E45" s="51"/>
      <c r="F45" s="134"/>
    </row>
    <row r="46" spans="1:6" ht="28">
      <c r="A46" s="24"/>
      <c r="B46" s="150"/>
      <c r="C46" s="71" t="s">
        <v>416</v>
      </c>
      <c r="D46" s="51" t="s">
        <v>405</v>
      </c>
      <c r="E46" s="51">
        <v>1</v>
      </c>
      <c r="F46" s="134">
        <v>1200000</v>
      </c>
    </row>
    <row r="47" spans="1:6" ht="14">
      <c r="A47" s="25"/>
      <c r="B47" s="52" t="s">
        <v>192</v>
      </c>
      <c r="C47" s="63" t="s">
        <v>193</v>
      </c>
      <c r="D47" s="50"/>
      <c r="E47" s="51">
        <v>0</v>
      </c>
      <c r="F47" s="134"/>
    </row>
    <row r="48" spans="1:6" ht="28">
      <c r="A48" s="25"/>
      <c r="B48" s="52" t="s">
        <v>194</v>
      </c>
      <c r="C48" s="64"/>
      <c r="D48" s="50"/>
      <c r="E48" s="51">
        <v>0</v>
      </c>
      <c r="F48" s="134"/>
    </row>
    <row r="49" spans="1:11" ht="28">
      <c r="A49" s="24"/>
      <c r="B49" s="52"/>
      <c r="C49" s="65" t="s">
        <v>8</v>
      </c>
      <c r="D49" s="50"/>
      <c r="E49" s="51">
        <v>0</v>
      </c>
      <c r="F49" s="134"/>
    </row>
    <row r="50" spans="1:11">
      <c r="A50" s="24"/>
      <c r="B50" s="52"/>
      <c r="C50" s="65"/>
      <c r="D50" s="50"/>
      <c r="E50" s="51"/>
      <c r="F50" s="134"/>
    </row>
    <row r="51" spans="1:11" ht="14">
      <c r="A51" s="24">
        <v>6.14</v>
      </c>
      <c r="B51" s="52"/>
      <c r="C51" s="64" t="s">
        <v>195</v>
      </c>
      <c r="D51" s="50" t="s">
        <v>114</v>
      </c>
      <c r="E51" s="81">
        <v>1</v>
      </c>
      <c r="F51" s="134"/>
      <c r="J51" s="27"/>
    </row>
    <row r="52" spans="1:11">
      <c r="A52" s="24"/>
      <c r="B52" s="52"/>
      <c r="C52" s="64"/>
      <c r="D52" s="50"/>
      <c r="E52" s="82"/>
      <c r="F52" s="134"/>
      <c r="J52" s="27"/>
    </row>
    <row r="53" spans="1:11" ht="14">
      <c r="A53" s="79">
        <v>6.15</v>
      </c>
      <c r="B53" s="52"/>
      <c r="C53" s="64" t="s">
        <v>196</v>
      </c>
      <c r="D53" s="50" t="s">
        <v>114</v>
      </c>
      <c r="E53" s="83">
        <v>25</v>
      </c>
      <c r="F53" s="134"/>
      <c r="J53" s="27"/>
    </row>
    <row r="54" spans="1:11">
      <c r="A54" s="24"/>
      <c r="B54" s="52"/>
      <c r="C54" s="64"/>
      <c r="D54" s="50"/>
      <c r="E54" s="83"/>
      <c r="F54" s="134"/>
    </row>
    <row r="55" spans="1:11" ht="14">
      <c r="A55" s="24">
        <v>6.16</v>
      </c>
      <c r="B55" s="52"/>
      <c r="C55" s="64" t="s">
        <v>197</v>
      </c>
      <c r="D55" s="50" t="s">
        <v>114</v>
      </c>
      <c r="E55" s="83">
        <v>44</v>
      </c>
      <c r="F55" s="134"/>
    </row>
    <row r="56" spans="1:11">
      <c r="A56" s="24"/>
      <c r="B56" s="52"/>
      <c r="C56" s="64"/>
      <c r="D56" s="50"/>
      <c r="E56" s="83"/>
      <c r="F56" s="134"/>
    </row>
    <row r="57" spans="1:11" ht="14">
      <c r="A57" s="24">
        <v>6.17</v>
      </c>
      <c r="B57" s="52"/>
      <c r="C57" s="64" t="s">
        <v>198</v>
      </c>
      <c r="D57" s="50" t="s">
        <v>114</v>
      </c>
      <c r="E57" s="81">
        <v>28</v>
      </c>
      <c r="F57" s="134"/>
    </row>
    <row r="58" spans="1:11">
      <c r="A58" s="24"/>
      <c r="B58" s="52"/>
      <c r="C58" s="64"/>
      <c r="D58" s="50"/>
      <c r="E58" s="84"/>
      <c r="F58" s="134"/>
    </row>
    <row r="59" spans="1:11" ht="14">
      <c r="A59" s="24">
        <v>6.18</v>
      </c>
      <c r="B59" s="52"/>
      <c r="C59" s="64" t="s">
        <v>199</v>
      </c>
      <c r="D59" s="50" t="s">
        <v>114</v>
      </c>
      <c r="E59" s="83">
        <v>11</v>
      </c>
      <c r="F59" s="134"/>
      <c r="I59" s="27"/>
      <c r="K59" s="27"/>
    </row>
    <row r="60" spans="1:11">
      <c r="A60" s="24"/>
      <c r="B60" s="52"/>
      <c r="C60" s="64"/>
      <c r="D60" s="50"/>
      <c r="E60" s="83"/>
      <c r="F60" s="134"/>
      <c r="I60" s="27"/>
      <c r="K60" s="27"/>
    </row>
    <row r="61" spans="1:11" ht="14">
      <c r="A61" s="24">
        <v>6.19</v>
      </c>
      <c r="B61" s="52"/>
      <c r="C61" s="64" t="s">
        <v>200</v>
      </c>
      <c r="D61" s="50" t="s">
        <v>114</v>
      </c>
      <c r="E61" s="83">
        <v>2</v>
      </c>
      <c r="F61" s="134"/>
    </row>
    <row r="62" spans="1:11">
      <c r="A62" s="24"/>
      <c r="B62" s="52"/>
      <c r="C62" s="64"/>
      <c r="D62" s="50"/>
      <c r="E62" s="83"/>
      <c r="F62" s="134"/>
    </row>
    <row r="63" spans="1:11" ht="14">
      <c r="A63" s="24"/>
      <c r="B63" s="52"/>
      <c r="C63" s="71" t="s">
        <v>390</v>
      </c>
      <c r="D63" s="50" t="s">
        <v>114</v>
      </c>
      <c r="E63" s="83">
        <v>1</v>
      </c>
      <c r="F63" s="134"/>
    </row>
    <row r="64" spans="1:11">
      <c r="A64" s="24"/>
      <c r="B64" s="52"/>
      <c r="C64" s="64"/>
      <c r="D64" s="50"/>
      <c r="E64" s="83"/>
      <c r="F64" s="134"/>
    </row>
    <row r="65" spans="1:6" ht="14">
      <c r="A65" s="24"/>
      <c r="B65" s="52"/>
      <c r="C65" s="71" t="s">
        <v>391</v>
      </c>
      <c r="D65" s="50" t="s">
        <v>114</v>
      </c>
      <c r="E65" s="83">
        <v>9</v>
      </c>
      <c r="F65" s="134"/>
    </row>
    <row r="66" spans="1:6">
      <c r="A66" s="24"/>
      <c r="B66" s="52"/>
      <c r="C66" s="64"/>
      <c r="D66" s="50"/>
      <c r="E66" s="83"/>
      <c r="F66" s="134"/>
    </row>
    <row r="67" spans="1:6" ht="14">
      <c r="A67" s="24"/>
      <c r="B67" s="52"/>
      <c r="C67" s="71" t="s">
        <v>392</v>
      </c>
      <c r="D67" s="50" t="s">
        <v>114</v>
      </c>
      <c r="E67" s="83">
        <v>2</v>
      </c>
      <c r="F67" s="134"/>
    </row>
    <row r="68" spans="1:6">
      <c r="A68" s="24"/>
      <c r="B68" s="52"/>
      <c r="C68" s="64"/>
      <c r="D68" s="50"/>
      <c r="E68" s="83"/>
      <c r="F68" s="134"/>
    </row>
    <row r="69" spans="1:6" ht="14">
      <c r="A69" s="24"/>
      <c r="B69" s="52"/>
      <c r="C69" s="71" t="s">
        <v>393</v>
      </c>
      <c r="D69" s="50" t="s">
        <v>114</v>
      </c>
      <c r="E69" s="83">
        <v>5</v>
      </c>
      <c r="F69" s="134"/>
    </row>
    <row r="70" spans="1:6">
      <c r="A70" s="24"/>
      <c r="B70" s="52"/>
      <c r="C70" s="64"/>
      <c r="D70" s="50"/>
      <c r="E70" s="83"/>
      <c r="F70" s="134"/>
    </row>
    <row r="71" spans="1:6" ht="14">
      <c r="A71" s="24"/>
      <c r="B71" s="52"/>
      <c r="C71" s="71" t="s">
        <v>394</v>
      </c>
      <c r="D71" s="50" t="s">
        <v>114</v>
      </c>
      <c r="E71" s="83">
        <v>4</v>
      </c>
      <c r="F71" s="134"/>
    </row>
    <row r="72" spans="1:6">
      <c r="A72" s="24"/>
      <c r="B72" s="52"/>
      <c r="C72" s="71"/>
      <c r="D72" s="50"/>
      <c r="E72" s="83"/>
      <c r="F72" s="134"/>
    </row>
    <row r="73" spans="1:6" ht="14">
      <c r="A73" s="24"/>
      <c r="B73" s="52"/>
      <c r="C73" s="71" t="s">
        <v>395</v>
      </c>
      <c r="D73" s="50" t="s">
        <v>114</v>
      </c>
      <c r="E73" s="83">
        <v>2</v>
      </c>
      <c r="F73" s="134"/>
    </row>
    <row r="74" spans="1:6">
      <c r="A74" s="24"/>
      <c r="B74" s="52"/>
      <c r="C74" s="71"/>
      <c r="D74" s="50"/>
      <c r="E74" s="83"/>
      <c r="F74" s="134"/>
    </row>
    <row r="75" spans="1:6" ht="14">
      <c r="A75" s="24"/>
      <c r="B75" s="52"/>
      <c r="C75" s="71" t="s">
        <v>396</v>
      </c>
      <c r="D75" s="50" t="s">
        <v>114</v>
      </c>
      <c r="E75" s="83">
        <v>1</v>
      </c>
      <c r="F75" s="134"/>
    </row>
    <row r="76" spans="1:6">
      <c r="A76" s="24"/>
      <c r="B76" s="52"/>
      <c r="C76" s="71"/>
      <c r="D76" s="50"/>
      <c r="E76" s="83"/>
      <c r="F76" s="134"/>
    </row>
    <row r="77" spans="1:6" ht="14">
      <c r="A77" s="24"/>
      <c r="B77" s="52"/>
      <c r="C77" s="71" t="s">
        <v>397</v>
      </c>
      <c r="D77" s="50" t="s">
        <v>114</v>
      </c>
      <c r="E77" s="83">
        <v>1</v>
      </c>
      <c r="F77" s="134"/>
    </row>
    <row r="78" spans="1:6">
      <c r="A78" s="24"/>
      <c r="B78" s="52"/>
      <c r="C78" s="71"/>
      <c r="D78" s="50"/>
      <c r="E78" s="83"/>
      <c r="F78" s="134"/>
    </row>
    <row r="79" spans="1:6" ht="14">
      <c r="A79" s="24"/>
      <c r="B79" s="52"/>
      <c r="C79" s="71" t="s">
        <v>398</v>
      </c>
      <c r="D79" s="50" t="s">
        <v>114</v>
      </c>
      <c r="E79" s="83">
        <v>1</v>
      </c>
      <c r="F79" s="134"/>
    </row>
    <row r="80" spans="1:6">
      <c r="A80" s="24"/>
      <c r="B80" s="52"/>
      <c r="C80" s="71"/>
      <c r="D80" s="50"/>
      <c r="E80" s="83"/>
      <c r="F80" s="134"/>
    </row>
    <row r="81" spans="1:6" ht="14">
      <c r="A81" s="24"/>
      <c r="B81" s="52"/>
      <c r="C81" s="71" t="s">
        <v>399</v>
      </c>
      <c r="D81" s="50" t="s">
        <v>114</v>
      </c>
      <c r="E81" s="83">
        <v>1</v>
      </c>
      <c r="F81" s="134"/>
    </row>
    <row r="82" spans="1:6">
      <c r="A82" s="24"/>
      <c r="B82" s="52"/>
      <c r="C82" s="71"/>
      <c r="D82" s="50"/>
      <c r="E82" s="83"/>
      <c r="F82" s="134"/>
    </row>
    <row r="83" spans="1:6" ht="14">
      <c r="A83" s="24"/>
      <c r="B83" s="52"/>
      <c r="C83" s="71" t="s">
        <v>400</v>
      </c>
      <c r="D83" s="50" t="s">
        <v>114</v>
      </c>
      <c r="E83" s="83">
        <v>1</v>
      </c>
      <c r="F83" s="134"/>
    </row>
    <row r="84" spans="1:6">
      <c r="A84" s="24"/>
      <c r="B84" s="52"/>
      <c r="C84" s="64"/>
      <c r="D84" s="50"/>
      <c r="E84" s="68"/>
      <c r="F84" s="134"/>
    </row>
    <row r="85" spans="1:6" ht="28">
      <c r="A85" s="24"/>
      <c r="B85" s="52"/>
      <c r="C85" s="65" t="s">
        <v>9</v>
      </c>
      <c r="D85" s="50"/>
      <c r="E85" s="85">
        <v>0</v>
      </c>
      <c r="F85" s="134"/>
    </row>
    <row r="86" spans="1:6">
      <c r="A86" s="24"/>
      <c r="B86" s="52"/>
      <c r="C86" s="64"/>
      <c r="D86" s="50"/>
      <c r="E86" s="86"/>
      <c r="F86" s="134"/>
    </row>
    <row r="87" spans="1:6" ht="14">
      <c r="A87" s="79">
        <v>6.2</v>
      </c>
      <c r="B87" s="52"/>
      <c r="C87" s="64" t="s">
        <v>201</v>
      </c>
      <c r="D87" s="50" t="s">
        <v>114</v>
      </c>
      <c r="E87" s="87">
        <v>1</v>
      </c>
      <c r="F87" s="134"/>
    </row>
    <row r="88" spans="1:6">
      <c r="A88" s="24"/>
      <c r="B88" s="52"/>
      <c r="C88" s="64"/>
      <c r="D88" s="50"/>
      <c r="E88" s="87"/>
      <c r="F88" s="134"/>
    </row>
    <row r="89" spans="1:6" ht="14">
      <c r="A89" s="24">
        <v>6.21</v>
      </c>
      <c r="B89" s="52"/>
      <c r="C89" s="64" t="s">
        <v>202</v>
      </c>
      <c r="D89" s="50" t="s">
        <v>114</v>
      </c>
      <c r="E89" s="87">
        <v>1</v>
      </c>
      <c r="F89" s="134"/>
    </row>
    <row r="90" spans="1:6">
      <c r="A90" s="24"/>
      <c r="B90" s="52"/>
      <c r="C90" s="64"/>
      <c r="D90" s="50"/>
      <c r="E90" s="68"/>
      <c r="F90" s="134"/>
    </row>
    <row r="91" spans="1:6" ht="14">
      <c r="A91" s="24">
        <v>6.22</v>
      </c>
      <c r="B91" s="52"/>
      <c r="C91" s="64" t="s">
        <v>203</v>
      </c>
      <c r="D91" s="50" t="s">
        <v>114</v>
      </c>
      <c r="E91" s="68">
        <v>1</v>
      </c>
      <c r="F91" s="134"/>
    </row>
    <row r="92" spans="1:6">
      <c r="A92" s="24"/>
      <c r="B92" s="52"/>
      <c r="C92" s="64"/>
      <c r="D92" s="50"/>
      <c r="E92" s="68"/>
      <c r="F92" s="134"/>
    </row>
    <row r="93" spans="1:6" ht="14">
      <c r="A93" s="24"/>
      <c r="B93" s="52" t="s">
        <v>204</v>
      </c>
      <c r="C93" s="65" t="s">
        <v>205</v>
      </c>
      <c r="D93" s="50"/>
      <c r="E93" s="68"/>
      <c r="F93" s="134"/>
    </row>
    <row r="94" spans="1:6">
      <c r="A94" s="24"/>
      <c r="B94" s="52"/>
      <c r="C94" s="64"/>
      <c r="D94" s="50"/>
      <c r="E94" s="51"/>
      <c r="F94" s="134"/>
    </row>
    <row r="95" spans="1:6" ht="14">
      <c r="A95" s="24">
        <v>6.23</v>
      </c>
      <c r="B95" s="52"/>
      <c r="C95" s="64" t="s">
        <v>10</v>
      </c>
      <c r="D95" s="50" t="s">
        <v>114</v>
      </c>
      <c r="E95" s="51">
        <v>2</v>
      </c>
      <c r="F95" s="134"/>
    </row>
    <row r="96" spans="1:6">
      <c r="A96" s="24"/>
      <c r="B96" s="52"/>
      <c r="C96" s="64"/>
      <c r="D96" s="50"/>
      <c r="E96" s="51"/>
      <c r="F96" s="134"/>
    </row>
    <row r="97" spans="1:6" s="21" customFormat="1" ht="18" customHeight="1">
      <c r="A97" s="10" t="s">
        <v>51</v>
      </c>
      <c r="B97" s="48"/>
      <c r="C97" s="49"/>
      <c r="D97" s="50"/>
      <c r="E97" s="51"/>
      <c r="F97" s="134"/>
    </row>
    <row r="98" spans="1:6" s="21" customFormat="1" ht="18" customHeight="1">
      <c r="A98" s="8" t="s">
        <v>52</v>
      </c>
      <c r="B98" s="52"/>
      <c r="C98" s="53"/>
      <c r="D98" s="50"/>
      <c r="E98" s="51"/>
      <c r="F98" s="134"/>
    </row>
    <row r="99" spans="1:6" ht="13.5" customHeight="1">
      <c r="A99" s="24"/>
      <c r="B99" s="52"/>
      <c r="C99" s="64"/>
      <c r="D99" s="50"/>
      <c r="E99" s="51"/>
      <c r="F99" s="134"/>
    </row>
    <row r="100" spans="1:6" ht="28">
      <c r="A100" s="79">
        <v>6.24</v>
      </c>
      <c r="B100" s="52"/>
      <c r="C100" s="64" t="s">
        <v>11</v>
      </c>
      <c r="D100" s="50" t="s">
        <v>114</v>
      </c>
      <c r="E100" s="66">
        <v>5</v>
      </c>
      <c r="F100" s="134"/>
    </row>
    <row r="101" spans="1:6">
      <c r="A101" s="79"/>
      <c r="B101" s="52"/>
      <c r="C101" s="64"/>
      <c r="D101" s="50"/>
      <c r="E101" s="66"/>
      <c r="F101" s="134"/>
    </row>
    <row r="102" spans="1:6" ht="28">
      <c r="A102" s="79" t="s">
        <v>367</v>
      </c>
      <c r="B102" s="52"/>
      <c r="C102" s="64" t="s">
        <v>377</v>
      </c>
      <c r="D102" s="50" t="s">
        <v>155</v>
      </c>
      <c r="E102" s="68">
        <f>E51+E53+E55+E57</f>
        <v>98</v>
      </c>
      <c r="F102" s="134"/>
    </row>
    <row r="103" spans="1:6">
      <c r="A103" s="79"/>
      <c r="B103" s="52"/>
      <c r="C103" s="64"/>
      <c r="D103" s="50"/>
      <c r="E103" s="66"/>
      <c r="F103" s="134"/>
    </row>
    <row r="104" spans="1:6">
      <c r="A104" s="24"/>
      <c r="B104" s="52"/>
      <c r="C104" s="64"/>
      <c r="D104" s="50"/>
      <c r="E104" s="51"/>
      <c r="F104" s="134"/>
    </row>
    <row r="105" spans="1:6" ht="14">
      <c r="A105" s="24"/>
      <c r="B105" s="52" t="s">
        <v>206</v>
      </c>
      <c r="C105" s="65" t="s">
        <v>207</v>
      </c>
      <c r="D105" s="50"/>
      <c r="E105" s="51"/>
      <c r="F105" s="134"/>
    </row>
    <row r="106" spans="1:6" ht="14">
      <c r="A106" s="24"/>
      <c r="B106" s="52"/>
      <c r="C106" s="65" t="s">
        <v>208</v>
      </c>
      <c r="D106" s="50"/>
      <c r="E106" s="51"/>
      <c r="F106" s="134"/>
    </row>
    <row r="107" spans="1:6">
      <c r="A107" s="24"/>
      <c r="B107" s="52"/>
      <c r="C107" s="64"/>
      <c r="D107" s="50"/>
      <c r="E107" s="51"/>
      <c r="F107" s="134"/>
    </row>
    <row r="108" spans="1:6" ht="14">
      <c r="A108" s="24" t="s">
        <v>368</v>
      </c>
      <c r="B108" s="52"/>
      <c r="C108" s="64" t="s">
        <v>209</v>
      </c>
      <c r="D108" s="50" t="s">
        <v>114</v>
      </c>
      <c r="E108" s="66"/>
      <c r="F108" s="134"/>
    </row>
    <row r="109" spans="1:6">
      <c r="A109" s="24"/>
      <c r="B109" s="52"/>
      <c r="C109" s="64"/>
      <c r="D109" s="50"/>
      <c r="E109" s="51"/>
      <c r="F109" s="134"/>
    </row>
    <row r="110" spans="1:6" ht="14">
      <c r="A110" s="24" t="s">
        <v>369</v>
      </c>
      <c r="B110" s="52"/>
      <c r="C110" s="64" t="s">
        <v>210</v>
      </c>
      <c r="D110" s="50" t="s">
        <v>114</v>
      </c>
      <c r="E110" s="66">
        <v>2</v>
      </c>
      <c r="F110" s="134"/>
    </row>
    <row r="111" spans="1:6">
      <c r="A111" s="24"/>
      <c r="B111" s="52"/>
      <c r="C111" s="64"/>
      <c r="D111" s="50"/>
      <c r="E111" s="51"/>
      <c r="F111" s="134"/>
    </row>
    <row r="112" spans="1:6" ht="14">
      <c r="A112" s="24" t="s">
        <v>370</v>
      </c>
      <c r="B112" s="52"/>
      <c r="C112" s="64" t="s">
        <v>211</v>
      </c>
      <c r="D112" s="50" t="s">
        <v>114</v>
      </c>
      <c r="E112" s="66">
        <v>2</v>
      </c>
      <c r="F112" s="134"/>
    </row>
    <row r="113" spans="1:6">
      <c r="A113" s="24"/>
      <c r="B113" s="52"/>
      <c r="C113" s="64"/>
      <c r="D113" s="50"/>
      <c r="E113" s="51"/>
      <c r="F113" s="134"/>
    </row>
    <row r="114" spans="1:6" ht="14">
      <c r="A114" s="24" t="s">
        <v>371</v>
      </c>
      <c r="B114" s="52"/>
      <c r="C114" s="64" t="s">
        <v>212</v>
      </c>
      <c r="D114" s="50" t="s">
        <v>114</v>
      </c>
      <c r="E114" s="66">
        <v>2</v>
      </c>
      <c r="F114" s="134"/>
    </row>
    <row r="115" spans="1:6">
      <c r="A115" s="24"/>
      <c r="B115" s="52"/>
      <c r="C115" s="64"/>
      <c r="D115" s="50"/>
      <c r="E115" s="51"/>
      <c r="F115" s="134"/>
    </row>
    <row r="116" spans="1:6" ht="14">
      <c r="A116" s="79" t="s">
        <v>372</v>
      </c>
      <c r="B116" s="52"/>
      <c r="C116" s="64" t="s">
        <v>213</v>
      </c>
      <c r="D116" s="50" t="s">
        <v>114</v>
      </c>
      <c r="E116" s="66">
        <v>2</v>
      </c>
      <c r="F116" s="134"/>
    </row>
    <row r="117" spans="1:6">
      <c r="A117" s="24"/>
      <c r="B117" s="52"/>
      <c r="C117" s="64"/>
      <c r="D117" s="50"/>
      <c r="E117" s="51"/>
      <c r="F117" s="134"/>
    </row>
    <row r="118" spans="1:6" ht="28">
      <c r="A118" s="24"/>
      <c r="B118" s="52"/>
      <c r="C118" s="65" t="s">
        <v>214</v>
      </c>
      <c r="D118" s="50"/>
      <c r="E118" s="51"/>
      <c r="F118" s="134"/>
    </row>
    <row r="119" spans="1:6">
      <c r="A119" s="24"/>
      <c r="B119" s="52"/>
      <c r="C119" s="64"/>
      <c r="D119" s="50"/>
      <c r="E119" s="51"/>
      <c r="F119" s="134"/>
    </row>
    <row r="120" spans="1:6" ht="14">
      <c r="A120" s="79" t="s">
        <v>373</v>
      </c>
      <c r="B120" s="52"/>
      <c r="C120" s="64" t="s">
        <v>215</v>
      </c>
      <c r="D120" s="50" t="s">
        <v>114</v>
      </c>
      <c r="E120" s="66">
        <v>2</v>
      </c>
      <c r="F120" s="134"/>
    </row>
    <row r="121" spans="1:6">
      <c r="A121" s="24"/>
      <c r="B121" s="52"/>
      <c r="C121" s="64"/>
      <c r="D121" s="50"/>
      <c r="E121" s="51"/>
      <c r="F121" s="134"/>
    </row>
    <row r="122" spans="1:6" ht="14">
      <c r="A122" s="24" t="s">
        <v>374</v>
      </c>
      <c r="B122" s="52"/>
      <c r="C122" s="64" t="s">
        <v>216</v>
      </c>
      <c r="D122" s="50" t="s">
        <v>114</v>
      </c>
      <c r="E122" s="66">
        <v>2</v>
      </c>
      <c r="F122" s="134"/>
    </row>
    <row r="123" spans="1:6">
      <c r="A123" s="24"/>
      <c r="B123" s="52"/>
      <c r="C123" s="64"/>
      <c r="D123" s="50"/>
      <c r="E123" s="51"/>
      <c r="F123" s="134"/>
    </row>
    <row r="124" spans="1:6" ht="14">
      <c r="A124" s="24" t="s">
        <v>375</v>
      </c>
      <c r="B124" s="52"/>
      <c r="C124" s="64" t="s">
        <v>217</v>
      </c>
      <c r="D124" s="50" t="s">
        <v>114</v>
      </c>
      <c r="E124" s="66">
        <v>2</v>
      </c>
      <c r="F124" s="134"/>
    </row>
    <row r="125" spans="1:6">
      <c r="A125" s="24"/>
      <c r="B125" s="52"/>
      <c r="C125" s="64"/>
      <c r="D125" s="50"/>
      <c r="E125" s="66"/>
      <c r="F125" s="134"/>
    </row>
    <row r="126" spans="1:6" ht="14">
      <c r="A126" s="24"/>
      <c r="B126" s="52"/>
      <c r="C126" s="63" t="s">
        <v>342</v>
      </c>
      <c r="D126" s="50"/>
      <c r="E126" s="66"/>
      <c r="F126" s="134"/>
    </row>
    <row r="127" spans="1:6">
      <c r="A127" s="24"/>
      <c r="B127" s="52"/>
      <c r="C127" s="64"/>
      <c r="D127" s="50"/>
      <c r="E127" s="66"/>
      <c r="F127" s="134"/>
    </row>
    <row r="128" spans="1:6" ht="14">
      <c r="A128" s="24" t="s">
        <v>360</v>
      </c>
      <c r="B128" s="52"/>
      <c r="C128" s="64" t="s">
        <v>343</v>
      </c>
      <c r="D128" s="50"/>
      <c r="E128" s="66"/>
      <c r="F128" s="134"/>
    </row>
    <row r="129" spans="1:6" ht="14">
      <c r="A129" s="24"/>
      <c r="B129" s="52"/>
      <c r="C129" s="64" t="s">
        <v>344</v>
      </c>
      <c r="D129" s="50"/>
      <c r="E129" s="66"/>
      <c r="F129" s="134"/>
    </row>
    <row r="130" spans="1:6" ht="14">
      <c r="A130" s="24"/>
      <c r="B130" s="52"/>
      <c r="C130" s="64" t="s">
        <v>345</v>
      </c>
      <c r="D130" s="50" t="s">
        <v>155</v>
      </c>
      <c r="E130" s="66">
        <v>5</v>
      </c>
      <c r="F130" s="134"/>
    </row>
    <row r="131" spans="1:6">
      <c r="A131" s="24"/>
      <c r="B131" s="52"/>
      <c r="C131" s="64"/>
      <c r="D131" s="50"/>
      <c r="E131" s="66"/>
      <c r="F131" s="134"/>
    </row>
    <row r="132" spans="1:6" ht="14">
      <c r="A132" s="24"/>
      <c r="B132" s="52" t="s">
        <v>366</v>
      </c>
      <c r="C132" s="63" t="s">
        <v>353</v>
      </c>
      <c r="D132" s="50"/>
      <c r="E132" s="66"/>
      <c r="F132" s="134"/>
    </row>
    <row r="133" spans="1:6">
      <c r="A133" s="24"/>
      <c r="B133" s="52"/>
      <c r="C133" s="64"/>
      <c r="D133" s="50"/>
      <c r="E133" s="66"/>
      <c r="F133" s="134"/>
    </row>
    <row r="134" spans="1:6" ht="28">
      <c r="A134" s="24"/>
      <c r="B134" s="52"/>
      <c r="C134" s="65" t="s">
        <v>354</v>
      </c>
      <c r="D134" s="50"/>
      <c r="E134" s="66"/>
      <c r="F134" s="134"/>
    </row>
    <row r="135" spans="1:6">
      <c r="A135" s="24"/>
      <c r="B135" s="52"/>
      <c r="C135" s="64"/>
      <c r="D135" s="50"/>
      <c r="E135" s="66"/>
      <c r="F135" s="134"/>
    </row>
    <row r="136" spans="1:6" ht="14">
      <c r="A136" s="24" t="s">
        <v>361</v>
      </c>
      <c r="B136" s="52"/>
      <c r="C136" s="64" t="s">
        <v>195</v>
      </c>
      <c r="D136" s="50" t="s">
        <v>155</v>
      </c>
      <c r="E136" s="88">
        <v>1</v>
      </c>
      <c r="F136" s="134"/>
    </row>
    <row r="137" spans="1:6">
      <c r="A137" s="24"/>
      <c r="B137" s="52"/>
      <c r="C137" s="64"/>
      <c r="D137" s="50"/>
      <c r="E137" s="88"/>
      <c r="F137" s="134"/>
    </row>
    <row r="138" spans="1:6" ht="14">
      <c r="A138" s="24" t="s">
        <v>362</v>
      </c>
      <c r="B138" s="52"/>
      <c r="C138" s="64" t="s">
        <v>355</v>
      </c>
      <c r="D138" s="50" t="s">
        <v>155</v>
      </c>
      <c r="E138" s="88">
        <v>1</v>
      </c>
      <c r="F138" s="134"/>
    </row>
    <row r="139" spans="1:6">
      <c r="A139" s="24"/>
      <c r="B139" s="52"/>
      <c r="C139" s="64"/>
      <c r="D139" s="50"/>
      <c r="E139" s="88"/>
      <c r="F139" s="134"/>
    </row>
    <row r="140" spans="1:6" ht="14">
      <c r="A140" s="24" t="s">
        <v>363</v>
      </c>
      <c r="B140" s="52"/>
      <c r="C140" s="64" t="s">
        <v>356</v>
      </c>
      <c r="D140" s="50" t="s">
        <v>155</v>
      </c>
      <c r="E140" s="88">
        <v>1</v>
      </c>
      <c r="F140" s="134"/>
    </row>
    <row r="141" spans="1:6">
      <c r="A141" s="24"/>
      <c r="B141" s="52"/>
      <c r="C141" s="64"/>
      <c r="D141" s="50"/>
      <c r="E141" s="88"/>
      <c r="F141" s="134"/>
    </row>
    <row r="142" spans="1:6" ht="14">
      <c r="A142" s="24" t="s">
        <v>364</v>
      </c>
      <c r="B142" s="52"/>
      <c r="C142" s="64" t="s">
        <v>357</v>
      </c>
      <c r="D142" s="50" t="s">
        <v>155</v>
      </c>
      <c r="E142" s="88">
        <v>1</v>
      </c>
      <c r="F142" s="134"/>
    </row>
    <row r="143" spans="1:6">
      <c r="A143" s="24"/>
      <c r="B143" s="52"/>
      <c r="C143" s="64"/>
      <c r="D143" s="50"/>
      <c r="E143" s="88"/>
      <c r="F143" s="134"/>
    </row>
    <row r="144" spans="1:6" ht="14">
      <c r="A144" s="24" t="s">
        <v>365</v>
      </c>
      <c r="B144" s="52"/>
      <c r="C144" s="64" t="s">
        <v>358</v>
      </c>
      <c r="D144" s="50" t="s">
        <v>155</v>
      </c>
      <c r="E144" s="88">
        <v>1</v>
      </c>
      <c r="F144" s="134"/>
    </row>
    <row r="145" spans="1:6">
      <c r="A145" s="24"/>
      <c r="B145" s="52"/>
      <c r="C145" s="64"/>
      <c r="D145" s="50"/>
      <c r="E145" s="88"/>
      <c r="F145" s="134"/>
    </row>
    <row r="146" spans="1:6" ht="14">
      <c r="A146" s="24" t="s">
        <v>376</v>
      </c>
      <c r="B146" s="52"/>
      <c r="C146" s="64" t="s">
        <v>359</v>
      </c>
      <c r="D146" s="50" t="s">
        <v>155</v>
      </c>
      <c r="E146" s="88">
        <v>1</v>
      </c>
      <c r="F146" s="134"/>
    </row>
    <row r="147" spans="1:6">
      <c r="A147" s="24"/>
      <c r="B147" s="52"/>
      <c r="C147" s="64"/>
      <c r="D147" s="50"/>
      <c r="E147" s="88"/>
      <c r="F147" s="88"/>
    </row>
    <row r="148" spans="1:6">
      <c r="A148" s="25"/>
      <c r="B148" s="52"/>
      <c r="C148" s="64"/>
      <c r="D148" s="50"/>
      <c r="E148" s="51"/>
      <c r="F148" s="51"/>
    </row>
    <row r="149" spans="1:6" s="140" customFormat="1" ht="18" customHeight="1" thickBot="1">
      <c r="A149" s="10" t="s">
        <v>100</v>
      </c>
      <c r="B149" s="139"/>
      <c r="C149" s="136"/>
      <c r="D149" s="107"/>
      <c r="E149" s="107"/>
      <c r="F149" s="129"/>
    </row>
  </sheetData>
  <phoneticPr fontId="26" type="noConversion"/>
  <pageMargins left="0.74803149606299213" right="0.74803149606299213" top="0.98425196850393704" bottom="0.98425196850393704" header="0.23622047244094491" footer="0.51181102362204722"/>
  <pageSetup paperSize="9" scale="37" firstPageNumber="12" orientation="portrait" useFirstPageNumber="1" r:id="rId1"/>
  <headerFooter alignWithMargins="0">
    <oddHeader>&amp;L&amp;"Arial,Bold"&amp;11CONTRACT NO: SCM/MOH/05/2021: MOFULATSHEPE/SMITHFIELD: UPGRADING OF THE WASTE WATER OUTFALL SEWER</oddHeader>
    <oddFooter>&amp;C&amp;"Arial,Bold"&amp;11C.2.2-&amp;P</oddFooter>
  </headerFooter>
  <rowBreaks count="1" manualBreakCount="1">
    <brk id="9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2"/>
  <sheetViews>
    <sheetView showZeros="0" view="pageBreakPreview" topLeftCell="A8" zoomScaleSheetLayoutView="100" workbookViewId="0">
      <selection activeCell="A31" sqref="A31"/>
    </sheetView>
  </sheetViews>
  <sheetFormatPr baseColWidth="10" defaultColWidth="9.1640625" defaultRowHeight="13"/>
  <cols>
    <col min="1" max="1" width="12.33203125" style="2" customWidth="1"/>
    <col min="2" max="2" width="14.33203125" style="12" customWidth="1"/>
    <col min="3" max="3" width="39.5" style="13" customWidth="1"/>
    <col min="4" max="4" width="14.33203125" style="14" customWidth="1"/>
    <col min="5" max="5" width="14.33203125" style="11" customWidth="1"/>
    <col min="6" max="6" width="15" style="11" customWidth="1"/>
    <col min="7" max="16384" width="9.1640625" style="9"/>
  </cols>
  <sheetData>
    <row r="1" spans="1:6" ht="14">
      <c r="A1" s="6" t="s">
        <v>12</v>
      </c>
      <c r="B1" s="6" t="s">
        <v>13</v>
      </c>
      <c r="C1" s="6" t="s">
        <v>14</v>
      </c>
      <c r="D1" s="7" t="s">
        <v>15</v>
      </c>
      <c r="E1" s="7" t="s">
        <v>16</v>
      </c>
      <c r="F1" s="7" t="s">
        <v>413</v>
      </c>
    </row>
    <row r="2" spans="1:6">
      <c r="A2" s="6"/>
      <c r="B2" s="6"/>
      <c r="C2" s="6"/>
      <c r="D2" s="7"/>
      <c r="E2" s="7"/>
      <c r="F2" s="7"/>
    </row>
    <row r="3" spans="1:6" ht="14">
      <c r="A3" s="53"/>
      <c r="B3" s="62" t="s">
        <v>218</v>
      </c>
      <c r="C3" s="63" t="s">
        <v>403</v>
      </c>
      <c r="D3" s="50"/>
      <c r="E3" s="51">
        <v>0</v>
      </c>
      <c r="F3" s="51"/>
    </row>
    <row r="4" spans="1:6">
      <c r="A4" s="53"/>
      <c r="B4" s="62"/>
      <c r="C4" s="64"/>
      <c r="D4" s="50"/>
      <c r="E4" s="51"/>
      <c r="F4" s="51"/>
    </row>
    <row r="5" spans="1:6" ht="14">
      <c r="A5" s="53"/>
      <c r="B5" s="62" t="s">
        <v>219</v>
      </c>
      <c r="C5" s="63" t="s">
        <v>103</v>
      </c>
      <c r="D5" s="50"/>
      <c r="E5" s="51">
        <v>0</v>
      </c>
      <c r="F5" s="51"/>
    </row>
    <row r="6" spans="1:6">
      <c r="A6" s="53"/>
      <c r="B6" s="62"/>
      <c r="C6" s="64"/>
      <c r="D6" s="50"/>
      <c r="E6" s="51"/>
      <c r="F6" s="51"/>
    </row>
    <row r="7" spans="1:6" ht="28">
      <c r="A7" s="53"/>
      <c r="B7" s="62" t="s">
        <v>220</v>
      </c>
      <c r="C7" s="65" t="s">
        <v>221</v>
      </c>
      <c r="D7" s="50"/>
      <c r="E7" s="51">
        <v>0</v>
      </c>
      <c r="F7" s="51"/>
    </row>
    <row r="8" spans="1:6">
      <c r="A8" s="53"/>
      <c r="B8" s="62"/>
      <c r="C8" s="64"/>
      <c r="D8" s="50"/>
      <c r="E8" s="51"/>
      <c r="F8" s="51"/>
    </row>
    <row r="9" spans="1:6" ht="14">
      <c r="A9" s="53"/>
      <c r="B9" s="62" t="s">
        <v>222</v>
      </c>
      <c r="C9" s="64"/>
      <c r="D9" s="50"/>
      <c r="E9" s="51">
        <v>0</v>
      </c>
      <c r="F9" s="51"/>
    </row>
    <row r="10" spans="1:6">
      <c r="A10" s="62"/>
      <c r="B10" s="62"/>
      <c r="C10" s="64"/>
      <c r="D10" s="50"/>
      <c r="E10" s="51"/>
      <c r="F10" s="51"/>
    </row>
    <row r="11" spans="1:6" ht="14">
      <c r="A11" s="62">
        <v>7.1</v>
      </c>
      <c r="B11" s="62" t="s">
        <v>183</v>
      </c>
      <c r="C11" s="64" t="s">
        <v>223</v>
      </c>
      <c r="D11" s="50" t="s">
        <v>126</v>
      </c>
      <c r="E11" s="51"/>
      <c r="F11" s="141"/>
    </row>
    <row r="12" spans="1:6">
      <c r="A12" s="62"/>
      <c r="B12" s="62"/>
      <c r="C12" s="64"/>
      <c r="D12" s="50"/>
      <c r="E12" s="51"/>
      <c r="F12" s="141"/>
    </row>
    <row r="13" spans="1:6" ht="14">
      <c r="A13" s="62">
        <v>7.2</v>
      </c>
      <c r="B13" s="62" t="s">
        <v>224</v>
      </c>
      <c r="C13" s="64" t="s">
        <v>225</v>
      </c>
      <c r="D13" s="50" t="s">
        <v>126</v>
      </c>
      <c r="E13" s="51"/>
      <c r="F13" s="141"/>
    </row>
    <row r="14" spans="1:6">
      <c r="A14" s="62"/>
      <c r="B14" s="62"/>
      <c r="C14" s="64"/>
      <c r="D14" s="50"/>
      <c r="E14" s="51"/>
      <c r="F14" s="141"/>
    </row>
    <row r="15" spans="1:6" ht="14">
      <c r="A15" s="62"/>
      <c r="B15" s="62" t="s">
        <v>186</v>
      </c>
      <c r="C15" s="65" t="s">
        <v>226</v>
      </c>
      <c r="D15" s="50"/>
      <c r="E15" s="51"/>
      <c r="F15" s="141"/>
    </row>
    <row r="16" spans="1:6">
      <c r="A16" s="62"/>
      <c r="B16" s="62"/>
      <c r="C16" s="64"/>
      <c r="D16" s="50"/>
      <c r="E16" s="51"/>
      <c r="F16" s="141"/>
    </row>
    <row r="17" spans="1:6" ht="14">
      <c r="A17" s="62"/>
      <c r="B17" s="62" t="s">
        <v>227</v>
      </c>
      <c r="C17" s="65" t="s">
        <v>228</v>
      </c>
      <c r="D17" s="50"/>
      <c r="E17" s="51"/>
      <c r="F17" s="141"/>
    </row>
    <row r="18" spans="1:6">
      <c r="A18" s="62"/>
      <c r="B18" s="62"/>
      <c r="C18" s="64"/>
      <c r="D18" s="50"/>
      <c r="E18" s="51"/>
      <c r="F18" s="141"/>
    </row>
    <row r="19" spans="1:6" ht="14">
      <c r="A19" s="62">
        <v>7.3</v>
      </c>
      <c r="B19" s="62"/>
      <c r="C19" s="64" t="s">
        <v>223</v>
      </c>
      <c r="D19" s="50" t="s">
        <v>126</v>
      </c>
      <c r="E19" s="51">
        <v>3506.26</v>
      </c>
      <c r="F19" s="141"/>
    </row>
    <row r="20" spans="1:6">
      <c r="A20" s="62"/>
      <c r="B20" s="62"/>
      <c r="C20" s="64"/>
      <c r="D20" s="50"/>
      <c r="E20" s="51"/>
      <c r="F20" s="141"/>
    </row>
    <row r="21" spans="1:6" ht="14">
      <c r="A21" s="62">
        <v>7.4</v>
      </c>
      <c r="B21" s="62" t="s">
        <v>224</v>
      </c>
      <c r="C21" s="64" t="s">
        <v>225</v>
      </c>
      <c r="D21" s="50" t="s">
        <v>126</v>
      </c>
      <c r="E21" s="51">
        <v>1782.37</v>
      </c>
      <c r="F21" s="141"/>
    </row>
    <row r="22" spans="1:6">
      <c r="A22" s="62"/>
      <c r="B22" s="62"/>
      <c r="C22" s="64"/>
      <c r="D22" s="50"/>
      <c r="E22" s="51"/>
      <c r="F22" s="141"/>
    </row>
    <row r="23" spans="1:6" ht="14">
      <c r="A23" s="62"/>
      <c r="B23" s="62" t="s">
        <v>204</v>
      </c>
      <c r="C23" s="65" t="s">
        <v>229</v>
      </c>
      <c r="D23" s="50" t="s">
        <v>70</v>
      </c>
      <c r="E23" s="51">
        <v>0</v>
      </c>
      <c r="F23" s="141"/>
    </row>
    <row r="24" spans="1:6">
      <c r="A24" s="62"/>
      <c r="B24" s="62"/>
      <c r="C24" s="64"/>
      <c r="D24" s="50"/>
      <c r="E24" s="51"/>
      <c r="F24" s="141"/>
    </row>
    <row r="25" spans="1:6" ht="28">
      <c r="A25" s="62">
        <v>7.5</v>
      </c>
      <c r="B25" s="62"/>
      <c r="C25" s="64" t="s">
        <v>230</v>
      </c>
      <c r="D25" s="50" t="s">
        <v>126</v>
      </c>
      <c r="E25" s="66">
        <v>50</v>
      </c>
      <c r="F25" s="141"/>
    </row>
    <row r="26" spans="1:6">
      <c r="A26" s="62"/>
      <c r="B26" s="62"/>
      <c r="C26" s="64"/>
      <c r="D26" s="50"/>
      <c r="E26" s="51"/>
      <c r="F26" s="141"/>
    </row>
    <row r="27" spans="1:6" ht="14">
      <c r="A27" s="62"/>
      <c r="B27" s="62" t="s">
        <v>231</v>
      </c>
      <c r="C27" s="65" t="s">
        <v>232</v>
      </c>
      <c r="D27" s="50" t="s">
        <v>70</v>
      </c>
      <c r="E27" s="51"/>
      <c r="F27" s="141"/>
    </row>
    <row r="28" spans="1:6">
      <c r="A28" s="62"/>
      <c r="B28" s="62"/>
      <c r="C28" s="64"/>
      <c r="D28" s="50"/>
      <c r="E28" s="51"/>
      <c r="F28" s="141"/>
    </row>
    <row r="29" spans="1:6" ht="42">
      <c r="A29" s="62">
        <v>7.6</v>
      </c>
      <c r="B29" s="62"/>
      <c r="C29" s="64" t="s">
        <v>233</v>
      </c>
      <c r="D29" s="50" t="s">
        <v>126</v>
      </c>
      <c r="E29" s="66">
        <v>50</v>
      </c>
      <c r="F29" s="141"/>
    </row>
    <row r="30" spans="1:6">
      <c r="A30" s="62"/>
      <c r="B30" s="62"/>
      <c r="C30" s="64"/>
      <c r="D30" s="50"/>
      <c r="E30" s="66"/>
      <c r="F30" s="66"/>
    </row>
    <row r="31" spans="1:6">
      <c r="A31" s="53"/>
      <c r="B31" s="62"/>
      <c r="C31" s="64"/>
      <c r="D31" s="50"/>
      <c r="E31" s="51"/>
      <c r="F31" s="51"/>
    </row>
    <row r="32" spans="1:6" s="140" customFormat="1" ht="18" customHeight="1" thickBot="1">
      <c r="A32" s="89" t="s">
        <v>100</v>
      </c>
      <c r="B32" s="107"/>
      <c r="C32" s="136"/>
      <c r="D32" s="107"/>
      <c r="E32" s="107"/>
      <c r="F32" s="129">
        <f>SUM(F11:F31)</f>
        <v>0</v>
      </c>
    </row>
  </sheetData>
  <phoneticPr fontId="26" type="noConversion"/>
  <pageMargins left="0.74803149606299213" right="0.74803149606299213" top="0.98425196850393704" bottom="0.98425196850393704" header="0.31496062992125984" footer="0.51181102362204722"/>
  <pageSetup paperSize="9" scale="36" firstPageNumber="14" orientation="portrait" useFirstPageNumber="1" r:id="rId1"/>
  <headerFooter alignWithMargins="0">
    <oddHeader>&amp;L&amp;"Arial,Bold"&amp;11CONTRACT NO: SCM/MOH/05/2021: MOFULATSHEPE/SMITHFIELD: UPGRADING OF THE WASTE WATER OUTFALL SEWER</oddHeader>
    <oddFooter>&amp;C&amp;"Arial,Bold"&amp;11C.2.2-&amp;P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Summary of Sections</vt:lpstr>
      <vt:lpstr>1.PRELIMINARY &amp; GENERAL</vt:lpstr>
      <vt:lpstr>3.SEWER MAINS - EARTHWORKS</vt:lpstr>
      <vt:lpstr>2.SITE CLEARANCE</vt:lpstr>
      <vt:lpstr>4.SEWER MAINS - SEWERS</vt:lpstr>
      <vt:lpstr>5.SEWER MAINS - BEDDING</vt:lpstr>
      <vt:lpstr>'1.PRELIMINARY &amp; GENERAL'!Print_Area</vt:lpstr>
      <vt:lpstr>'2.SITE CLEARANCE'!Print_Area</vt:lpstr>
      <vt:lpstr>'3.SEWER MAINS - EARTHWORKS'!Print_Area</vt:lpstr>
      <vt:lpstr>'4.SEWER MAINS - SEWERS'!Print_Area</vt:lpstr>
      <vt:lpstr>'5.SEWER MAINS - BEDDING'!Print_Area</vt:lpstr>
      <vt:lpstr>'Summary of Sections'!Print_Area</vt:lpstr>
      <vt:lpstr>'1.PRELIMINARY &amp; GENERAL'!Print_Titles</vt:lpstr>
      <vt:lpstr>'2.SITE CLEARANCE'!Print_Titles</vt:lpstr>
      <vt:lpstr>'3.SEWER MAINS - EARTHWORKS'!Print_Titles</vt:lpstr>
      <vt:lpstr>'4.SEWER MAINS - SEWERS'!Print_Titles</vt:lpstr>
      <vt:lpstr>'5.SEWER MAINS - BEDDING'!Print_Titles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dc:creator>
  <cp:lastModifiedBy>m.maime@segeninvest.co.za</cp:lastModifiedBy>
  <cp:lastPrinted>2022-09-29T21:17:44Z</cp:lastPrinted>
  <dcterms:created xsi:type="dcterms:W3CDTF">2009-10-29T11:39:13Z</dcterms:created>
  <dcterms:modified xsi:type="dcterms:W3CDTF">2024-12-18T13:21:03Z</dcterms:modified>
</cp:coreProperties>
</file>